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9480"/>
  </bookViews>
  <sheets>
    <sheet name="Solaire thermique" sheetId="1" r:id="rId1"/>
    <sheet name="Bois Énergie" sheetId="2" r:id="rId2"/>
    <sheet name="ISOLATION RESIDENTIEL COL" sheetId="13" r:id="rId3"/>
    <sheet name="Isolation residentiel ind " sheetId="3" r:id="rId4"/>
    <sheet name="Isolation Tertiaire" sheetId="5" r:id="rId5"/>
    <sheet name="Chauffage performant Gaz ind" sheetId="6" r:id="rId6"/>
    <sheet name="Éclairage public" sheetId="7" r:id="rId7"/>
    <sheet name="Feuil2" sheetId="10" r:id="rId8"/>
    <sheet name="Feuil3" sheetId="11" r:id="rId9"/>
  </sheets>
  <definedNames>
    <definedName name="_xlnm._FilterDatabase" localSheetId="1" hidden="1">'Bois Énergie'!$J$2:$J$325</definedName>
    <definedName name="_xlnm._FilterDatabase" localSheetId="5" hidden="1">'Chauffage performant Gaz ind'!$A$2:$AA$679</definedName>
    <definedName name="_xlnm._FilterDatabase" localSheetId="6" hidden="1">'Éclairage public'!$H$2:$H$27</definedName>
    <definedName name="_xlnm._FilterDatabase" localSheetId="2" hidden="1">'ISOLATION RESIDENTIEL COL'!$J$2:$J$67</definedName>
    <definedName name="_xlnm._FilterDatabase" localSheetId="3" hidden="1">'Isolation residentiel ind '!$A$2:$Z$486</definedName>
    <definedName name="_xlnm._FilterDatabase" localSheetId="4" hidden="1">'Isolation Tertiaire'!$A$2:$Y$154</definedName>
    <definedName name="_xlnm._FilterDatabase" localSheetId="0" hidden="1">'Solaire thermique'!$A$2:$Z$139</definedName>
  </definedNames>
  <calcPr calcId="125725"/>
</workbook>
</file>

<file path=xl/calcChain.xml><?xml version="1.0" encoding="utf-8"?>
<calcChain xmlns="http://schemas.openxmlformats.org/spreadsheetml/2006/main">
  <c r="W136" i="1"/>
  <c r="V64" i="13"/>
  <c r="X678" i="6" l="1"/>
  <c r="W678" l="1"/>
  <c r="V678"/>
  <c r="W679" l="1"/>
  <c r="W485" i="3" l="1"/>
  <c r="X485"/>
  <c r="V485"/>
  <c r="W486" l="1"/>
  <c r="U324" i="2" l="1"/>
  <c r="W64" i="13" l="1"/>
  <c r="U64"/>
  <c r="X26" i="7"/>
  <c r="V26"/>
  <c r="U26"/>
  <c r="T26"/>
  <c r="U27" l="1"/>
  <c r="V65" i="13"/>
  <c r="Y64"/>
  <c r="V136" i="1" l="1"/>
  <c r="W89" i="5" l="1"/>
  <c r="V89"/>
  <c r="X136" i="1"/>
  <c r="W137" s="1"/>
  <c r="U89" i="5"/>
  <c r="Z136" i="1"/>
  <c r="Z485" i="3" l="1"/>
  <c r="W324" i="2"/>
  <c r="V324"/>
  <c r="V325" l="1"/>
  <c r="V90" i="5" l="1"/>
  <c r="Y89"/>
  <c r="Y324" i="2"/>
  <c r="Z678" i="6" l="1"/>
</calcChain>
</file>

<file path=xl/sharedStrings.xml><?xml version="1.0" encoding="utf-8"?>
<sst xmlns="http://schemas.openxmlformats.org/spreadsheetml/2006/main" count="14579" uniqueCount="4897">
  <si>
    <t>Numéro</t>
  </si>
  <si>
    <t>Année demande</t>
  </si>
  <si>
    <t>Date demande</t>
  </si>
  <si>
    <t>Date réalisation</t>
  </si>
  <si>
    <t>Commune</t>
  </si>
  <si>
    <t>CP</t>
  </si>
  <si>
    <t>Adresse</t>
  </si>
  <si>
    <t>Année construction bâtiment</t>
  </si>
  <si>
    <t>Surface bâtiment</t>
  </si>
  <si>
    <t>Données SITE OPÉRATION</t>
  </si>
  <si>
    <t>Données DEMANDE</t>
  </si>
  <si>
    <t>Nom MO</t>
  </si>
  <si>
    <t>Prénom MO</t>
  </si>
  <si>
    <t>Téléphone</t>
  </si>
  <si>
    <t>Courriel</t>
  </si>
  <si>
    <t>Données MO</t>
  </si>
  <si>
    <t>Nom Installateur</t>
  </si>
  <si>
    <t>Type Installation</t>
  </si>
  <si>
    <t>Marque Matériel</t>
  </si>
  <si>
    <t>Surface capteur</t>
  </si>
  <si>
    <t>Volume stockage</t>
  </si>
  <si>
    <t>Données MATÉRIELS</t>
  </si>
  <si>
    <t>Coût matériel (HT)</t>
  </si>
  <si>
    <t>Coût pose (HT)</t>
  </si>
  <si>
    <t>TVA</t>
  </si>
  <si>
    <t>Coût total (TTC)</t>
  </si>
  <si>
    <t>Données ÉCONOMIQUES</t>
  </si>
  <si>
    <t>Énergie substituée</t>
  </si>
  <si>
    <t>Données ÉNERGÉTIQUES</t>
  </si>
  <si>
    <t>Autre ?</t>
  </si>
  <si>
    <t>Résistance thermique R ou Uw</t>
  </si>
  <si>
    <r>
      <rPr>
        <b/>
        <sz val="12"/>
        <rFont val="Calibri"/>
        <family val="2"/>
      </rPr>
      <t>Nature des travaux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(Variateurs, Luminaires)</t>
    </r>
  </si>
  <si>
    <t>Puissance</t>
  </si>
  <si>
    <t>Nombre</t>
  </si>
  <si>
    <r>
      <rPr>
        <b/>
        <sz val="12"/>
        <color indexed="9"/>
        <rFont val="Calibri"/>
        <family val="2"/>
      </rPr>
      <t>Nature des travaux</t>
    </r>
    <r>
      <rPr>
        <b/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>(combles, toit terrasse, murs, planchers, ouvrants)</t>
    </r>
  </si>
  <si>
    <t>Raison sociale</t>
  </si>
  <si>
    <t>BLANC</t>
  </si>
  <si>
    <t>MORICE</t>
  </si>
  <si>
    <t>FILIPPI</t>
  </si>
  <si>
    <t>ALESSANDRINI</t>
  </si>
  <si>
    <t>IGLESIAS</t>
  </si>
  <si>
    <t>SALERNO</t>
  </si>
  <si>
    <t>CASANOVA</t>
  </si>
  <si>
    <t>RAFFALLI</t>
  </si>
  <si>
    <t>ROSSI</t>
  </si>
  <si>
    <t>COSTA</t>
  </si>
  <si>
    <t>ACQUAVIVA</t>
  </si>
  <si>
    <t>SAVELLI</t>
  </si>
  <si>
    <t>PESCE</t>
  </si>
  <si>
    <t>GIORGETTI</t>
  </si>
  <si>
    <t>FRATICELLI</t>
  </si>
  <si>
    <t>ALBERTINI</t>
  </si>
  <si>
    <t>OCCHIPINTI</t>
  </si>
  <si>
    <t>GERONIMI</t>
  </si>
  <si>
    <t>FALCONETTI</t>
  </si>
  <si>
    <t>TADDEI</t>
  </si>
  <si>
    <t>OLIVIERI</t>
  </si>
  <si>
    <t>MORACCHINI</t>
  </si>
  <si>
    <t>ZUCCARELLI</t>
  </si>
  <si>
    <t>SANTUCCI</t>
  </si>
  <si>
    <t>STEFANINI</t>
  </si>
  <si>
    <t>TOGNETTI</t>
  </si>
  <si>
    <t>MAZZA</t>
  </si>
  <si>
    <t>COLONNA</t>
  </si>
  <si>
    <t>CESARI</t>
  </si>
  <si>
    <t>PIETRI</t>
  </si>
  <si>
    <t>COLOMBANI</t>
  </si>
  <si>
    <t>SANTONI</t>
  </si>
  <si>
    <t>GIORGI</t>
  </si>
  <si>
    <t>TORRE</t>
  </si>
  <si>
    <t>SIMONI</t>
  </si>
  <si>
    <t>ALFONSI</t>
  </si>
  <si>
    <t>ANTONINI</t>
  </si>
  <si>
    <t>BIANCHINI</t>
  </si>
  <si>
    <t>FELCE</t>
  </si>
  <si>
    <t>TOMASI</t>
  </si>
  <si>
    <t>BERNARDINI</t>
  </si>
  <si>
    <t>STEFANI</t>
  </si>
  <si>
    <t>LORENZI</t>
  </si>
  <si>
    <t>AGOSTINI</t>
  </si>
  <si>
    <t>Joseph</t>
  </si>
  <si>
    <t>Annonciade</t>
  </si>
  <si>
    <t>Laetitia</t>
  </si>
  <si>
    <t>Jean</t>
  </si>
  <si>
    <t>Pierre</t>
  </si>
  <si>
    <t>Michel</t>
  </si>
  <si>
    <t>Richard</t>
  </si>
  <si>
    <t>Antoine</t>
  </si>
  <si>
    <t>Jeannine</t>
  </si>
  <si>
    <t>Pierrette</t>
  </si>
  <si>
    <t>Françoise</t>
  </si>
  <si>
    <t>Claire</t>
  </si>
  <si>
    <t>Charlotte</t>
  </si>
  <si>
    <t>Charles</t>
  </si>
  <si>
    <t>Anne</t>
  </si>
  <si>
    <t>Fernand</t>
  </si>
  <si>
    <t>José</t>
  </si>
  <si>
    <t>Roland</t>
  </si>
  <si>
    <t>Catherine</t>
  </si>
  <si>
    <t>Toussaint</t>
  </si>
  <si>
    <t>Antoinette</t>
  </si>
  <si>
    <t>Pascal</t>
  </si>
  <si>
    <t>Marie</t>
  </si>
  <si>
    <t>Martine</t>
  </si>
  <si>
    <t>Alain</t>
  </si>
  <si>
    <t>Jacques</t>
  </si>
  <si>
    <t>Marie France</t>
  </si>
  <si>
    <t>Luc</t>
  </si>
  <si>
    <t>Dominique</t>
  </si>
  <si>
    <t>Jacqueline</t>
  </si>
  <si>
    <t>Hélène</t>
  </si>
  <si>
    <t>Jean-Marie</t>
  </si>
  <si>
    <t>François</t>
  </si>
  <si>
    <t>Paul</t>
  </si>
  <si>
    <t>Philippe</t>
  </si>
  <si>
    <t>Monique</t>
  </si>
  <si>
    <t>Sandra</t>
  </si>
  <si>
    <t>Louis</t>
  </si>
  <si>
    <t>Brigitte</t>
  </si>
  <si>
    <t>Ange</t>
  </si>
  <si>
    <t>Angèle</t>
  </si>
  <si>
    <t>Georges</t>
  </si>
  <si>
    <t>Joséphine</t>
  </si>
  <si>
    <t>Jean-Claude</t>
  </si>
  <si>
    <t>André</t>
  </si>
  <si>
    <t>Marie Antoinette</t>
  </si>
  <si>
    <t>Damien</t>
  </si>
  <si>
    <t>Gilles</t>
  </si>
  <si>
    <t>Liliane</t>
  </si>
  <si>
    <t>Didier</t>
  </si>
  <si>
    <t>Eric</t>
  </si>
  <si>
    <t>François Xavier</t>
  </si>
  <si>
    <t>Isabelle</t>
  </si>
  <si>
    <t>Barthélémy</t>
  </si>
  <si>
    <t>Noël</t>
  </si>
  <si>
    <t>Marie-Françoise</t>
  </si>
  <si>
    <t>F</t>
  </si>
  <si>
    <t>Jean-Baptiste</t>
  </si>
  <si>
    <t>Suzanne</t>
  </si>
  <si>
    <t>Hyacinthe</t>
  </si>
  <si>
    <t>Julie</t>
  </si>
  <si>
    <t>Christine</t>
  </si>
  <si>
    <t>Jeanne</t>
  </si>
  <si>
    <t>Laurent</t>
  </si>
  <si>
    <t>Christiane</t>
  </si>
  <si>
    <t>Jean Claude</t>
  </si>
  <si>
    <t>Yvonne</t>
  </si>
  <si>
    <t>Stéphanie</t>
  </si>
  <si>
    <t>Marie-Thérèse</t>
  </si>
  <si>
    <t>Albert</t>
  </si>
  <si>
    <t>Pauline</t>
  </si>
  <si>
    <t>Alfred</t>
  </si>
  <si>
    <t>Denise</t>
  </si>
  <si>
    <t>Sylvie</t>
  </si>
  <si>
    <t>Lydie</t>
  </si>
  <si>
    <t>Jean-François</t>
  </si>
  <si>
    <t>Louise</t>
  </si>
  <si>
    <t>Village</t>
  </si>
  <si>
    <t>St Antoine</t>
  </si>
  <si>
    <t>BASTIA</t>
  </si>
  <si>
    <t>BIGUGLIA</t>
  </si>
  <si>
    <t>VENTISERI</t>
  </si>
  <si>
    <t>SAINT FLORENT</t>
  </si>
  <si>
    <t>SAN MARTINO DI LOTA</t>
  </si>
  <si>
    <t>FOLELLI</t>
  </si>
  <si>
    <t>GHISONACCIA</t>
  </si>
  <si>
    <t>SOLARO</t>
  </si>
  <si>
    <t>BORGO</t>
  </si>
  <si>
    <t>VILLE DI PIETRABUGNO</t>
  </si>
  <si>
    <t>AJACCIO</t>
  </si>
  <si>
    <t>FURIANI</t>
  </si>
  <si>
    <t>PATRIMONIO</t>
  </si>
  <si>
    <t>CORTÉ</t>
  </si>
  <si>
    <t>SAN NICOLAO</t>
  </si>
  <si>
    <t>TAGLIO ISOLACCIO</t>
  </si>
  <si>
    <t>CALENZANA</t>
  </si>
  <si>
    <t>CALVI</t>
  </si>
  <si>
    <t>LUCCIANA</t>
  </si>
  <si>
    <t>BRANDO</t>
  </si>
  <si>
    <t>PRUNELLI DI FIUMORBU</t>
  </si>
  <si>
    <t>SANTA MARIA DI LOTA</t>
  </si>
  <si>
    <t>LINGUIZETTA</t>
  </si>
  <si>
    <t>VENZOLASCA</t>
  </si>
  <si>
    <t>OGLIASTRO</t>
  </si>
  <si>
    <t>MORIANI</t>
  </si>
  <si>
    <t>SARI SOLENZARA</t>
  </si>
  <si>
    <t>Marine d'Albo</t>
  </si>
  <si>
    <t>SAVELYS</t>
  </si>
  <si>
    <t>DOMOCAP</t>
  </si>
  <si>
    <t>Condensation</t>
  </si>
  <si>
    <t>POGGI</t>
  </si>
  <si>
    <t>Stéphane</t>
  </si>
  <si>
    <t>BERNARDI</t>
  </si>
  <si>
    <t>Marcel</t>
  </si>
  <si>
    <t>Bernadette</t>
  </si>
  <si>
    <t>CARLOTTI</t>
  </si>
  <si>
    <t>François-Marie</t>
  </si>
  <si>
    <t>Jean-Luc</t>
  </si>
  <si>
    <t>Ginette</t>
  </si>
  <si>
    <t>MARIANI</t>
  </si>
  <si>
    <t>Jean-Pierre</t>
  </si>
  <si>
    <t>Barbara</t>
  </si>
  <si>
    <t>Christophe</t>
  </si>
  <si>
    <t>Pascale</t>
  </si>
  <si>
    <t>David</t>
  </si>
  <si>
    <t>Jean-Louis</t>
  </si>
  <si>
    <t>Francis</t>
  </si>
  <si>
    <t>Céline</t>
  </si>
  <si>
    <t>Patrick</t>
  </si>
  <si>
    <t>BOZZI</t>
  </si>
  <si>
    <t>Henri</t>
  </si>
  <si>
    <t>Jean François</t>
  </si>
  <si>
    <t>MICAELLI</t>
  </si>
  <si>
    <t>Patrice</t>
  </si>
  <si>
    <t>Hervé</t>
  </si>
  <si>
    <t>Bernard</t>
  </si>
  <si>
    <t>Christian</t>
  </si>
  <si>
    <t>Thierry</t>
  </si>
  <si>
    <t>Jean-Philippe</t>
  </si>
  <si>
    <t>MATTEI</t>
  </si>
  <si>
    <t>CUCCHI</t>
  </si>
  <si>
    <t>Nicolas</t>
  </si>
  <si>
    <t>René</t>
  </si>
  <si>
    <t>Olivier</t>
  </si>
  <si>
    <t>Daniel</t>
  </si>
  <si>
    <t>MARCHI</t>
  </si>
  <si>
    <t>Franck</t>
  </si>
  <si>
    <t>Vincent</t>
  </si>
  <si>
    <t>FANTONI</t>
  </si>
  <si>
    <t>CASABIANCA</t>
  </si>
  <si>
    <t>Gérard</t>
  </si>
  <si>
    <t>CASA BIO</t>
  </si>
  <si>
    <t>SAS CASART</t>
  </si>
  <si>
    <t>ILE ROUSSE</t>
  </si>
  <si>
    <t>Poêle</t>
  </si>
  <si>
    <t>Insert</t>
  </si>
  <si>
    <t>OLETTA</t>
  </si>
  <si>
    <t>PONTE LECCIA</t>
  </si>
  <si>
    <t>VESCOVATO</t>
  </si>
  <si>
    <t>LURI</t>
  </si>
  <si>
    <t>LUMIO</t>
  </si>
  <si>
    <t>Hameau de Borgo</t>
  </si>
  <si>
    <t>SAN GIULIANO</t>
  </si>
  <si>
    <t>CERVIONE</t>
  </si>
  <si>
    <t>MOLTIFAO</t>
  </si>
  <si>
    <t>LECCI</t>
  </si>
  <si>
    <t>PORTO VECCHIO</t>
  </si>
  <si>
    <t>ALATA</t>
  </si>
  <si>
    <t>PENTA DI CASINCA</t>
  </si>
  <si>
    <t>CARGESE</t>
  </si>
  <si>
    <t>PETRETO BICCHISANO</t>
  </si>
  <si>
    <t>CASTELLARE DI CASINCA</t>
  </si>
  <si>
    <t>ALERIA</t>
  </si>
  <si>
    <t>ROGLIANO</t>
  </si>
  <si>
    <t>SISCO</t>
  </si>
  <si>
    <t>Foyer</t>
  </si>
  <si>
    <t>Electricité</t>
  </si>
  <si>
    <t>RICHARD LEDROFF Type 771 L</t>
  </si>
  <si>
    <t>Coût matériel total (HT)</t>
  </si>
  <si>
    <t>ANTAYA</t>
  </si>
  <si>
    <t>MAJA</t>
  </si>
  <si>
    <t xml:space="preserve">HETA </t>
  </si>
  <si>
    <t>JOTUL C 33</t>
  </si>
  <si>
    <t>CMG</t>
  </si>
  <si>
    <t>Combustible</t>
  </si>
  <si>
    <t>RICHARD LE DROFF</t>
  </si>
  <si>
    <t>x</t>
  </si>
  <si>
    <t>CLUB COMFORT AIR MCZ</t>
  </si>
  <si>
    <t>HARGASSNER</t>
  </si>
  <si>
    <t>Electricté</t>
  </si>
  <si>
    <t>PORTICCIO</t>
  </si>
  <si>
    <t>Marius</t>
  </si>
  <si>
    <t xml:space="preserve">MATTEI </t>
  </si>
  <si>
    <t>Jean-Paul</t>
  </si>
  <si>
    <t>SCAN 85</t>
  </si>
  <si>
    <t>Jean Pierre</t>
  </si>
  <si>
    <t>VENACO</t>
  </si>
  <si>
    <t>AFA</t>
  </si>
  <si>
    <t>Marc</t>
  </si>
  <si>
    <t>BARTOLI</t>
  </si>
  <si>
    <t>TRAMONI</t>
  </si>
  <si>
    <t>ORSONI</t>
  </si>
  <si>
    <t>SAPET</t>
  </si>
  <si>
    <t>ETTORI</t>
  </si>
  <si>
    <t>LUCIANI</t>
  </si>
  <si>
    <t>MONDOLONI</t>
  </si>
  <si>
    <t>Chantal</t>
  </si>
  <si>
    <t>Nathalie</t>
  </si>
  <si>
    <t>Claude</t>
  </si>
  <si>
    <t>Frédéric</t>
  </si>
  <si>
    <t>BONIFACIO</t>
  </si>
  <si>
    <t>SAGONE</t>
  </si>
  <si>
    <t>APPIETTO</t>
  </si>
  <si>
    <t>PERI</t>
  </si>
  <si>
    <t>ZONZA</t>
  </si>
  <si>
    <t>LEVIE</t>
  </si>
  <si>
    <t>CAURO</t>
  </si>
  <si>
    <t>SARTENE</t>
  </si>
  <si>
    <t>BASTELICACCIA</t>
  </si>
  <si>
    <t>STE LUCIE DE PTO VECCHIO</t>
  </si>
  <si>
    <t>VERO</t>
  </si>
  <si>
    <t>SARROLA CARCOPINO</t>
  </si>
  <si>
    <t>PORTO-VECCHIO</t>
  </si>
  <si>
    <t>ALBITRECCIA</t>
  </si>
  <si>
    <t>PIANA</t>
  </si>
  <si>
    <t>SARI D'ORCINO</t>
  </si>
  <si>
    <t>OLMETO</t>
  </si>
  <si>
    <t>CORTE</t>
  </si>
  <si>
    <t>MEZZAVIA</t>
  </si>
  <si>
    <t>SERRA DI FERRO</t>
  </si>
  <si>
    <t>L'ART DU FEU</t>
  </si>
  <si>
    <t>ETS PIERETTI</t>
  </si>
  <si>
    <t>CHEMINEE FILIPPI</t>
  </si>
  <si>
    <t>ESPACE HABITAT R.BRISACH</t>
  </si>
  <si>
    <t>SETBA</t>
  </si>
  <si>
    <t>SUPRA</t>
  </si>
  <si>
    <t>BRISACH</t>
  </si>
  <si>
    <t>LYTHAM</t>
  </si>
  <si>
    <t>SUPER DELTA - SD1200 DF</t>
  </si>
  <si>
    <t>TERTIO</t>
  </si>
  <si>
    <t>INVICTA</t>
  </si>
  <si>
    <t>TURBO</t>
  </si>
  <si>
    <t>BISGAMBIGLIA</t>
  </si>
  <si>
    <t xml:space="preserve">CHIARI </t>
  </si>
  <si>
    <t>DEFRANCHI</t>
  </si>
  <si>
    <t xml:space="preserve">TORRE </t>
  </si>
  <si>
    <t>GRAZIANI</t>
  </si>
  <si>
    <t>LEANDRI</t>
  </si>
  <si>
    <t>VESPERINI</t>
  </si>
  <si>
    <t>NICOLAI</t>
  </si>
  <si>
    <t>PERALDI</t>
  </si>
  <si>
    <t>FRANCESCHI</t>
  </si>
  <si>
    <t>SERVANT</t>
  </si>
  <si>
    <t>NERI</t>
  </si>
  <si>
    <t>BIANCHI</t>
  </si>
  <si>
    <t>LECA</t>
  </si>
  <si>
    <t>POZZO DI BORGO</t>
  </si>
  <si>
    <t>CARTA</t>
  </si>
  <si>
    <t>BOUSSENAC</t>
  </si>
  <si>
    <t>BURESI</t>
  </si>
  <si>
    <t>PIETRONI</t>
  </si>
  <si>
    <t>AMBROSINI</t>
  </si>
  <si>
    <t>SALINI</t>
  </si>
  <si>
    <t>CREMONA</t>
  </si>
  <si>
    <t>MARTINEZ</t>
  </si>
  <si>
    <t>SIALELLI</t>
  </si>
  <si>
    <t>Toussainte</t>
  </si>
  <si>
    <t>Emmanuelle</t>
  </si>
  <si>
    <t>Josephine</t>
  </si>
  <si>
    <t>Simone</t>
  </si>
  <si>
    <t>Hubert</t>
  </si>
  <si>
    <t>Béatrice</t>
  </si>
  <si>
    <t>Michèle</t>
  </si>
  <si>
    <t>Sabine</t>
  </si>
  <si>
    <t>Bruno</t>
  </si>
  <si>
    <t>Jérôme</t>
  </si>
  <si>
    <t>Virgile</t>
  </si>
  <si>
    <t>Yves</t>
  </si>
  <si>
    <t>Guy</t>
  </si>
  <si>
    <t>Jacky</t>
  </si>
  <si>
    <t>Elisabeth</t>
  </si>
  <si>
    <t>Julien</t>
  </si>
  <si>
    <t>Anne-Marie</t>
  </si>
  <si>
    <t>Xavier</t>
  </si>
  <si>
    <t xml:space="preserve">Joseph </t>
  </si>
  <si>
    <t>Claudine</t>
  </si>
  <si>
    <t>Paul-Marie</t>
  </si>
  <si>
    <t>Marie-Jeanne</t>
  </si>
  <si>
    <t>Josette</t>
  </si>
  <si>
    <t>Jean-Dominique</t>
  </si>
  <si>
    <t>Simon</t>
  </si>
  <si>
    <t>Nicole</t>
  </si>
  <si>
    <t>Georgette</t>
  </si>
  <si>
    <t>Etienne</t>
  </si>
  <si>
    <t>Marie Thérèse</t>
  </si>
  <si>
    <t>Jean-Marc</t>
  </si>
  <si>
    <t>Mathilde</t>
  </si>
  <si>
    <t>Véronique</t>
  </si>
  <si>
    <t>Marie-Louise</t>
  </si>
  <si>
    <t>Marguerite</t>
  </si>
  <si>
    <t>Jean Baptiste</t>
  </si>
  <si>
    <t>Mathieu</t>
  </si>
  <si>
    <t>Gilbert</t>
  </si>
  <si>
    <t>Thomas</t>
  </si>
  <si>
    <t>Tony</t>
  </si>
  <si>
    <t>Annick</t>
  </si>
  <si>
    <t>Marie-Dominique</t>
  </si>
  <si>
    <t>Cyril</t>
  </si>
  <si>
    <t>Nonce</t>
  </si>
  <si>
    <t>Lucien</t>
  </si>
  <si>
    <t>Xavière</t>
  </si>
  <si>
    <t>A2C Maintenance</t>
  </si>
  <si>
    <t>SEAV BENETTI</t>
  </si>
  <si>
    <t>VIVARIO</t>
  </si>
  <si>
    <t>2 Rue Cyrnos</t>
  </si>
  <si>
    <t>GUITERA</t>
  </si>
  <si>
    <t>PIETROSELLA</t>
  </si>
  <si>
    <t>Casaracca</t>
  </si>
  <si>
    <t>VALLE DI MEZZANA</t>
  </si>
  <si>
    <t>TAVERA</t>
  </si>
  <si>
    <t>8 Cours Grandval</t>
  </si>
  <si>
    <t>STA MARIA SICCHE</t>
  </si>
  <si>
    <t>COTI CHIAVARI</t>
  </si>
  <si>
    <t>FOZZANO</t>
  </si>
  <si>
    <t>13 Rue Dr Del Pellegrino</t>
  </si>
  <si>
    <t>PROPRIANO</t>
  </si>
  <si>
    <t>Julia</t>
  </si>
  <si>
    <t>Jean Dominique</t>
  </si>
  <si>
    <t>Jean Jacques</t>
  </si>
  <si>
    <t>Paulette</t>
  </si>
  <si>
    <t xml:space="preserve">Chaudière BT + ECS </t>
  </si>
  <si>
    <t>ANTONA</t>
  </si>
  <si>
    <t xml:space="preserve">Jean </t>
  </si>
  <si>
    <t>CECCALDI</t>
  </si>
  <si>
    <t>5 Rue Rossi</t>
  </si>
  <si>
    <t>SOLLACARO</t>
  </si>
  <si>
    <t>Luminaires</t>
  </si>
  <si>
    <t>150 W</t>
  </si>
  <si>
    <t>100 W</t>
  </si>
  <si>
    <t>PRUNELLI DI FIUMORBO</t>
  </si>
  <si>
    <t>FIGARI</t>
  </si>
  <si>
    <t>CALCATOGGIO</t>
  </si>
  <si>
    <t>SAINTE LUCIE DE PORTO VECCHIO</t>
  </si>
  <si>
    <t>POGGIO DI VENACO</t>
  </si>
  <si>
    <t>ALBERTACCE</t>
  </si>
  <si>
    <t>Fabien</t>
  </si>
  <si>
    <t>Félix</t>
  </si>
  <si>
    <t>SOLECO</t>
  </si>
  <si>
    <t>MUCCHIELLI</t>
  </si>
  <si>
    <t>SOLAHART</t>
  </si>
  <si>
    <t>DE DIETRICH</t>
  </si>
  <si>
    <t>OERTLI</t>
  </si>
  <si>
    <t>GIORDANO</t>
  </si>
  <si>
    <t>ANGELI</t>
  </si>
  <si>
    <t>GRIMALDI</t>
  </si>
  <si>
    <t>SIMONETTI</t>
  </si>
  <si>
    <t>SANTINI</t>
  </si>
  <si>
    <t>GUERRINI</t>
  </si>
  <si>
    <t>CAGNINACCI</t>
  </si>
  <si>
    <t>PASQUALINI</t>
  </si>
  <si>
    <t>FABIANI</t>
  </si>
  <si>
    <t>Patricia</t>
  </si>
  <si>
    <t>Evelyne</t>
  </si>
  <si>
    <t>Sauveur</t>
  </si>
  <si>
    <t>Marie Jeanne</t>
  </si>
  <si>
    <t xml:space="preserve">Jacques </t>
  </si>
  <si>
    <t>ALU CONFORT</t>
  </si>
  <si>
    <t>MENUISERIE CERVONI</t>
  </si>
  <si>
    <t>STOYANOVITCH</t>
  </si>
  <si>
    <t>BASTIALUTECHNIE</t>
  </si>
  <si>
    <t>2B MENUISERIE</t>
  </si>
  <si>
    <t>BATIMAN - SARL 2B HABITAT</t>
  </si>
  <si>
    <t>TRYBA</t>
  </si>
  <si>
    <t>Mignataja</t>
  </si>
  <si>
    <t>MURATO</t>
  </si>
  <si>
    <t>POGGIO DI NAZZA</t>
  </si>
  <si>
    <t>MALLARONI</t>
  </si>
  <si>
    <t>ANGELOTTI</t>
  </si>
  <si>
    <t>PAOLI</t>
  </si>
  <si>
    <t>MARTINETTI</t>
  </si>
  <si>
    <t>POLI</t>
  </si>
  <si>
    <t>MANCEL</t>
  </si>
  <si>
    <t>GUERINI</t>
  </si>
  <si>
    <t>MERCURI</t>
  </si>
  <si>
    <t>DUVAL</t>
  </si>
  <si>
    <t>BENIELLI</t>
  </si>
  <si>
    <t>BATTESTI</t>
  </si>
  <si>
    <t>GIRASCHI</t>
  </si>
  <si>
    <t>Jean Paul</t>
  </si>
  <si>
    <t>Ange-François</t>
  </si>
  <si>
    <t>Pierre-Paul</t>
  </si>
  <si>
    <t>Robert</t>
  </si>
  <si>
    <t>Mickael</t>
  </si>
  <si>
    <t>Laurence</t>
  </si>
  <si>
    <t>ALU SUD</t>
  </si>
  <si>
    <t>AMM</t>
  </si>
  <si>
    <t>AMP</t>
  </si>
  <si>
    <t>FM BAIES</t>
  </si>
  <si>
    <t>GEDIMAT ANCHETTI</t>
  </si>
  <si>
    <t>KAL'ISOLE</t>
  </si>
  <si>
    <t>MENUISERIE CONCEPT</t>
  </si>
  <si>
    <t>MIROITERIE ALU SERVICE</t>
  </si>
  <si>
    <t>BM WINDOR</t>
  </si>
  <si>
    <t>BATIMAN AJACCIO</t>
  </si>
  <si>
    <t>STORES DECO</t>
  </si>
  <si>
    <t>GEDIMAT CASTELLI</t>
  </si>
  <si>
    <t>ARTS ET PLACARDS</t>
  </si>
  <si>
    <t>EGMF</t>
  </si>
  <si>
    <t>AGEBAP</t>
  </si>
  <si>
    <t>CUTTOLI CORTICCHIATO</t>
  </si>
  <si>
    <t>VILLANOVA</t>
  </si>
  <si>
    <t>CARBUCCIA</t>
  </si>
  <si>
    <t>BASTELICA</t>
  </si>
  <si>
    <t>Subvention CTC (TTC)</t>
  </si>
  <si>
    <t>Subvention EDF (TTC)</t>
  </si>
  <si>
    <t>Combles</t>
  </si>
  <si>
    <t>DOUBLISSIMO - Placo</t>
  </si>
  <si>
    <t>Ouvrants</t>
  </si>
  <si>
    <t>SCHUCO</t>
  </si>
  <si>
    <t>RESIDENCE PVC</t>
  </si>
  <si>
    <t>KAWNEER</t>
  </si>
  <si>
    <t>MAUGIN</t>
  </si>
  <si>
    <t>FIMA</t>
  </si>
  <si>
    <t>Murs</t>
  </si>
  <si>
    <t>Gamme Sepalumic Aluminium</t>
  </si>
  <si>
    <t>Plancher</t>
  </si>
  <si>
    <t>ISOVER</t>
  </si>
  <si>
    <t>CORSTYRENE</t>
  </si>
  <si>
    <t>PREFAL</t>
  </si>
  <si>
    <t>Toit-Terrasse</t>
  </si>
  <si>
    <t>Gamme Loft Aluminium</t>
  </si>
  <si>
    <t>PREFAL - Gamme Residence</t>
  </si>
  <si>
    <t>KNAUF</t>
  </si>
  <si>
    <t>RESIDENCE - Dormant</t>
  </si>
  <si>
    <t>PREFAL - Residence PVC</t>
  </si>
  <si>
    <t xml:space="preserve">Résistance thermique R ou Uw </t>
  </si>
  <si>
    <t>PROFIALIS -Performance</t>
  </si>
  <si>
    <t>EASY ROCK</t>
  </si>
  <si>
    <t>REYNAERS</t>
  </si>
  <si>
    <t>ROCKWOOL</t>
  </si>
  <si>
    <t>ALPHACAN</t>
  </si>
  <si>
    <t>TECHNAL</t>
  </si>
  <si>
    <t>SEPALUMIC</t>
  </si>
  <si>
    <t>PLANITHERM</t>
  </si>
  <si>
    <t>GODIN</t>
  </si>
  <si>
    <t>ISOLAT PUR</t>
  </si>
  <si>
    <t>EASY ROEH</t>
  </si>
  <si>
    <t>PVC GEKO</t>
  </si>
  <si>
    <t>PLACOMUR</t>
  </si>
  <si>
    <t>CASTELLANI</t>
  </si>
  <si>
    <t>ANDREANI</t>
  </si>
  <si>
    <t>PIEZZOLI</t>
  </si>
  <si>
    <t>TOMASINI</t>
  </si>
  <si>
    <t>MARI</t>
  </si>
  <si>
    <t>TROJANI</t>
  </si>
  <si>
    <t>ALLIANTZ</t>
  </si>
  <si>
    <t>ELECTRICITE</t>
  </si>
  <si>
    <t>Monobloc</t>
  </si>
  <si>
    <t>Circulation forcée</t>
  </si>
  <si>
    <t>KALLISTE ENERGIE 2B</t>
  </si>
  <si>
    <t>SARL SOPEC</t>
  </si>
  <si>
    <t>SAINTE LUCIE DE PORTO-VECCHIO</t>
  </si>
  <si>
    <t>BELGODERE</t>
  </si>
  <si>
    <t>TC FALCETTA</t>
  </si>
  <si>
    <t>PIAC</t>
  </si>
  <si>
    <t>TARCO</t>
  </si>
  <si>
    <t>S2E</t>
  </si>
  <si>
    <t>SSC</t>
  </si>
  <si>
    <t>SARL DOMOCAP</t>
  </si>
  <si>
    <t>ROTEX</t>
  </si>
  <si>
    <t>REGULUS</t>
  </si>
  <si>
    <t>KALLISTE ENERGIE 2B/SOLVERTUS</t>
  </si>
  <si>
    <t>SAUNIER DUVAL</t>
  </si>
  <si>
    <t>BOCOGNANO</t>
  </si>
  <si>
    <t>Jean Louis</t>
  </si>
  <si>
    <t>CHIATRA DI VERDE</t>
  </si>
  <si>
    <t>Manuel</t>
  </si>
  <si>
    <t>SANTA REPARATA DI BALAGNA</t>
  </si>
  <si>
    <t>ACF</t>
  </si>
  <si>
    <t>19 Bd Paoli</t>
  </si>
  <si>
    <t>Elec</t>
  </si>
  <si>
    <t>Mireille</t>
  </si>
  <si>
    <t>Terrasses des Sanguinaires B</t>
  </si>
  <si>
    <t>Lydia</t>
  </si>
  <si>
    <t>Audrey</t>
  </si>
  <si>
    <t>ALGAJOLA</t>
  </si>
  <si>
    <t>SARL SETBA</t>
  </si>
  <si>
    <t>OLIVESE</t>
  </si>
  <si>
    <t>BURESI Electricité Générale</t>
  </si>
  <si>
    <t>EFIGREEN</t>
  </si>
  <si>
    <t>Planchers</t>
  </si>
  <si>
    <t>Surface (m²)</t>
  </si>
  <si>
    <t>SARL PIERGIGLI</t>
  </si>
  <si>
    <t>Surface bâtiment (m²)</t>
  </si>
  <si>
    <t>PROFEX</t>
  </si>
  <si>
    <t>FIESCHI MENUISERIE</t>
  </si>
  <si>
    <t>SAVS PVC</t>
  </si>
  <si>
    <t>PLACO</t>
  </si>
  <si>
    <t>ATRAFLAM</t>
  </si>
  <si>
    <t>SCHUCCO</t>
  </si>
  <si>
    <t>CASEO - Styleo</t>
  </si>
  <si>
    <t>ISOCELL</t>
  </si>
  <si>
    <t>MATTEACCIOLI</t>
  </si>
  <si>
    <t>LUCCHINI</t>
  </si>
  <si>
    <t>FAGGIANELLI</t>
  </si>
  <si>
    <t>VITTORI</t>
  </si>
  <si>
    <t>Francine</t>
  </si>
  <si>
    <t>Jean Michel</t>
  </si>
  <si>
    <t>Pierre Louis</t>
  </si>
  <si>
    <t>Jean Luc</t>
  </si>
  <si>
    <t>Mario</t>
  </si>
  <si>
    <t>GRANACE</t>
  </si>
  <si>
    <t>POGGIOLI</t>
  </si>
  <si>
    <t>MARCHETTI</t>
  </si>
  <si>
    <t>MILLET</t>
  </si>
  <si>
    <t>GAGGINI</t>
  </si>
  <si>
    <t>Alexandre</t>
  </si>
  <si>
    <t>SORBA</t>
  </si>
  <si>
    <t>CHIAVERINI</t>
  </si>
  <si>
    <t>SERRA</t>
  </si>
  <si>
    <t>CASTELLI</t>
  </si>
  <si>
    <t>Flora</t>
  </si>
  <si>
    <t>LEONARDI</t>
  </si>
  <si>
    <t>VINCENTELLI</t>
  </si>
  <si>
    <t>Danielle</t>
  </si>
  <si>
    <t>Huguette</t>
  </si>
  <si>
    <t>40 Bd Paoli</t>
  </si>
  <si>
    <t>MAZZONI</t>
  </si>
  <si>
    <t>ORSI</t>
  </si>
  <si>
    <t>Josiane</t>
  </si>
  <si>
    <t>SARL MANNU ET FILS</t>
  </si>
  <si>
    <t>NICOLI</t>
  </si>
  <si>
    <t>NEOVISION</t>
  </si>
  <si>
    <t>VALENTI FRERES</t>
  </si>
  <si>
    <t>LAFARGE</t>
  </si>
  <si>
    <t>bATIMAN</t>
  </si>
  <si>
    <t>TAFANI</t>
  </si>
  <si>
    <t>LAMONICA</t>
  </si>
  <si>
    <t>Adrien</t>
  </si>
  <si>
    <t>Paul François</t>
  </si>
  <si>
    <t>PADOVANI</t>
  </si>
  <si>
    <t>FRATONI</t>
  </si>
  <si>
    <t>Jean Marc</t>
  </si>
  <si>
    <t>VINCENSINI</t>
  </si>
  <si>
    <t>GIUNTINI</t>
  </si>
  <si>
    <t>RENNO</t>
  </si>
  <si>
    <t>SARL MLBC</t>
  </si>
  <si>
    <t>SARL JPC</t>
  </si>
  <si>
    <t>GIMM</t>
  </si>
  <si>
    <t>BOREAL</t>
  </si>
  <si>
    <t>TURBO FONTE</t>
  </si>
  <si>
    <t>RUEGG Saphir D300</t>
  </si>
  <si>
    <t>Joseph Jérôme</t>
  </si>
  <si>
    <t>Quartier Moraschi</t>
  </si>
  <si>
    <t>MIROITERIE ORSONI</t>
  </si>
  <si>
    <t>GRISONI</t>
  </si>
  <si>
    <t>Sylviane</t>
  </si>
  <si>
    <t>EVRARD</t>
  </si>
  <si>
    <t>Madeleine</t>
  </si>
  <si>
    <t>Vanessa</t>
  </si>
  <si>
    <t>2 Bd Dominique Fabiani</t>
  </si>
  <si>
    <t>CASILE</t>
  </si>
  <si>
    <t>Angelina</t>
  </si>
  <si>
    <t>PIERI</t>
  </si>
  <si>
    <t>Raphael</t>
  </si>
  <si>
    <t>SAN GAVINO D'AMPUGNANI</t>
  </si>
  <si>
    <t>APARIS</t>
  </si>
  <si>
    <t>BARTOLI FAUCON</t>
  </si>
  <si>
    <t>GAMBOTTI</t>
  </si>
  <si>
    <t>RENUCCI</t>
  </si>
  <si>
    <t>DELTA ALU</t>
  </si>
  <si>
    <t>ECCICA SUARELLA</t>
  </si>
  <si>
    <t>PIETRALBA</t>
  </si>
  <si>
    <t>VELLUTINI</t>
  </si>
  <si>
    <t>VALLE</t>
  </si>
  <si>
    <t>Santa</t>
  </si>
  <si>
    <t>BONELLI</t>
  </si>
  <si>
    <t>NUNZI</t>
  </si>
  <si>
    <t>CAVIGLIOLI</t>
  </si>
  <si>
    <t>ERSA</t>
  </si>
  <si>
    <t>Res des Fleurs - Les Dahlias - Av Mal Juin</t>
  </si>
  <si>
    <t>Residence Montesoro Tour 4</t>
  </si>
  <si>
    <t>GUAGNO</t>
  </si>
  <si>
    <t>MORI</t>
  </si>
  <si>
    <t>SAN GAVINO DI TENDA</t>
  </si>
  <si>
    <t>GIANNI</t>
  </si>
  <si>
    <t>RICCI</t>
  </si>
  <si>
    <t>FOATA</t>
  </si>
  <si>
    <t>SANTA LUCIA DI MORIANI</t>
  </si>
  <si>
    <t>SANTARELLI</t>
  </si>
  <si>
    <t>Florence</t>
  </si>
  <si>
    <t>Luce</t>
  </si>
  <si>
    <t>GUERRA</t>
  </si>
  <si>
    <t>Camille</t>
  </si>
  <si>
    <t>GALLUCCI</t>
  </si>
  <si>
    <t>Les Dragonniers B - Parc Berthault</t>
  </si>
  <si>
    <t>CRISTIANI</t>
  </si>
  <si>
    <t>REHAULT</t>
  </si>
  <si>
    <t>GROSSETO PRUGNA</t>
  </si>
  <si>
    <t>MOCA CROCE</t>
  </si>
  <si>
    <t>GEBAKAMINU</t>
  </si>
  <si>
    <t>GOTHAM</t>
  </si>
  <si>
    <t>HASE</t>
  </si>
  <si>
    <t>ALBERTI</t>
  </si>
  <si>
    <t xml:space="preserve">Jean Marc </t>
  </si>
  <si>
    <t>PAGANI</t>
  </si>
  <si>
    <t>DURAND</t>
  </si>
  <si>
    <t xml:space="preserve">Subvention EDF (TTC) </t>
  </si>
  <si>
    <t>PROFIL</t>
  </si>
  <si>
    <t>Karine</t>
  </si>
  <si>
    <t>CHAZELLES</t>
  </si>
  <si>
    <t>SAPHIR</t>
  </si>
  <si>
    <t>Marcelle</t>
  </si>
  <si>
    <t>JOTUL</t>
  </si>
  <si>
    <t>GIANNESINI</t>
  </si>
  <si>
    <t>Jules</t>
  </si>
  <si>
    <t>COTI</t>
  </si>
  <si>
    <t>Marie Louise</t>
  </si>
  <si>
    <t>Jean Marie</t>
  </si>
  <si>
    <t>BUISSON</t>
  </si>
  <si>
    <t>Rue Sampiero</t>
  </si>
  <si>
    <t>FRASSETO</t>
  </si>
  <si>
    <t>Marie Madeleine</t>
  </si>
  <si>
    <t>MARCHIONI</t>
  </si>
  <si>
    <t>VENTURI</t>
  </si>
  <si>
    <t>SARTORI</t>
  </si>
  <si>
    <t>ETIENNE</t>
  </si>
  <si>
    <t>Residence St Pierre 3</t>
  </si>
  <si>
    <t>MUCCHIELLI/SOLVERTUS</t>
  </si>
  <si>
    <t>SARL GEOSOL</t>
  </si>
  <si>
    <t>SIEGNNE</t>
  </si>
  <si>
    <t>DEF ANZIANI</t>
  </si>
  <si>
    <t>Variateur régulateur</t>
  </si>
  <si>
    <t>THORN</t>
  </si>
  <si>
    <t>70 W</t>
  </si>
  <si>
    <t>THORN - RAGNI</t>
  </si>
  <si>
    <t>Luminaires LED</t>
  </si>
  <si>
    <t>Nombre total de dossiers</t>
  </si>
  <si>
    <t>TOTAL</t>
  </si>
  <si>
    <t xml:space="preserve">TOTAL </t>
  </si>
  <si>
    <t>Énergie finale économisée (MWh élec évité / an)</t>
  </si>
  <si>
    <t>139, Borgo Village</t>
  </si>
  <si>
    <t xml:space="preserve"> PINA</t>
  </si>
  <si>
    <t>04 95 36 10 50</t>
  </si>
  <si>
    <t>AM Gymnasium 30</t>
  </si>
  <si>
    <t>D47906</t>
  </si>
  <si>
    <t>KEMPEN</t>
  </si>
  <si>
    <t>Saint Antoine</t>
  </si>
  <si>
    <t>Route de Bastia</t>
  </si>
  <si>
    <t>Quartier La Mora</t>
  </si>
  <si>
    <t>4 Le Priape Rue des Nymphéas</t>
  </si>
  <si>
    <t>BOUC BEL AIR</t>
  </si>
  <si>
    <t>Village Ldt Saint Sylvestre</t>
  </si>
  <si>
    <t>Chapelle Saint Antoine</t>
  </si>
  <si>
    <t>16,Rue de Pondichery</t>
  </si>
  <si>
    <t>PARIS</t>
  </si>
  <si>
    <t>Volpaja</t>
  </si>
  <si>
    <t>Allée des Arbousiers</t>
  </si>
  <si>
    <t>Villa Chantovent Olivadia</t>
  </si>
  <si>
    <t>Les Hts de Bodiccione Bt O Le Cardo Rue des Magnolias</t>
  </si>
  <si>
    <t>Village Cozzano</t>
  </si>
  <si>
    <t>COZZANO</t>
  </si>
  <si>
    <t>Santa Lucia Di Mercurio</t>
  </si>
  <si>
    <t>Lieu dit U Fragnu</t>
  </si>
  <si>
    <t>77 Traverse du Fort Fouque</t>
  </si>
  <si>
    <t>MARSEILLE</t>
  </si>
  <si>
    <t>Ldt Casanile Près Mairie</t>
  </si>
  <si>
    <t>PERO CASEVECCHIE</t>
  </si>
  <si>
    <t>6 Lotissement Paccini</t>
  </si>
  <si>
    <t>Chiosella Rte de Chiatra</t>
  </si>
  <si>
    <t>Ldt Poggiolo Sopranu</t>
  </si>
  <si>
    <t>UCCIANI</t>
  </si>
  <si>
    <t>Campo Vallone</t>
  </si>
  <si>
    <t>Domaine de Suartello villa 65 Rte de Mezzavia</t>
  </si>
  <si>
    <t>Lieu dit Giglione</t>
  </si>
  <si>
    <t>Ldt Batello Mignataja</t>
  </si>
  <si>
    <t>Route de Calasima</t>
  </si>
  <si>
    <t>Lieu dit Malersu</t>
  </si>
  <si>
    <t>CHIATRA-DI-VERDE</t>
  </si>
  <si>
    <t>Lotissement du Phare Alistro</t>
  </si>
  <si>
    <t>11, Rue Sainte Geneviève</t>
  </si>
  <si>
    <t>DOMMARTEMONT</t>
  </si>
  <si>
    <t>Lieu dit Piedi Sardo</t>
  </si>
  <si>
    <t>Guagno Les Bains</t>
  </si>
  <si>
    <t>POGGIOLO</t>
  </si>
  <si>
    <t>Domaine Suartello villa n°67 Rte de Mezzavia</t>
  </si>
  <si>
    <t xml:space="preserve">Petrajolo </t>
  </si>
  <si>
    <t>PRUNELLI DI FIUM'ORBO</t>
  </si>
  <si>
    <t>Face maison de Repos Chemin du Finosello</t>
  </si>
  <si>
    <t>Lieu dit Grazzoso</t>
  </si>
  <si>
    <t>Lieu dit Cusciocani</t>
  </si>
  <si>
    <t>Camping Kallisté Villa 1 Rte de la plage</t>
  </si>
  <si>
    <t>Camping Kallisté Villa 2 Rte de la plage</t>
  </si>
  <si>
    <t>Grassa Coda</t>
  </si>
  <si>
    <t>Villa Cavalucciu Alivella</t>
  </si>
  <si>
    <t>Les Logis de l'Acqueduc</t>
  </si>
  <si>
    <t>Lieu dit Cotone</t>
  </si>
  <si>
    <t>N°60 Ceccia</t>
  </si>
  <si>
    <t>6 rue Gabriel Peri</t>
  </si>
  <si>
    <t>4 Lotissement Bella Vista</t>
  </si>
  <si>
    <t>Lieu dit Malvetro</t>
  </si>
  <si>
    <t>Ldt Macchione Querciolo</t>
  </si>
  <si>
    <t>SORBO OCAGNANO</t>
  </si>
  <si>
    <t>Lucciana Village</t>
  </si>
  <si>
    <t>Poterie de Corbara Ldt Carbonaghja</t>
  </si>
  <si>
    <t>CORBARA</t>
  </si>
  <si>
    <t>Rte de la Mer Chemin Ondari</t>
  </si>
  <si>
    <t>N°2029 Rte de Borgo Village</t>
  </si>
  <si>
    <t>40 Bis chemin de Palazzu</t>
  </si>
  <si>
    <t>U Chiusellu Tattone</t>
  </si>
  <si>
    <t>Ldt Pigna Rte de Santa Reparata</t>
  </si>
  <si>
    <t>Albitretto Plaine de Peri</t>
  </si>
  <si>
    <t>Lot de Cavone</t>
  </si>
  <si>
    <t>Ldt Sylvestre</t>
  </si>
  <si>
    <t>Rte de Marina di Fiori chez Gilles Terrazzoni</t>
  </si>
  <si>
    <t>Ldt Farrucciu</t>
  </si>
  <si>
    <t>Vieux Molini Ldt Rajja</t>
  </si>
  <si>
    <t>Villa les Chênes Murunaccia</t>
  </si>
  <si>
    <t>23 Lot Saint Pierre Cardo</t>
  </si>
  <si>
    <t>Lot Santa Catalina Ldt Purettone</t>
  </si>
  <si>
    <t>Val Al Legno</t>
  </si>
  <si>
    <t>Locations "Au Rêve"</t>
  </si>
  <si>
    <t>Rés du Golfe 4 Allée des Mimosas</t>
  </si>
  <si>
    <t>Ancienne Poste Village</t>
  </si>
  <si>
    <t>Villa Bastelica Ldt Bonello</t>
  </si>
  <si>
    <t>Lieu dit Vangone</t>
  </si>
  <si>
    <t>Lieu dit "Palavona"</t>
  </si>
  <si>
    <t>BELVEDERE</t>
  </si>
  <si>
    <t>Villa Marie Caroline 34 Rte de Ste Lucie</t>
  </si>
  <si>
    <t>Lot l'Aghia Route d'Alata</t>
  </si>
  <si>
    <t>Res Les Collines de Pietralba Bat B</t>
  </si>
  <si>
    <t>N°4 Lotissement Albitru</t>
  </si>
  <si>
    <t>Villa 1 Domaine Suartello Rte de Mezzavia</t>
  </si>
  <si>
    <t>PIEDIPARTINO</t>
  </si>
  <si>
    <t>Route de l'Aéroport</t>
  </si>
  <si>
    <t>792 Route de Cuvat</t>
  </si>
  <si>
    <t>PRINGY</t>
  </si>
  <si>
    <t>PORTO</t>
  </si>
  <si>
    <t>Hameau de Piscia Rte d'Arca</t>
  </si>
  <si>
    <t>6 Allée des Oliviers Les Collines</t>
  </si>
  <si>
    <t>Lieu dit Caspitano</t>
  </si>
  <si>
    <t>Villa les Chênes Murunaccia RDC</t>
  </si>
  <si>
    <t>Villa les Chênes Murunaccia 1er étg</t>
  </si>
  <si>
    <t>Route du Couvent</t>
  </si>
  <si>
    <t>9 Lot Alivi Rte de San Pellegrino</t>
  </si>
  <si>
    <t>Porette Lotissement communal</t>
  </si>
  <si>
    <t>Rte du Pantano Ldt San Petro</t>
  </si>
  <si>
    <t>Res l'Oliveraie Costa Del Pozzaccio</t>
  </si>
  <si>
    <t>U Piatonu</t>
  </si>
  <si>
    <t>Villa les Bruyères Ponticchiu</t>
  </si>
  <si>
    <t>Col de Fogato</t>
  </si>
  <si>
    <t>Lieu dit San Cervone</t>
  </si>
  <si>
    <t>13, Bella Vista 1</t>
  </si>
  <si>
    <t>Lieu dit "Riba Rutti"</t>
  </si>
  <si>
    <t>Lotissement Marcaggi</t>
  </si>
  <si>
    <t>Lieu dit Tintolajo</t>
  </si>
  <si>
    <t>Lotissement Chiappini</t>
  </si>
  <si>
    <t>Alzeto</t>
  </si>
  <si>
    <t>Lieu dit Scamata</t>
  </si>
  <si>
    <t>Hameau Santa Maria</t>
  </si>
  <si>
    <t xml:space="preserve">Les Jardins de Santalina </t>
  </si>
  <si>
    <t>Lieu dit Sarra</t>
  </si>
  <si>
    <t>Lotissement Agnelli</t>
  </si>
  <si>
    <t>13, Résidence Prunelli II</t>
  </si>
  <si>
    <t>Lieu dit Pianu Rossu</t>
  </si>
  <si>
    <t>Chemin des Vignes</t>
  </si>
  <si>
    <t>U Campo d'Elce</t>
  </si>
  <si>
    <t>Hameau de Palmento</t>
  </si>
  <si>
    <t>Lieu dit Tintorajo</t>
  </si>
  <si>
    <t>28, Quartier Saint Joseph</t>
  </si>
  <si>
    <t>Les Lauriers  Figa</t>
  </si>
  <si>
    <t>Lotissement Ghisonaccia gare</t>
  </si>
  <si>
    <t>Résidence 6 Wagram</t>
  </si>
  <si>
    <t>Hameau de Saparelle</t>
  </si>
  <si>
    <t xml:space="preserve">PIETROSO </t>
  </si>
  <si>
    <t xml:space="preserve"> GERECHT</t>
  </si>
  <si>
    <t>Klaus</t>
  </si>
  <si>
    <t xml:space="preserve"> FAZI</t>
  </si>
  <si>
    <t xml:space="preserve"> VIETTO</t>
  </si>
  <si>
    <t>BERTON</t>
  </si>
  <si>
    <t xml:space="preserve">Gérard </t>
  </si>
  <si>
    <t xml:space="preserve"> GIANNESINI</t>
  </si>
  <si>
    <t xml:space="preserve"> LEDOUX</t>
  </si>
  <si>
    <t xml:space="preserve"> MORACCHINI</t>
  </si>
  <si>
    <t>CABAU</t>
  </si>
  <si>
    <t xml:space="preserve">Marie </t>
  </si>
  <si>
    <t xml:space="preserve"> PAOLI</t>
  </si>
  <si>
    <t>Alexa</t>
  </si>
  <si>
    <t xml:space="preserve"> BARRY</t>
  </si>
  <si>
    <t xml:space="preserve"> LUCIANI</t>
  </si>
  <si>
    <t xml:space="preserve"> MARIANI</t>
  </si>
  <si>
    <t xml:space="preserve"> ANTOINE-SANTONI</t>
  </si>
  <si>
    <t xml:space="preserve"> ORSATELLI</t>
  </si>
  <si>
    <t xml:space="preserve"> HEURGON</t>
  </si>
  <si>
    <t xml:space="preserve"> HENRY</t>
  </si>
  <si>
    <t xml:space="preserve"> SANTUCCI</t>
  </si>
  <si>
    <t xml:space="preserve"> ABDELKADER</t>
  </si>
  <si>
    <t>Bensalah</t>
  </si>
  <si>
    <t>LANDINI</t>
  </si>
  <si>
    <t xml:space="preserve">Antoine </t>
  </si>
  <si>
    <t xml:space="preserve"> SILVANI</t>
  </si>
  <si>
    <t xml:space="preserve"> SERPAGGI</t>
  </si>
  <si>
    <t>DIEMER</t>
  </si>
  <si>
    <t xml:space="preserve">Ange Pascal </t>
  </si>
  <si>
    <t xml:space="preserve"> LEONETTI</t>
  </si>
  <si>
    <t xml:space="preserve"> BURESI</t>
  </si>
  <si>
    <t xml:space="preserve"> CASTELLANI</t>
  </si>
  <si>
    <t xml:space="preserve"> ZATTARA</t>
  </si>
  <si>
    <t xml:space="preserve"> TISSERANT</t>
  </si>
  <si>
    <t xml:space="preserve"> GERONIMI</t>
  </si>
  <si>
    <t xml:space="preserve"> PENEAU</t>
  </si>
  <si>
    <t xml:space="preserve"> PIRRONE</t>
  </si>
  <si>
    <t>François Paul</t>
  </si>
  <si>
    <t xml:space="preserve">Sandrine </t>
  </si>
  <si>
    <t xml:space="preserve"> FOUGIER</t>
  </si>
  <si>
    <t>Murielle</t>
  </si>
  <si>
    <t xml:space="preserve"> ORI</t>
  </si>
  <si>
    <t>SAMARCELLY</t>
  </si>
  <si>
    <t xml:space="preserve">Michel </t>
  </si>
  <si>
    <t xml:space="preserve"> DE PERETTI</t>
  </si>
  <si>
    <t>Napoléon</t>
  </si>
  <si>
    <t xml:space="preserve"> SAMONI</t>
  </si>
  <si>
    <t>ROSSY</t>
  </si>
  <si>
    <t xml:space="preserve">Claude </t>
  </si>
  <si>
    <t xml:space="preserve"> HAZAN</t>
  </si>
  <si>
    <t>RODRIGUEZ</t>
  </si>
  <si>
    <t xml:space="preserve">Gilles </t>
  </si>
  <si>
    <t xml:space="preserve"> SALINI</t>
  </si>
  <si>
    <t xml:space="preserve"> CASTELLI</t>
  </si>
  <si>
    <t>Freddy</t>
  </si>
  <si>
    <t xml:space="preserve"> ROSSI</t>
  </si>
  <si>
    <t xml:space="preserve"> ROUGON</t>
  </si>
  <si>
    <t xml:space="preserve">Marie Théodora </t>
  </si>
  <si>
    <t xml:space="preserve">Pierre </t>
  </si>
  <si>
    <t xml:space="preserve"> FERRARI</t>
  </si>
  <si>
    <t xml:space="preserve"> MARC</t>
  </si>
  <si>
    <t xml:space="preserve"> CAMPANA</t>
  </si>
  <si>
    <t xml:space="preserve">Jean Luc </t>
  </si>
  <si>
    <t xml:space="preserve"> GIORGI</t>
  </si>
  <si>
    <t xml:space="preserve"> BRIGNETTI</t>
  </si>
  <si>
    <t xml:space="preserve"> GARSI</t>
  </si>
  <si>
    <t xml:space="preserve"> CANAVA</t>
  </si>
  <si>
    <t>Marie Fleurette</t>
  </si>
  <si>
    <t>SUSINI</t>
  </si>
  <si>
    <t xml:space="preserve">Jean François </t>
  </si>
  <si>
    <t xml:space="preserve"> MUSELLI</t>
  </si>
  <si>
    <t>JeanPaul</t>
  </si>
  <si>
    <t xml:space="preserve"> VANDERSCHELDEN</t>
  </si>
  <si>
    <t>REROLLE</t>
  </si>
  <si>
    <t xml:space="preserve">David </t>
  </si>
  <si>
    <t xml:space="preserve"> FONDAROLI LESCHI</t>
  </si>
  <si>
    <t>CONNES</t>
  </si>
  <si>
    <t xml:space="preserve">Gilles Olivier </t>
  </si>
  <si>
    <t xml:space="preserve"> DERVIEUX</t>
  </si>
  <si>
    <t>Christelle</t>
  </si>
  <si>
    <t>DI ROSA</t>
  </si>
  <si>
    <t xml:space="preserve">Jean Michel </t>
  </si>
  <si>
    <t xml:space="preserve"> VALERY</t>
  </si>
  <si>
    <t>MARANINCHI</t>
  </si>
  <si>
    <t xml:space="preserve">Véronique </t>
  </si>
  <si>
    <t xml:space="preserve"> MANCA</t>
  </si>
  <si>
    <t>Léonard</t>
  </si>
  <si>
    <t xml:space="preserve"> ANDREANI</t>
  </si>
  <si>
    <t>CERVONI</t>
  </si>
  <si>
    <t xml:space="preserve">Pascal </t>
  </si>
  <si>
    <t xml:space="preserve">François Xavier </t>
  </si>
  <si>
    <t xml:space="preserve"> DE LIMA</t>
  </si>
  <si>
    <t xml:space="preserve"> BERNARD</t>
  </si>
  <si>
    <t xml:space="preserve">Sylvain </t>
  </si>
  <si>
    <t xml:space="preserve">René </t>
  </si>
  <si>
    <t xml:space="preserve">Eric </t>
  </si>
  <si>
    <t xml:space="preserve">Théophile </t>
  </si>
  <si>
    <t xml:space="preserve"> GLAUNEC</t>
  </si>
  <si>
    <t xml:space="preserve"> BELLALI</t>
  </si>
  <si>
    <t>Llilia</t>
  </si>
  <si>
    <t>ROCCHINI</t>
  </si>
  <si>
    <t xml:space="preserve">Laurent </t>
  </si>
  <si>
    <t>PONCET</t>
  </si>
  <si>
    <t xml:space="preserve">Yves </t>
  </si>
  <si>
    <t xml:space="preserve"> BRAUN</t>
  </si>
  <si>
    <t xml:space="preserve"> DA CRUZ MARTINS</t>
  </si>
  <si>
    <t xml:space="preserve">Christine </t>
  </si>
  <si>
    <t xml:space="preserve">Didier </t>
  </si>
  <si>
    <t xml:space="preserve"> PALLINI</t>
  </si>
  <si>
    <t xml:space="preserve">Xavier BOUCHET </t>
  </si>
  <si>
    <t>et Emilie MIEGE</t>
  </si>
  <si>
    <t xml:space="preserve"> DELLEAUX</t>
  </si>
  <si>
    <t>LEIRINHA</t>
  </si>
  <si>
    <t xml:space="preserve">Fernandes </t>
  </si>
  <si>
    <t xml:space="preserve"> BOGLINO</t>
  </si>
  <si>
    <t xml:space="preserve"> MASSEL COTI</t>
  </si>
  <si>
    <t xml:space="preserve"> BIGHELLI</t>
  </si>
  <si>
    <t xml:space="preserve"> PEETERS</t>
  </si>
  <si>
    <t>CIMITERRA</t>
  </si>
  <si>
    <t xml:space="preserve">Cédric </t>
  </si>
  <si>
    <t xml:space="preserve"> DAVID</t>
  </si>
  <si>
    <t>VILBOIS</t>
  </si>
  <si>
    <t xml:space="preserve">Philippe </t>
  </si>
  <si>
    <t xml:space="preserve"> NATALI</t>
  </si>
  <si>
    <t>FAGNOUL</t>
  </si>
  <si>
    <t xml:space="preserve"> MUZY</t>
  </si>
  <si>
    <t xml:space="preserve"> MORELLI</t>
  </si>
  <si>
    <t xml:space="preserve">Christophe </t>
  </si>
  <si>
    <t xml:space="preserve"> FAURE</t>
  </si>
  <si>
    <t>Jean-Patrick</t>
  </si>
  <si>
    <t xml:space="preserve"> JULIEN</t>
  </si>
  <si>
    <t>GOURDOL</t>
  </si>
  <si>
    <t xml:space="preserve">Alain </t>
  </si>
  <si>
    <t xml:space="preserve"> MOREAUX</t>
  </si>
  <si>
    <t>Marthe</t>
  </si>
  <si>
    <t xml:space="preserve"> GIANNI</t>
  </si>
  <si>
    <t xml:space="preserve"> VESPERINI</t>
  </si>
  <si>
    <t xml:space="preserve"> FRATACCI</t>
  </si>
  <si>
    <t>Jean-Mathieu</t>
  </si>
  <si>
    <t xml:space="preserve"> CASALTA</t>
  </si>
  <si>
    <t xml:space="preserve"> PLANET</t>
  </si>
  <si>
    <t>JUNQUEIRA</t>
  </si>
  <si>
    <t xml:space="preserve">Pedro </t>
  </si>
  <si>
    <t xml:space="preserve">Bernard </t>
  </si>
  <si>
    <t>PASQUIER</t>
  </si>
  <si>
    <t>06 81 77 21 48</t>
  </si>
  <si>
    <t>06 03 16 72 38</t>
  </si>
  <si>
    <t>04 95 65 15 60</t>
  </si>
  <si>
    <t>04 42 22 43 16</t>
  </si>
  <si>
    <t>06 15 50 14 59</t>
  </si>
  <si>
    <t>06 28 29 69 18</t>
  </si>
  <si>
    <t>01 445 32 23 85</t>
  </si>
  <si>
    <t>06 81 51 68 75</t>
  </si>
  <si>
    <t>04 95 36 93 25</t>
  </si>
  <si>
    <t>04 95 60 04 67</t>
  </si>
  <si>
    <t>06 25 85 27 94</t>
  </si>
  <si>
    <t>07 78 25 12 33</t>
  </si>
  <si>
    <t>06 07 74 85 58</t>
  </si>
  <si>
    <t>06 62 21 07 83</t>
  </si>
  <si>
    <t>04 95 44 02 17</t>
  </si>
  <si>
    <t>06 78 60 06 77</t>
  </si>
  <si>
    <t>04 95 38 85 62</t>
  </si>
  <si>
    <t>04 95 58 60 97</t>
  </si>
  <si>
    <t>04 95 20 67 22</t>
  </si>
  <si>
    <t>04 95 34 15 94</t>
  </si>
  <si>
    <t>06 76 57 74 12</t>
  </si>
  <si>
    <t>06 09 40 61 09</t>
  </si>
  <si>
    <t>06 25 24 22 85</t>
  </si>
  <si>
    <t>06 26 91 45 56</t>
  </si>
  <si>
    <t>06 76 75 95 43</t>
  </si>
  <si>
    <t>04 95 38 08 33</t>
  </si>
  <si>
    <t>04 95 28 30 92</t>
  </si>
  <si>
    <t>04 95 28 30 44</t>
  </si>
  <si>
    <t>06 33 32 67 23</t>
  </si>
  <si>
    <t>06 84 79 43 12</t>
  </si>
  <si>
    <t>06 78 52 15 59</t>
  </si>
  <si>
    <t>04 95 10 17 50</t>
  </si>
  <si>
    <t>06 80 06 04 38</t>
  </si>
  <si>
    <t xml:space="preserve">04 95 37 03 08 </t>
  </si>
  <si>
    <t>04 95 60 47 99</t>
  </si>
  <si>
    <t>06 12 11 33 44</t>
  </si>
  <si>
    <t>06 68 99 26 63</t>
  </si>
  <si>
    <t>06 14 07 62 08</t>
  </si>
  <si>
    <t>06 38 39 25 40</t>
  </si>
  <si>
    <t>04 20 03 71 93</t>
  </si>
  <si>
    <t>04 95 31 01 16</t>
  </si>
  <si>
    <t>06 80 43 70 56</t>
  </si>
  <si>
    <t>06 81 69 35 10</t>
  </si>
  <si>
    <t>04 95 59 03 26</t>
  </si>
  <si>
    <t>04 95 60 23 37</t>
  </si>
  <si>
    <t>09 88 66 36 36</t>
  </si>
  <si>
    <t>04 95 36 01 24</t>
  </si>
  <si>
    <t>04 95 60 13 48</t>
  </si>
  <si>
    <t>04 95 47 23 08</t>
  </si>
  <si>
    <t>06 76 93 36 13</t>
  </si>
  <si>
    <t>06 09 90 89 39</t>
  </si>
  <si>
    <t>06 25 77 72 19</t>
  </si>
  <si>
    <t>06 87 58 94 03</t>
  </si>
  <si>
    <t>06 13 61 94 04</t>
  </si>
  <si>
    <t>06 85 32 01 82</t>
  </si>
  <si>
    <t>06 16 67 01 38</t>
  </si>
  <si>
    <t>06 79 32 17 20</t>
  </si>
  <si>
    <t>06 12 16 82 54</t>
  </si>
  <si>
    <t>04 95 65 02 17</t>
  </si>
  <si>
    <t>06 13 67 28 63</t>
  </si>
  <si>
    <t>04 95 73 20 93</t>
  </si>
  <si>
    <t>04 95 25 98 11</t>
  </si>
  <si>
    <t>06 22 81 59 04</t>
  </si>
  <si>
    <t>06 09 84 73 76</t>
  </si>
  <si>
    <t>06 87 74 37 11</t>
  </si>
  <si>
    <t>04 95 74 21 34</t>
  </si>
  <si>
    <t>06 26 82 44 30</t>
  </si>
  <si>
    <t>06 10 78 77 77</t>
  </si>
  <si>
    <t>06 89 79 35 13</t>
  </si>
  <si>
    <t>06 86 10 11 69</t>
  </si>
  <si>
    <t>04 95 24 27 65</t>
  </si>
  <si>
    <t>06 89 61 97 34</t>
  </si>
  <si>
    <t>04 95 36 05 63</t>
  </si>
  <si>
    <t>04 50 27 29 38</t>
  </si>
  <si>
    <t>06 81 41 70 03</t>
  </si>
  <si>
    <t>06 32 51 87 41</t>
  </si>
  <si>
    <t>04 95 30 22 47</t>
  </si>
  <si>
    <t xml:space="preserve">06 14 64 35 32 </t>
  </si>
  <si>
    <t>06 82 30 86 68</t>
  </si>
  <si>
    <t>06 30 92 37 20</t>
  </si>
  <si>
    <t>06 16 23 30 50</t>
  </si>
  <si>
    <t>06 18 65 30 10</t>
  </si>
  <si>
    <t>06 82 85 25 13</t>
  </si>
  <si>
    <t>06 32 34 63 09</t>
  </si>
  <si>
    <t>06 15 12 28 48</t>
  </si>
  <si>
    <t>04 95 60 34 74</t>
  </si>
  <si>
    <t>06 76 86 33 12</t>
  </si>
  <si>
    <t>06 01 36 78 73</t>
  </si>
  <si>
    <t>06 07 68 99 18</t>
  </si>
  <si>
    <t>06 22 31 24 74</t>
  </si>
  <si>
    <t>04 95 10 05 43</t>
  </si>
  <si>
    <t>06 80 06 41 14</t>
  </si>
  <si>
    <t>06 22 13 40 57</t>
  </si>
  <si>
    <t>04 95 51 32 3 2</t>
  </si>
  <si>
    <t>06 85 05 25 20</t>
  </si>
  <si>
    <t>06 13 09 10 17</t>
  </si>
  <si>
    <t>06 17 36 42 09</t>
  </si>
  <si>
    <t>04 95 25 96 01</t>
  </si>
  <si>
    <t>06 47 03 96 86</t>
  </si>
  <si>
    <t>06 09 63 80 41</t>
  </si>
  <si>
    <t>06 16 38 02 42</t>
  </si>
  <si>
    <t>06 74 62 87 60</t>
  </si>
  <si>
    <t>06 32 34 46 09</t>
  </si>
  <si>
    <t>06 45 31 62 35</t>
  </si>
  <si>
    <t>04 95 30 49 91</t>
  </si>
  <si>
    <t>04 95 76 06 09</t>
  </si>
  <si>
    <t>04 95 73 22 04</t>
  </si>
  <si>
    <t>06 88 44 59 86</t>
  </si>
  <si>
    <t>06 29 18 40 37</t>
  </si>
  <si>
    <t>06 07 05 89 28</t>
  </si>
  <si>
    <t>CHAFFOTEAUX</t>
  </si>
  <si>
    <t>PLOMBERIE POGGI</t>
  </si>
  <si>
    <t>SARL SSAR</t>
  </si>
  <si>
    <t>OEG</t>
  </si>
  <si>
    <t>EURL PLOMBERIE CHAUFFAGE ORSONI</t>
  </si>
  <si>
    <t>ELP 2B</t>
  </si>
  <si>
    <t>SARL AATP</t>
  </si>
  <si>
    <t>VIESSMANN</t>
  </si>
  <si>
    <t>LCB PLOMBERIE</t>
  </si>
  <si>
    <t>ETS MUCCHIELLI/SOLVERTUS</t>
  </si>
  <si>
    <t>SARL ENERGY 2B</t>
  </si>
  <si>
    <t>JULES GRAZIANI</t>
  </si>
  <si>
    <t>Ets MUCHIELLI/SOLVERTUS</t>
  </si>
  <si>
    <t>SARL GUGLIELMI ET FILS</t>
  </si>
  <si>
    <t>ATLANTIC</t>
  </si>
  <si>
    <t>ALLAINTZ</t>
  </si>
  <si>
    <t>ARISTON</t>
  </si>
  <si>
    <t>SARL MURA</t>
  </si>
  <si>
    <t>AIXIA</t>
  </si>
  <si>
    <t>CIT</t>
  </si>
  <si>
    <t>SARL BMP CLIM ELEC</t>
  </si>
  <si>
    <t>SOLVERTUS/MUCCHIELLI</t>
  </si>
  <si>
    <t>ENERGY 2 B SARL</t>
  </si>
  <si>
    <t>Poli Dominique</t>
  </si>
  <si>
    <t>ETS CHEZE</t>
  </si>
  <si>
    <t>CHAPPEE</t>
  </si>
  <si>
    <t>GIORSOL</t>
  </si>
  <si>
    <t>SAN GAVINO DI CARBINI</t>
  </si>
  <si>
    <t>PISCIA ROSSA</t>
  </si>
  <si>
    <t>GIEZ</t>
  </si>
  <si>
    <t>CUTTOLI  CURTICCHIATO</t>
  </si>
  <si>
    <t>ERICCA SUARELLA</t>
  </si>
  <si>
    <t>BELVEDERE CAMPOMORO</t>
  </si>
  <si>
    <t xml:space="preserve">SARROLA </t>
  </si>
  <si>
    <t>PIANOTOLLI  CALDARELLO</t>
  </si>
  <si>
    <t>Residence U Piopu esc 4 - Rue Cdt Biancamaria</t>
  </si>
  <si>
    <t>Pel di Vigna</t>
  </si>
  <si>
    <t>Plaine de Peri - Erbajolo</t>
  </si>
  <si>
    <t>Villa Les Lauriers - Chemin de Pietralba</t>
  </si>
  <si>
    <t>Ldt Carditelli</t>
  </si>
  <si>
    <t>4 rue Marengo</t>
  </si>
  <si>
    <t>Ldt Casanova - Casalta</t>
  </si>
  <si>
    <t>Ldt Ogliastrone - Chem Casa Martino</t>
  </si>
  <si>
    <t>20 Lot Fossi</t>
  </si>
  <si>
    <t>Caladaja - Rte de Palombaggia</t>
  </si>
  <si>
    <t>Mora dell'Onda - Rte de St Cyprien</t>
  </si>
  <si>
    <t>Vergeggio - Le Pont</t>
  </si>
  <si>
    <t>Padighioni</t>
  </si>
  <si>
    <t>La Tortajola</t>
  </si>
  <si>
    <t>Ldt Suaralta Vecchia</t>
  </si>
  <si>
    <t>Rte de Sapara</t>
  </si>
  <si>
    <t>Frasseto</t>
  </si>
  <si>
    <t>Jardins des Marins</t>
  </si>
  <si>
    <t>Route de Sta Manza - Caprili</t>
  </si>
  <si>
    <t>49 Lot A Trinita</t>
  </si>
  <si>
    <t>N°1 Muratello</t>
  </si>
  <si>
    <t>Haut du Village</t>
  </si>
  <si>
    <t>Ldt Bizzana</t>
  </si>
  <si>
    <t>U Catellu Muntanili</t>
  </si>
  <si>
    <t>Plaine de Peri</t>
  </si>
  <si>
    <t>Villa A Casa Cupulata - Ldt Insulata - Chem de la Science</t>
  </si>
  <si>
    <t>Route de Pinarello</t>
  </si>
  <si>
    <t>Ldt Cinarello</t>
  </si>
  <si>
    <t>Ldt Aicciolosa</t>
  </si>
  <si>
    <t>U Poggiu</t>
  </si>
  <si>
    <t>125 Chemin des Bois</t>
  </si>
  <si>
    <t>A Foccula - Col de Carbinca</t>
  </si>
  <si>
    <t>La Croix de Lecci</t>
  </si>
  <si>
    <t>Ldt Vignacci</t>
  </si>
  <si>
    <t>4 Route du Barrage</t>
  </si>
  <si>
    <t>Arca</t>
  </si>
  <si>
    <t>Sgarettato - Plaina de Cuttoli</t>
  </si>
  <si>
    <t>Lotissement de Trova  Entree B</t>
  </si>
  <si>
    <t>Av Mal Lyautey - Res l Orangeraie Bat B1</t>
  </si>
  <si>
    <t>Ld A Fuata</t>
  </si>
  <si>
    <t>Lotissement 21 - Colline des Fleurs</t>
  </si>
  <si>
    <t>Rte de Pianelli</t>
  </si>
  <si>
    <t>St Radone</t>
  </si>
  <si>
    <t>Chemin de La Sposata</t>
  </si>
  <si>
    <t>U Campanile 6 - Gabella</t>
  </si>
  <si>
    <t>Res Amazonia - Rue du Mont Thabor</t>
  </si>
  <si>
    <t>Res du Golfe d Ajaccio - 22 Allee des Lauriers</t>
  </si>
  <si>
    <t>Ldt Pietre Alte</t>
  </si>
  <si>
    <t>Casetta Bianca - Rte de Palonbaggia</t>
  </si>
  <si>
    <t>Alivetu</t>
  </si>
  <si>
    <t>Ldt la Bella</t>
  </si>
  <si>
    <t>A Vetriccia</t>
  </si>
  <si>
    <t>A Croce - Plaine de Peri</t>
  </si>
  <si>
    <t>Lot San Biaggio - Rte d Alata</t>
  </si>
  <si>
    <t>Villa Luminedda - Ldt Tozza Razza</t>
  </si>
  <si>
    <t>Ldt Caparone</t>
  </si>
  <si>
    <t>U Valdu</t>
  </si>
  <si>
    <t>Rte de St Antoine - U Cavonu</t>
  </si>
  <si>
    <t>Place de Boulangerie - Eglise</t>
  </si>
  <si>
    <t>Ficciolosa</t>
  </si>
  <si>
    <t>Ldt Accenello</t>
  </si>
  <si>
    <t>Ldt L aria Piana</t>
  </si>
  <si>
    <t>A Castagnola - 1 Allee des Eucalyptus</t>
  </si>
  <si>
    <t>Rte de Vittullo</t>
  </si>
  <si>
    <t>Le Caprili -  Rach Gia</t>
  </si>
  <si>
    <t>41 Lot San Biaggio</t>
  </si>
  <si>
    <t>GAMBARELLI</t>
  </si>
  <si>
    <t>Paul Antoine</t>
  </si>
  <si>
    <t>DELERIA</t>
  </si>
  <si>
    <t>PAPI</t>
  </si>
  <si>
    <t>CARROLAGGI</t>
  </si>
  <si>
    <t>GOEURY</t>
  </si>
  <si>
    <t>JIMONET</t>
  </si>
  <si>
    <t>BRACHET</t>
  </si>
  <si>
    <t>GENCE</t>
  </si>
  <si>
    <t>LEQUERRE- POGGIOLI</t>
  </si>
  <si>
    <t>HEUZE</t>
  </si>
  <si>
    <t>Guillaume</t>
  </si>
  <si>
    <t>LUPORSI</t>
  </si>
  <si>
    <t>CHAUVET</t>
  </si>
  <si>
    <t>GABRIELLI</t>
  </si>
  <si>
    <t>Léonie</t>
  </si>
  <si>
    <t>PUJUILA</t>
  </si>
  <si>
    <t>MAGAND</t>
  </si>
  <si>
    <t>LANFRANCHI-FARINACCI</t>
  </si>
  <si>
    <t>SAVRESE</t>
  </si>
  <si>
    <t>LESCOFFIER</t>
  </si>
  <si>
    <t>BORTOLASO</t>
  </si>
  <si>
    <t>CICCOLINI</t>
  </si>
  <si>
    <t>PEUZIAT</t>
  </si>
  <si>
    <t>Milva</t>
  </si>
  <si>
    <t>BORELLI</t>
  </si>
  <si>
    <t>GUISEPPI-GINESTY</t>
  </si>
  <si>
    <t>DEBUCHY</t>
  </si>
  <si>
    <t>Clodine</t>
  </si>
  <si>
    <t>SALEMME</t>
  </si>
  <si>
    <t>VANNUCCI</t>
  </si>
  <si>
    <t>USCIATI N°1</t>
  </si>
  <si>
    <t>USCIATI N°2</t>
  </si>
  <si>
    <t>LAIZEAU</t>
  </si>
  <si>
    <t>GIRARDI</t>
  </si>
  <si>
    <t>LADU</t>
  </si>
  <si>
    <t>Andree</t>
  </si>
  <si>
    <t>HYONNIE</t>
  </si>
  <si>
    <t>BACCHIONI</t>
  </si>
  <si>
    <t>Colomba</t>
  </si>
  <si>
    <t>VERSIN-LE RESTE</t>
  </si>
  <si>
    <t>Jean Charles</t>
  </si>
  <si>
    <t>PHILIPPE</t>
  </si>
  <si>
    <t>Gerard</t>
  </si>
  <si>
    <t>WATTEBLED</t>
  </si>
  <si>
    <t>BOLZATI</t>
  </si>
  <si>
    <t>LEJEAN</t>
  </si>
  <si>
    <t>SAMMARTINI</t>
  </si>
  <si>
    <t>DORGLER</t>
  </si>
  <si>
    <t>PEDRO</t>
  </si>
  <si>
    <t>POMI</t>
  </si>
  <si>
    <t>Michael</t>
  </si>
  <si>
    <t>Stelliu</t>
  </si>
  <si>
    <t>CELLI</t>
  </si>
  <si>
    <t>Jean Francois</t>
  </si>
  <si>
    <t>MAYMARD</t>
  </si>
  <si>
    <t>Therese</t>
  </si>
  <si>
    <t>CURCIO</t>
  </si>
  <si>
    <t>Seraphin</t>
  </si>
  <si>
    <t>GIOVANNELLI</t>
  </si>
  <si>
    <t>RECORBET</t>
  </si>
  <si>
    <t>Jeanette</t>
  </si>
  <si>
    <t>DELIPERI</t>
  </si>
  <si>
    <t>TOGNARELLI</t>
  </si>
  <si>
    <t>LIECUTY</t>
  </si>
  <si>
    <t>MARWAN</t>
  </si>
  <si>
    <t>Sandid</t>
  </si>
  <si>
    <t>CASALTA</t>
  </si>
  <si>
    <t>Stephane</t>
  </si>
  <si>
    <t xml:space="preserve">06 75 81 64 59 </t>
  </si>
  <si>
    <t>06 03 29 93 18</t>
  </si>
  <si>
    <t>06 14 53 81 32</t>
  </si>
  <si>
    <t>Richard Ledroff-COBEJIP</t>
  </si>
  <si>
    <t>Avenir Solaire Corse Invest.</t>
  </si>
  <si>
    <t>CHEMINEES SERVICES</t>
  </si>
  <si>
    <t>CHEMINEES FILIPPI</t>
  </si>
  <si>
    <t>BRICOMAT-PIERETTI AJACCIO</t>
  </si>
  <si>
    <t>ESPACE FAMILIAL</t>
  </si>
  <si>
    <t xml:space="preserve">BRICOMAT-PIERETTI </t>
  </si>
  <si>
    <t>BRICOMAT-PIERETTI PROPRIANO</t>
  </si>
  <si>
    <t xml:space="preserve">ORLANDO 2 </t>
  </si>
  <si>
    <t>Quartier Scofeli</t>
  </si>
  <si>
    <t>Adeline</t>
  </si>
  <si>
    <t>Supra LYTHAM</t>
  </si>
  <si>
    <t>TURBO  644</t>
  </si>
  <si>
    <t>CHAZELLES C 800</t>
  </si>
  <si>
    <t>OCEANE</t>
  </si>
  <si>
    <t>CHAZELLES  ACTUAL</t>
  </si>
  <si>
    <t>CHAZELLES  C801</t>
  </si>
  <si>
    <t>RICHARD LEDROFF- ELBS</t>
  </si>
  <si>
    <t>LYTHAM TWIST</t>
  </si>
  <si>
    <t>ORACLE</t>
  </si>
  <si>
    <t>GRANDE VISI0N</t>
  </si>
  <si>
    <t>INVICTA 800</t>
  </si>
  <si>
    <t>UNIVERS</t>
  </si>
  <si>
    <t>INSERT</t>
  </si>
  <si>
    <t xml:space="preserve">VISION </t>
  </si>
  <si>
    <t>Electricite</t>
  </si>
  <si>
    <t>DEVA</t>
  </si>
  <si>
    <t>PIAZZETTA</t>
  </si>
  <si>
    <t>PANO</t>
  </si>
  <si>
    <t>INSERT 3000</t>
  </si>
  <si>
    <t>VERMONT</t>
  </si>
  <si>
    <t>SOLENZARA</t>
  </si>
  <si>
    <t>ERBALUNGA</t>
  </si>
  <si>
    <t>VALLE DI ROSTINO</t>
  </si>
  <si>
    <t>Hameau de Poretto</t>
  </si>
  <si>
    <t>Vaccaja</t>
  </si>
  <si>
    <t>VINCENTI</t>
  </si>
  <si>
    <t>Paule</t>
  </si>
  <si>
    <t>ORSINI</t>
  </si>
  <si>
    <t>CORONA</t>
  </si>
  <si>
    <t>Frederic</t>
  </si>
  <si>
    <t>LUIGGI</t>
  </si>
  <si>
    <t>MEUDON</t>
  </si>
  <si>
    <t>LORETO DI CASINCA</t>
  </si>
  <si>
    <t>PIETRASERENA</t>
  </si>
  <si>
    <t>OCCHIATANA</t>
  </si>
  <si>
    <t>CARTICASI</t>
  </si>
  <si>
    <t>MOROSAGLIA</t>
  </si>
  <si>
    <t>OLMI CAPPELLA</t>
  </si>
  <si>
    <t>CHAMPIGNEULLES</t>
  </si>
  <si>
    <t>SILVARECCIO</t>
  </si>
  <si>
    <t>RUTALI</t>
  </si>
  <si>
    <t>VEZZANI</t>
  </si>
  <si>
    <t>AZILONE</t>
  </si>
  <si>
    <t>VALLE D'ALESANI</t>
  </si>
  <si>
    <t>CASTELLO DI ROSTINO</t>
  </si>
  <si>
    <t>PIAZZOLE</t>
  </si>
  <si>
    <t>GALERIA</t>
  </si>
  <si>
    <t>CALACUCCIA</t>
  </si>
  <si>
    <t>VALLE DI CAMPOLORO</t>
  </si>
  <si>
    <t>SANTA MARIA POGGIO</t>
  </si>
  <si>
    <t>RAPALE</t>
  </si>
  <si>
    <t>APT</t>
  </si>
  <si>
    <t>MACINAGGIO</t>
  </si>
  <si>
    <t>FIGARETTO</t>
  </si>
  <si>
    <t>LAVATAGGIO</t>
  </si>
  <si>
    <t>MONTEROSSO</t>
  </si>
  <si>
    <t>MONACCIA D AULLENE</t>
  </si>
  <si>
    <t>MONCALE</t>
  </si>
  <si>
    <t>VILLENEUVE D'ASCQ</t>
  </si>
  <si>
    <t>AREGNO</t>
  </si>
  <si>
    <t>SAINT ANDRE DE COTONE</t>
  </si>
  <si>
    <t>LES BREVIAIRES</t>
  </si>
  <si>
    <t>PIGNA</t>
  </si>
  <si>
    <t>CHISA</t>
  </si>
  <si>
    <t>Lot La Maraninca - Lot A118</t>
  </si>
  <si>
    <t>11 Bd Anatole France</t>
  </si>
  <si>
    <t>Ldt Pielaterra</t>
  </si>
  <si>
    <t>Lot St Francois 2 - N63</t>
  </si>
  <si>
    <t>Castineta Sottanu</t>
  </si>
  <si>
    <t>Hameau de Coccola</t>
  </si>
  <si>
    <t>Hameau de Piazza</t>
  </si>
  <si>
    <t>Route de la Gare</t>
  </si>
  <si>
    <t>Ldt Polveroso</t>
  </si>
  <si>
    <t>5 Rue St Angelo</t>
  </si>
  <si>
    <t>Ldt Tintorajo - 2 Chemin de l'Alivetto</t>
  </si>
  <si>
    <t>17 Route Nationale - Cocani</t>
  </si>
  <si>
    <t>78 rue Fontaine St Joseph</t>
  </si>
  <si>
    <t>468 Chemin de Paterno - Route d'Agliani</t>
  </si>
  <si>
    <t>Maison Pieraggi</t>
  </si>
  <si>
    <t>U Vadu</t>
  </si>
  <si>
    <t>Campianello</t>
  </si>
  <si>
    <t>Domaine de Schinali - Route de la Mer</t>
  </si>
  <si>
    <t>Chemin du Macchione</t>
  </si>
  <si>
    <t>19 Rte de Ville</t>
  </si>
  <si>
    <t>Pietricciu</t>
  </si>
  <si>
    <t>I Brocculi - Rte supérieure de Ville</t>
  </si>
  <si>
    <t>Route de Conca</t>
  </si>
  <si>
    <t>3 Chemin di a Capella</t>
  </si>
  <si>
    <t>Ldt a Sulana</t>
  </si>
  <si>
    <t>Villa Cacciari - Rte de Falcunaghja</t>
  </si>
  <si>
    <t>Lot Les Chênes n°224 - Rue des Arbousiers</t>
  </si>
  <si>
    <t>Hameau de Figarella</t>
  </si>
  <si>
    <t>84 Allée des Anémones</t>
  </si>
  <si>
    <t>Ldt Mausoleo - Allée des Cerisiers</t>
  </si>
  <si>
    <t>Ldt Gralte</t>
  </si>
  <si>
    <t>Route de l'Etang</t>
  </si>
  <si>
    <t>30 Lot Mare e Monte</t>
  </si>
  <si>
    <t>Ldt favale - Figarella</t>
  </si>
  <si>
    <t>Route de Mola</t>
  </si>
  <si>
    <t>Bar du Village - Route de Lama</t>
  </si>
  <si>
    <t>Villa Madeleine</t>
  </si>
  <si>
    <t>Poggio</t>
  </si>
  <si>
    <t>Ldt Calane - Valrose</t>
  </si>
  <si>
    <t>Casevecchie</t>
  </si>
  <si>
    <t>Hameau de Gratte</t>
  </si>
  <si>
    <t>Lot Luccianella - Allée Paglia Orba</t>
  </si>
  <si>
    <t>U Paese</t>
  </si>
  <si>
    <t>Lot Le Bevinco - 209 Rue de la Restonica</t>
  </si>
  <si>
    <t>Ldt Cabanelle - Rte du Couvent</t>
  </si>
  <si>
    <t>Ldt Mezzana</t>
  </si>
  <si>
    <t>Ldt Mezzane</t>
  </si>
  <si>
    <t>Ortale</t>
  </si>
  <si>
    <t xml:space="preserve">Ldt Canale </t>
  </si>
  <si>
    <t>Ldt Cutincu - Rte de St Pancrace</t>
  </si>
  <si>
    <t>Pagliaje</t>
  </si>
  <si>
    <t>Maison Papineschi - Impasse Capanelle</t>
  </si>
  <si>
    <t>San Biaggiu</t>
  </si>
  <si>
    <t>Ldt Rapajo</t>
  </si>
  <si>
    <t>Hameau de Silgaggia</t>
  </si>
  <si>
    <t>Ldt Storzicone</t>
  </si>
  <si>
    <t>Lot Le Cedrajo</t>
  </si>
  <si>
    <t>Cavalligna</t>
  </si>
  <si>
    <t>Hameau de Reginca</t>
  </si>
  <si>
    <t>Ldt Ponte Nuovo</t>
  </si>
  <si>
    <t>Cardo Village</t>
  </si>
  <si>
    <t>Ldt Gattone</t>
  </si>
  <si>
    <t>Piazza di l'Olmo - Biguglia Village</t>
  </si>
  <si>
    <t>Villa Emeraude - Ldt Mangano</t>
  </si>
  <si>
    <t>Place St Pancrace</t>
  </si>
  <si>
    <t>Avenue du Macchione</t>
  </si>
  <si>
    <t>Ldt Fiumicellu</t>
  </si>
  <si>
    <t>Bettolacce</t>
  </si>
  <si>
    <t>Calasima n°205</t>
  </si>
  <si>
    <t>La Campinca</t>
  </si>
  <si>
    <t>Pointe du Port</t>
  </si>
  <si>
    <t>Residence Sta Maddalena - Av N. Franchini</t>
  </si>
  <si>
    <t>Route d'Acquacitosa</t>
  </si>
  <si>
    <t>7 Chiapatella - Folelli</t>
  </si>
  <si>
    <t>Lot Les Collines n°10 Allée des Fauvettes</t>
  </si>
  <si>
    <t>U Palazzu</t>
  </si>
  <si>
    <t>2828 chemin d'Agliani</t>
  </si>
  <si>
    <t>Centu Chiave</t>
  </si>
  <si>
    <t>U Petraulu Arena</t>
  </si>
  <si>
    <t>10 Lot a Marinella</t>
  </si>
  <si>
    <t xml:space="preserve">Route du Couvent </t>
  </si>
  <si>
    <t>Villa la Punta</t>
  </si>
  <si>
    <t>Villa Susina Ldt Querci</t>
  </si>
  <si>
    <t>Lotissement Saraginella Hameau de Migliacciaro</t>
  </si>
  <si>
    <t>A Funtanedda Sari Village</t>
  </si>
  <si>
    <t>Bergerie de Mosoleo</t>
  </si>
  <si>
    <t>Hameau de Piana</t>
  </si>
  <si>
    <t>Ldt Carpa</t>
  </si>
  <si>
    <t>Chemin de Botrangulu</t>
  </si>
  <si>
    <t>Ldt Frassiccia - RN 200</t>
  </si>
  <si>
    <t>Sari Village</t>
  </si>
  <si>
    <t>Ldt Petinella - Rte de la Canonica</t>
  </si>
  <si>
    <t>Lot St Antoine</t>
  </si>
  <si>
    <t>Ldt Le Borre - Chemin de Casabiti</t>
  </si>
  <si>
    <t>Petit Donateo Lot Les Collines</t>
  </si>
  <si>
    <t>Les Hauts de Biguglia</t>
  </si>
  <si>
    <t>A Casa di Noca Biguglia Village</t>
  </si>
  <si>
    <t>Mortete</t>
  </si>
  <si>
    <t>Rte de la Corniche</t>
  </si>
  <si>
    <t>Villa Mirabilis Campo Vallone</t>
  </si>
  <si>
    <t>Villa la Storia - Poggio de Cardo</t>
  </si>
  <si>
    <t>Hameau Fracciasca</t>
  </si>
  <si>
    <t>Ldt Albarelli - Tralonca</t>
  </si>
  <si>
    <t>Campio di Santi Rte d'Orezza Folelli</t>
  </si>
  <si>
    <t>Villa a Pastureccia</t>
  </si>
  <si>
    <t>97 Rue Gambetta</t>
  </si>
  <si>
    <t>Chemin Devoyod</t>
  </si>
  <si>
    <t>Ldt Sualellu</t>
  </si>
  <si>
    <t>Ldt Piazzili</t>
  </si>
  <si>
    <t>Villa St Joseph - Route Imperiale</t>
  </si>
  <si>
    <t>LD Profondu</t>
  </si>
  <si>
    <t>Residence Le Castagnu - 1 rue Belvede</t>
  </si>
  <si>
    <t>Ld Cutincu - Rte de St Pancrace</t>
  </si>
  <si>
    <t>10 Place Porette</t>
  </si>
  <si>
    <t>Maison Maggiani</t>
  </si>
  <si>
    <t>Piova</t>
  </si>
  <si>
    <t>Village Santa Restituta - lot Olivetto</t>
  </si>
  <si>
    <t>43 Route de la Corniche</t>
  </si>
  <si>
    <t>Chemin Agliani</t>
  </si>
  <si>
    <t>Route de l Aeroport - Ld Mezzana</t>
  </si>
  <si>
    <t>Lavataggio</t>
  </si>
  <si>
    <t>6 Chemin de la Guaita - Pietranera</t>
  </si>
  <si>
    <t>Compolongo - Villa N°6</t>
  </si>
  <si>
    <t>Villa Paolina - La Balagna N°18</t>
  </si>
  <si>
    <t>6 Impasse des Violettes - Les Hauts des Collines</t>
  </si>
  <si>
    <t>Route de Canavaggia</t>
  </si>
  <si>
    <t>Ld casgile - Vix</t>
  </si>
  <si>
    <t>Villa Baldi</t>
  </si>
  <si>
    <t>Appartement 3 - Pont de Mezzanotte</t>
  </si>
  <si>
    <t>Hameau Crusciano</t>
  </si>
  <si>
    <t>Hameau de Suare</t>
  </si>
  <si>
    <t>Lot Susini</t>
  </si>
  <si>
    <t xml:space="preserve">Route de l Aeroport </t>
  </si>
  <si>
    <t>Lotissement Pianone</t>
  </si>
  <si>
    <t>Quartier Aghia</t>
  </si>
  <si>
    <t>256 Marina di Fiore</t>
  </si>
  <si>
    <t>Casa Dolce Notte - Quartier Monserato</t>
  </si>
  <si>
    <t>Ste Lucie de Porto Vecchio - Pinarello</t>
  </si>
  <si>
    <t>Ville</t>
  </si>
  <si>
    <t>rte de Moncale - Ldt Pitrone</t>
  </si>
  <si>
    <t>Res A Strenna</t>
  </si>
  <si>
    <t>45 Bd Montalembert</t>
  </si>
  <si>
    <t>6 Rue Gabriel Peri</t>
  </si>
  <si>
    <t>6 Hameua d Alzetu</t>
  </si>
  <si>
    <t>31 Bd Gillibert</t>
  </si>
  <si>
    <t>605 Rte de Petrelle</t>
  </si>
  <si>
    <t>Ldt Poraghja</t>
  </si>
  <si>
    <t>Villa Cuntessa - Ldt Tettola</t>
  </si>
  <si>
    <t>217 Rte d Aregno</t>
  </si>
  <si>
    <t>Vescovato</t>
  </si>
  <si>
    <t>St Andre de Cotone</t>
  </si>
  <si>
    <t>Lot Bevinco</t>
  </si>
  <si>
    <t>Rte de St Florent</t>
  </si>
  <si>
    <t>Val di Campoloro</t>
  </si>
  <si>
    <t>Lot Pianone</t>
  </si>
  <si>
    <t>99 Rte du Cap - Allcall</t>
  </si>
  <si>
    <t xml:space="preserve">Lot 31 -  Mare E Monte </t>
  </si>
  <si>
    <t>Lot Puccinasca</t>
  </si>
  <si>
    <t>Fium D Oso</t>
  </si>
  <si>
    <t>Rte du Lac - Ldt Croce</t>
  </si>
  <si>
    <t>3 Impasse de la Polisserie</t>
  </si>
  <si>
    <t>15 Rue de Prague</t>
  </si>
  <si>
    <t>St Lucie - Zappa Lorso - Ldt la Testa</t>
  </si>
  <si>
    <t>A Fabrica</t>
  </si>
  <si>
    <t>Travo</t>
  </si>
  <si>
    <t>Rte de Cavone - Mignataja</t>
  </si>
  <si>
    <t>Ldt Fossado - Fussadu</t>
  </si>
  <si>
    <t>Ldt Penti Rossi</t>
  </si>
  <si>
    <t>1 Lecci 3 - Marine de Sant Ambroggio</t>
  </si>
  <si>
    <t>Lot le Bastio Villa N°34 - Allee des Cerisiers</t>
  </si>
  <si>
    <t>E Piane - Coteaux de Miomu</t>
  </si>
  <si>
    <t>17 Lot Paterno</t>
  </si>
  <si>
    <t xml:space="preserve">Cardo </t>
  </si>
  <si>
    <t>Hameua de Piana</t>
  </si>
  <si>
    <t>Cardo</t>
  </si>
  <si>
    <t>Marine de Padulella</t>
  </si>
  <si>
    <t>JEHANNO</t>
  </si>
  <si>
    <t>CHANUT</t>
  </si>
  <si>
    <t>PASTOUREAU</t>
  </si>
  <si>
    <t>THIBAULT</t>
  </si>
  <si>
    <t>MARTELLI ANGELINI</t>
  </si>
  <si>
    <t>HERMITANT</t>
  </si>
  <si>
    <t>PARC</t>
  </si>
  <si>
    <t>HETCHEBER</t>
  </si>
  <si>
    <t>PEILLON</t>
  </si>
  <si>
    <t>LATOUR</t>
  </si>
  <si>
    <t>GIACOBETTI</t>
  </si>
  <si>
    <t>MAZELLA</t>
  </si>
  <si>
    <t>GIACOBBI</t>
  </si>
  <si>
    <t>LOVERINI</t>
  </si>
  <si>
    <t>GOYEZ</t>
  </si>
  <si>
    <t>COURANT</t>
  </si>
  <si>
    <t>DIONISI</t>
  </si>
  <si>
    <t>HEMERY</t>
  </si>
  <si>
    <t>DELALANDE</t>
  </si>
  <si>
    <t>CAMPANA</t>
  </si>
  <si>
    <t>MORGANTI</t>
  </si>
  <si>
    <t>DUCAT</t>
  </si>
  <si>
    <t>ALONSO</t>
  </si>
  <si>
    <t>FANUCCHI</t>
  </si>
  <si>
    <t>CACCIARI</t>
  </si>
  <si>
    <t>CHATELLIER</t>
  </si>
  <si>
    <t>BEISSY</t>
  </si>
  <si>
    <t>RICO</t>
  </si>
  <si>
    <t>PERFETTI</t>
  </si>
  <si>
    <t>DELOR</t>
  </si>
  <si>
    <t>ROURE</t>
  </si>
  <si>
    <t>GASPARI</t>
  </si>
  <si>
    <t>THOMAS</t>
  </si>
  <si>
    <t>CASAVECCHIA</t>
  </si>
  <si>
    <t>ZURLETTI</t>
  </si>
  <si>
    <t>GERMAIN</t>
  </si>
  <si>
    <t>DE VERDELHAN</t>
  </si>
  <si>
    <t>RUSTICI</t>
  </si>
  <si>
    <t>FRATELLIA</t>
  </si>
  <si>
    <t>STRAFORELLI</t>
  </si>
  <si>
    <t>BENTEO</t>
  </si>
  <si>
    <t>PESQUIE</t>
  </si>
  <si>
    <t>FERRARI</t>
  </si>
  <si>
    <t>BERGEOT</t>
  </si>
  <si>
    <t>MADEDDU</t>
  </si>
  <si>
    <t>RAFFE</t>
  </si>
  <si>
    <t>LOTHE</t>
  </si>
  <si>
    <t>OLIVESI</t>
  </si>
  <si>
    <t>ALEMAN</t>
  </si>
  <si>
    <t>CHERUBIN</t>
  </si>
  <si>
    <t>FERRANDI</t>
  </si>
  <si>
    <t>PELLEGRI</t>
  </si>
  <si>
    <t>LAZARINI</t>
  </si>
  <si>
    <t>FREDIANI</t>
  </si>
  <si>
    <t>RUSE</t>
  </si>
  <si>
    <t>BICHICCHI</t>
  </si>
  <si>
    <t>BRUNEAU</t>
  </si>
  <si>
    <t>DAQUIN</t>
  </si>
  <si>
    <t>ELIAS</t>
  </si>
  <si>
    <t>CATONI</t>
  </si>
  <si>
    <t>Veuve SANTACROCCE</t>
  </si>
  <si>
    <t>MONNET</t>
  </si>
  <si>
    <t>LIZÉE</t>
  </si>
  <si>
    <t>DA CUNHA OLIVEIRA</t>
  </si>
  <si>
    <t>FILIPETTI</t>
  </si>
  <si>
    <t>PASSINI</t>
  </si>
  <si>
    <t>SALVADORI</t>
  </si>
  <si>
    <t>PELLEGRINI</t>
  </si>
  <si>
    <t>BOULLE GIAMATTEI</t>
  </si>
  <si>
    <t>MAMUDDA</t>
  </si>
  <si>
    <t>BAILLY</t>
  </si>
  <si>
    <t>BELLISSIMO</t>
  </si>
  <si>
    <t>NADREAU</t>
  </si>
  <si>
    <t>BRIZI</t>
  </si>
  <si>
    <t>GIAMMARI</t>
  </si>
  <si>
    <t>TAMBINI</t>
  </si>
  <si>
    <t>GUERARDI</t>
  </si>
  <si>
    <t>ROVERE</t>
  </si>
  <si>
    <t>LUCCIANI</t>
  </si>
  <si>
    <t>BAZZICONI</t>
  </si>
  <si>
    <t>MORETTI</t>
  </si>
  <si>
    <t>FONTANIEU</t>
  </si>
  <si>
    <t>ORSATELLI</t>
  </si>
  <si>
    <t>ANTHIAN</t>
  </si>
  <si>
    <t>CHANTRY</t>
  </si>
  <si>
    <t>RAVEL</t>
  </si>
  <si>
    <t>CARNONEL</t>
  </si>
  <si>
    <t>MARTINO</t>
  </si>
  <si>
    <t>GRISCELLI</t>
  </si>
  <si>
    <t>THELIER</t>
  </si>
  <si>
    <t>ANGELINI</t>
  </si>
  <si>
    <t>LE MAITRE</t>
  </si>
  <si>
    <t>ROSSELLI</t>
  </si>
  <si>
    <t>PERON</t>
  </si>
  <si>
    <t>SEDDAS</t>
  </si>
  <si>
    <t>DJORANTY</t>
  </si>
  <si>
    <t>THOURAUD</t>
  </si>
  <si>
    <t>CONESA</t>
  </si>
  <si>
    <t>GELIS</t>
  </si>
  <si>
    <t>FERRERI</t>
  </si>
  <si>
    <t>PIMENTEL</t>
  </si>
  <si>
    <t>CARDI</t>
  </si>
  <si>
    <t>BERETTI</t>
  </si>
  <si>
    <t>SCI A TURETTA</t>
  </si>
  <si>
    <t>HICCION</t>
  </si>
  <si>
    <t>FURFARO</t>
  </si>
  <si>
    <t>CARRARA</t>
  </si>
  <si>
    <t>SENECHAL</t>
  </si>
  <si>
    <t>PIAZZA</t>
  </si>
  <si>
    <t>BERGONZI</t>
  </si>
  <si>
    <t>FAUCAMPRE</t>
  </si>
  <si>
    <t>BOUCRAUT N°1</t>
  </si>
  <si>
    <t>GAMBINI</t>
  </si>
  <si>
    <t>BORRAGINI</t>
  </si>
  <si>
    <t>ROSSO</t>
  </si>
  <si>
    <t>KELLER</t>
  </si>
  <si>
    <t>TAVIGNOT</t>
  </si>
  <si>
    <t>NANTI</t>
  </si>
  <si>
    <t>DUFOUR</t>
  </si>
  <si>
    <t>PERISSAT</t>
  </si>
  <si>
    <t>CALLIER</t>
  </si>
  <si>
    <t>GIANNONI</t>
  </si>
  <si>
    <t>LAHAYE</t>
  </si>
  <si>
    <t>HERRMANN</t>
  </si>
  <si>
    <t>BOTTATI</t>
  </si>
  <si>
    <t>MEURIOT</t>
  </si>
  <si>
    <t>BOURDE</t>
  </si>
  <si>
    <t>SONNEVELD</t>
  </si>
  <si>
    <t>ANTONELLI</t>
  </si>
  <si>
    <t>VIVONI</t>
  </si>
  <si>
    <t>PINDUCCI</t>
  </si>
  <si>
    <t>VENDASI</t>
  </si>
  <si>
    <t>GROBER</t>
  </si>
  <si>
    <t>Bertrand</t>
  </si>
  <si>
    <t>Denis</t>
  </si>
  <si>
    <t>Fabrice</t>
  </si>
  <si>
    <t>Jean-Bernard</t>
  </si>
  <si>
    <t>Pierre-Yves</t>
  </si>
  <si>
    <t>Erwan</t>
  </si>
  <si>
    <t>Quilice</t>
  </si>
  <si>
    <t>Danièle</t>
  </si>
  <si>
    <t>Hugo</t>
  </si>
  <si>
    <t>Jacques-François</t>
  </si>
  <si>
    <t>Jean-Alain</t>
  </si>
  <si>
    <t>Jean-Jacques</t>
  </si>
  <si>
    <t>Dany</t>
  </si>
  <si>
    <t>Paul-François</t>
  </si>
  <si>
    <t>Jacques-Philippe</t>
  </si>
  <si>
    <t>Jean-pierre</t>
  </si>
  <si>
    <t>Clément</t>
  </si>
  <si>
    <t>Blanche</t>
  </si>
  <si>
    <t>Paul-Jacques</t>
  </si>
  <si>
    <t>François-Jean</t>
  </si>
  <si>
    <t>Joana</t>
  </si>
  <si>
    <t xml:space="preserve">François </t>
  </si>
  <si>
    <t>Rosita</t>
  </si>
  <si>
    <t>Marie-Paule</t>
  </si>
  <si>
    <t>Christel</t>
  </si>
  <si>
    <t>Johan</t>
  </si>
  <si>
    <t>Helene</t>
  </si>
  <si>
    <t>Yannick</t>
  </si>
  <si>
    <t>Francoise</t>
  </si>
  <si>
    <t>Loic</t>
  </si>
  <si>
    <t>Grazia</t>
  </si>
  <si>
    <t>Marie Eva</t>
  </si>
  <si>
    <t>Gracieuse</t>
  </si>
  <si>
    <t>Marie-Line</t>
  </si>
  <si>
    <t>Tancrede</t>
  </si>
  <si>
    <t>Marjan</t>
  </si>
  <si>
    <t>Erick</t>
  </si>
  <si>
    <t>04 95 56 70 69</t>
  </si>
  <si>
    <t>04 95 46 14 39</t>
  </si>
  <si>
    <t>06 30 08 08 07</t>
  </si>
  <si>
    <t>04 95 38 11 28</t>
  </si>
  <si>
    <t>04 95 35 25 80</t>
  </si>
  <si>
    <t>06 11 58 92 29</t>
  </si>
  <si>
    <t>06 09 28 08 36</t>
  </si>
  <si>
    <t>04 95 30 74 72</t>
  </si>
  <si>
    <t>06 63 76 78 75</t>
  </si>
  <si>
    <t>06 79 69 00 30</t>
  </si>
  <si>
    <t>04 95 31 41 71</t>
  </si>
  <si>
    <t>06 77 96 62 68</t>
  </si>
  <si>
    <t>06 07 65 76 00</t>
  </si>
  <si>
    <t>06 14 64 21 63</t>
  </si>
  <si>
    <t>06 09 48 27 05</t>
  </si>
  <si>
    <t>06 19 56 32 10</t>
  </si>
  <si>
    <t>06 23 24 25 48</t>
  </si>
  <si>
    <t>06 10 27 53 15</t>
  </si>
  <si>
    <t>06 14 59 53 26</t>
  </si>
  <si>
    <t>06 19 08 08 27</t>
  </si>
  <si>
    <t>06 16 79 42 52</t>
  </si>
  <si>
    <t>06 12 29 23 76</t>
  </si>
  <si>
    <t>06 84 75 85 52</t>
  </si>
  <si>
    <t>06 72 86 92 44</t>
  </si>
  <si>
    <t>06 44 26 54 07</t>
  </si>
  <si>
    <t>04 95 32 51 64</t>
  </si>
  <si>
    <t>06 81 86 37 22</t>
  </si>
  <si>
    <t>06 22 58 17 52</t>
  </si>
  <si>
    <t>CORSE CHEMINÉE</t>
  </si>
  <si>
    <t>LEROY MERLIN - SAS DECA</t>
  </si>
  <si>
    <t>2P SARL</t>
  </si>
  <si>
    <t>EMILIO SARL - RICHARD LEDROFF</t>
  </si>
  <si>
    <t>WANDERS - SARL U FUCONE</t>
  </si>
  <si>
    <t>SARL COMPTOIR DU PLATRE</t>
  </si>
  <si>
    <t>HOME DESIGN CREATION</t>
  </si>
  <si>
    <t>JOALLAND BIOCOMBUSTIBLES</t>
  </si>
  <si>
    <t>MEI Jean-Claude</t>
  </si>
  <si>
    <t>A CUCINA TRA DI NOI</t>
  </si>
  <si>
    <t>josiane.bichicchi@orange.fr</t>
  </si>
  <si>
    <t>ORION</t>
  </si>
  <si>
    <t>SUPRA TERTIO</t>
  </si>
  <si>
    <t>jean-bernard.courant@orange.fr</t>
  </si>
  <si>
    <t>MUSA</t>
  </si>
  <si>
    <t>CLASSIC 1</t>
  </si>
  <si>
    <t>ASTRA</t>
  </si>
  <si>
    <t>pascale.cherubin@wanadoo.fr</t>
  </si>
  <si>
    <t>TOTEM</t>
  </si>
  <si>
    <t>patrice.gabanoti@wanadoo.fr</t>
  </si>
  <si>
    <t>LUNA GOLD</t>
  </si>
  <si>
    <t>ORIGIN</t>
  </si>
  <si>
    <t>CHEMINEES PHILIPPE</t>
  </si>
  <si>
    <t>6429,,37</t>
  </si>
  <si>
    <t>CHAUDIERE</t>
  </si>
  <si>
    <t>STUV 30</t>
  </si>
  <si>
    <t>Elecricite</t>
  </si>
  <si>
    <t>PHILIPPE DESIGN</t>
  </si>
  <si>
    <t>Cuisiniere a bois</t>
  </si>
  <si>
    <t>DOMINO 80</t>
  </si>
  <si>
    <t>BOLERO</t>
  </si>
  <si>
    <t>BAHR</t>
  </si>
  <si>
    <t>GV LATERALE</t>
  </si>
  <si>
    <t>D 80</t>
  </si>
  <si>
    <t>LIGHT</t>
  </si>
  <si>
    <t>LEON</t>
  </si>
  <si>
    <t>REYBURN</t>
  </si>
  <si>
    <t>GIGTLO</t>
  </si>
  <si>
    <t>ANDERSEN</t>
  </si>
  <si>
    <t>ALTRAFLAM</t>
  </si>
  <si>
    <t>SCAN</t>
  </si>
  <si>
    <t>A.R.CO</t>
  </si>
  <si>
    <t>VICTORIA</t>
  </si>
  <si>
    <t>ATOMO</t>
  </si>
  <si>
    <t>Electrcite</t>
  </si>
  <si>
    <t>LINEA 2</t>
  </si>
  <si>
    <t>ELAN</t>
  </si>
  <si>
    <t>TR 1000</t>
  </si>
  <si>
    <t>Emmanuelle Noire</t>
  </si>
  <si>
    <t>ZANZIBAR</t>
  </si>
  <si>
    <t>STUV</t>
  </si>
  <si>
    <t>EPI</t>
  </si>
  <si>
    <t>Thermi Confort</t>
  </si>
  <si>
    <t>EASY TC</t>
  </si>
  <si>
    <t>BEO</t>
  </si>
  <si>
    <t>ID 100</t>
  </si>
  <si>
    <t>ERGO AIR</t>
  </si>
  <si>
    <t>TOBA AIR</t>
  </si>
  <si>
    <t xml:space="preserve">Boxtherm 60 </t>
  </si>
  <si>
    <t>S1FDGN</t>
  </si>
  <si>
    <t>P</t>
  </si>
  <si>
    <t>FONTE FLAMME</t>
  </si>
  <si>
    <t>ASTREA</t>
  </si>
  <si>
    <t>ELISEO</t>
  </si>
  <si>
    <t>KUBIC OXIDEE</t>
  </si>
  <si>
    <t>SIRIUS</t>
  </si>
  <si>
    <t>SKAN</t>
  </si>
  <si>
    <t>ELISIR</t>
  </si>
  <si>
    <t>ZIBRO</t>
  </si>
  <si>
    <t>TOP 72</t>
  </si>
  <si>
    <t>RUEGG URANUS 510HK</t>
  </si>
  <si>
    <t>Black Diamond</t>
  </si>
  <si>
    <t>BOXTHERM 70</t>
  </si>
  <si>
    <t>MDESIGN</t>
  </si>
  <si>
    <t>CHEMINEE PHILIPPE</t>
  </si>
  <si>
    <t>1150 KVR</t>
  </si>
  <si>
    <t>BERTRAND</t>
  </si>
  <si>
    <t>VIVO 80</t>
  </si>
  <si>
    <t>LIGHT 01 CN</t>
  </si>
  <si>
    <t>STOVE ITALY PIANO</t>
  </si>
  <si>
    <t>ASTROFLAM</t>
  </si>
  <si>
    <t>AIR MCZ</t>
  </si>
  <si>
    <t>SEVILLE</t>
  </si>
  <si>
    <t>CMG STEEL</t>
  </si>
  <si>
    <t xml:space="preserve">LINEA </t>
  </si>
  <si>
    <t>AUSTROFLAMM</t>
  </si>
  <si>
    <t>HETEROFOCUS</t>
  </si>
  <si>
    <t xml:space="preserve">ATOR </t>
  </si>
  <si>
    <t>EDILKAMIN</t>
  </si>
  <si>
    <t>RUEGG JADE</t>
  </si>
  <si>
    <t>FLAT CONFORT</t>
  </si>
  <si>
    <t>BRADFORD</t>
  </si>
  <si>
    <t>TERTIO SUPRA</t>
  </si>
  <si>
    <t>REYNEL</t>
  </si>
  <si>
    <t>MAXIVISION</t>
  </si>
  <si>
    <t>AXIS</t>
  </si>
  <si>
    <t>OSLO</t>
  </si>
  <si>
    <t>PF 606</t>
  </si>
  <si>
    <t>SOLSTICE</t>
  </si>
  <si>
    <t>CUISINIERE DEVILLE</t>
  </si>
  <si>
    <t>E</t>
  </si>
  <si>
    <t>TERTION SUPRA</t>
  </si>
  <si>
    <t>BLACK SCREEM</t>
  </si>
  <si>
    <t>SQUARE</t>
  </si>
  <si>
    <t>NEPTUNE</t>
  </si>
  <si>
    <t>TR200</t>
  </si>
  <si>
    <t>2501/13</t>
  </si>
  <si>
    <t>CASGLIONE</t>
  </si>
  <si>
    <t>SOTTA</t>
  </si>
  <si>
    <t>ALLAUCH</t>
  </si>
  <si>
    <t>VITROLLES</t>
  </si>
  <si>
    <t>ZICAVO</t>
  </si>
  <si>
    <t>VICO</t>
  </si>
  <si>
    <t>CAMPO</t>
  </si>
  <si>
    <t>PARTINELLO</t>
  </si>
  <si>
    <t>PIANOTTOLI CALDARELLO</t>
  </si>
  <si>
    <t xml:space="preserve">GROSSETO </t>
  </si>
  <si>
    <t>PINARELLO</t>
  </si>
  <si>
    <t>ARGIUSTA MORICCIO</t>
  </si>
  <si>
    <t>LECCI DE PORTO VECCHIO</t>
  </si>
  <si>
    <t>MONT DE MARSAN</t>
  </si>
  <si>
    <t>CUTOLLI  CORTICHIATO</t>
  </si>
  <si>
    <t>ANCOURTEVILLE SUR HERICOURT</t>
  </si>
  <si>
    <t>PETRETO</t>
  </si>
  <si>
    <t>PIETROSELLO</t>
  </si>
  <si>
    <t>CALLATOGGIO</t>
  </si>
  <si>
    <t>ST FLORENT</t>
  </si>
  <si>
    <t>TRALONCA</t>
  </si>
  <si>
    <t>PILA CANALE</t>
  </si>
  <si>
    <t>ANTIBES</t>
  </si>
  <si>
    <t>CARBINI</t>
  </si>
  <si>
    <t xml:space="preserve">AFA </t>
  </si>
  <si>
    <t>CASAGLIONE</t>
  </si>
  <si>
    <t>PORTICCO</t>
  </si>
  <si>
    <t>C/O SECIC Immobilier - 34 Crs Napoléon</t>
  </si>
  <si>
    <t>St Jean de Pisciatello</t>
  </si>
  <si>
    <t>Quartier Vico</t>
  </si>
  <si>
    <t>24 bis Bd Dominique Paoli</t>
  </si>
  <si>
    <t>U Cataru - Rte de Calvi - Mezzavia</t>
  </si>
  <si>
    <t>Lot Monte Nebbio</t>
  </si>
  <si>
    <t>Res les Monts - Immeuble Renoso - Rue des Romarins</t>
  </si>
  <si>
    <t>1 Rue docteur Pompéani</t>
  </si>
  <si>
    <t>3 Rue San Lazaro</t>
  </si>
  <si>
    <t>14 Bd Fred Scamaroni</t>
  </si>
  <si>
    <t>Chemin de la Sposata - Rte de Mezzavia</t>
  </si>
  <si>
    <t>Ldt Scamatta - Plaine de Cuttoli</t>
  </si>
  <si>
    <t>Ldt Villa Piana - Hameau de Prugna</t>
  </si>
  <si>
    <t>3 Allée des Pins</t>
  </si>
  <si>
    <t>C/O ALPHAGEST 16 Rue de l'Eure - Bt C</t>
  </si>
  <si>
    <t>Lot A Volpaja - Rte de Piscia Rossa</t>
  </si>
  <si>
    <t>Col du Listincone - Appietto</t>
  </si>
  <si>
    <t>25 Rue Geoffroy St Hilaire - Hall 8</t>
  </si>
  <si>
    <t>22 Bd Pascal Paoli</t>
  </si>
  <si>
    <t>Vigna Piana</t>
  </si>
  <si>
    <t>Les Jardins du Rotolo - Lot 18 Porticcio</t>
  </si>
  <si>
    <t>U Murtone - Tiuccia</t>
  </si>
  <si>
    <t>Ldt Caggio Rostito</t>
  </si>
  <si>
    <t>Res 1er Consul A1 - Rue des Tamaris - Quartier Candia</t>
  </si>
  <si>
    <t>Route du Col</t>
  </si>
  <si>
    <t>Ldt St Pierre de Cardo - 26 Allée des Cistes</t>
  </si>
  <si>
    <t>A Sarra</t>
  </si>
  <si>
    <t>Casa Martinu</t>
  </si>
  <si>
    <t>6 Bois des Anglais - rte du Salario</t>
  </si>
  <si>
    <t>La Rocade A1 - Avenue Maréchal Lyautey</t>
  </si>
  <si>
    <t>Residence Tinerella n°10</t>
  </si>
  <si>
    <t>Residence Panorama C2 - Collines d'Aspretto</t>
  </si>
  <si>
    <t>1 Bd Madame Mère</t>
  </si>
  <si>
    <t>Villa Rose - Rue St Antoine</t>
  </si>
  <si>
    <t>Jardin des Marins</t>
  </si>
  <si>
    <t>1 Lot Les Aubagnens - Allée des Micocouliers</t>
  </si>
  <si>
    <t>Ldt A Scamata - Plaine de Cuttoli</t>
  </si>
  <si>
    <t>Residence Ajaccio C - Rue N.Peraldi</t>
  </si>
  <si>
    <t>Immeuble Le Masséna 3 - Av Mal Lyautey</t>
  </si>
  <si>
    <t>13 Avenue Impératrice Eugénie</t>
  </si>
  <si>
    <t>3 Allée des Agaces - Domaines des Pierres Fauves</t>
  </si>
  <si>
    <t>Villa les Arbousiers - Chemin de Pietralba</t>
  </si>
  <si>
    <t>Pera Santa</t>
  </si>
  <si>
    <t>Ldt Alzu</t>
  </si>
  <si>
    <t>Le Panorama D1 - Les Collines d'Aspretto</t>
  </si>
  <si>
    <t>24 Cours Lucien Bonaparte</t>
  </si>
  <si>
    <t>7 Rue Davin</t>
  </si>
  <si>
    <t>77 Cours Napoléon</t>
  </si>
  <si>
    <t>Residence Le Triana 17 - Av Colonel d'Ornano</t>
  </si>
  <si>
    <t>Hameau de Vistale</t>
  </si>
  <si>
    <t>Ldt Vignola</t>
  </si>
  <si>
    <t>Residence A Marina C</t>
  </si>
  <si>
    <t>Puntarella - Rte de Molini - Porticcio</t>
  </si>
  <si>
    <t>6 Rue Général Fiorella</t>
  </si>
  <si>
    <t>Res Casa di Pietralba A - Av du Mont Thabor</t>
  </si>
  <si>
    <t>Les Orangers B - 4 Av de la Grde Armée</t>
  </si>
  <si>
    <t>Acqua in su</t>
  </si>
  <si>
    <t>55 Cours Napoléon</t>
  </si>
  <si>
    <t>Hameau de Scaglioli - Rte de Villanova</t>
  </si>
  <si>
    <t>Ldt Folacca - Route de Palombaggia</t>
  </si>
  <si>
    <t>Residence Les Collines de Pietralba H2 - Av du Mont Thabor</t>
  </si>
  <si>
    <t>Quartier A Citadella</t>
  </si>
  <si>
    <t>Residence Monte Cristo - Ldt Managlia</t>
  </si>
  <si>
    <t>Ldt Chiacaldo</t>
  </si>
  <si>
    <t>Lot Penu Canu</t>
  </si>
  <si>
    <t>5 Lotissement de Pietrosella</t>
  </si>
  <si>
    <t>1 Rue Comte Marboeul</t>
  </si>
  <si>
    <t xml:space="preserve">Les Terrasses des Sanguinaires C </t>
  </si>
  <si>
    <t>46 Cours Napoleon</t>
  </si>
  <si>
    <t>Les Aloes E - Quartier Balestrino</t>
  </si>
  <si>
    <t>Residence Les Collines</t>
  </si>
  <si>
    <t>Ldt Lovvia</t>
  </si>
  <si>
    <t>Ldt Forella - Villa A U Scogliu Rossu</t>
  </si>
  <si>
    <t>Residence Les Améthystes B</t>
  </si>
  <si>
    <t>2 Montée St Jean</t>
  </si>
  <si>
    <t>Residence du Prunelli 2 - Lot 26</t>
  </si>
  <si>
    <t>Quartier Carantunello</t>
  </si>
  <si>
    <t>27 Bd Dominique Paoli</t>
  </si>
  <si>
    <t>Quartier Valdo</t>
  </si>
  <si>
    <t>Residence Cala di Sole A2 -  Rue Exiga</t>
  </si>
  <si>
    <t>3 Avenue Nicolas Pietri</t>
  </si>
  <si>
    <t>Ldt Milleli - Plaine de Peri</t>
  </si>
  <si>
    <t>11 Rue Colomba</t>
  </si>
  <si>
    <t>44 Lot San Biaggio</t>
  </si>
  <si>
    <t>Ldt Milella - Plaine de Peri</t>
  </si>
  <si>
    <t>Immeuble Masséna 1 - Avenue Mal Lyautey</t>
  </si>
  <si>
    <t>Residence Les Collines du Salario - Capitole A</t>
  </si>
  <si>
    <t>Chemin de la Serra</t>
  </si>
  <si>
    <t>Les Nefliers 2 - Vieux Molini</t>
  </si>
  <si>
    <t>22 Cours Napoléon</t>
  </si>
  <si>
    <t>Hameau de Caldarello</t>
  </si>
  <si>
    <t>Villa Saveria - Chemin d'Appietto</t>
  </si>
  <si>
    <t>Residence Les Genêts N1 - Route du Vazzio</t>
  </si>
  <si>
    <t>1 Rue Dr Versini</t>
  </si>
  <si>
    <t>Ld U Camarale</t>
  </si>
  <si>
    <t>3 Rue Davin</t>
  </si>
  <si>
    <t>Villa Marline - 23 Avenue Maréchal Juin</t>
  </si>
  <si>
    <t>51 Cours Napoléon</t>
  </si>
  <si>
    <t>6 Parc Cuneo Mal Ornano</t>
  </si>
  <si>
    <t>Residence du Golfe Immeuble Le Bonifacio</t>
  </si>
  <si>
    <t>Place du Village</t>
  </si>
  <si>
    <t>Residence Candia B - Avenue Mal Juin</t>
  </si>
  <si>
    <t>90 Rue du Cardinal Fesch</t>
  </si>
  <si>
    <t>Residence les cimes - Renoso E</t>
  </si>
  <si>
    <t>Immeuble Le Laventin B2 les collines du Salario</t>
  </si>
  <si>
    <t>Residence Laetitia - Immeuble le Panoramique</t>
  </si>
  <si>
    <t>Residence du Golf de Lava</t>
  </si>
  <si>
    <t>11 Boulvard Madame Mere</t>
  </si>
  <si>
    <t>LDT Couda Su</t>
  </si>
  <si>
    <t>266 Rue de Champ Guarguan</t>
  </si>
  <si>
    <t>17 Rue General Grossetti</t>
  </si>
  <si>
    <t>Residence monte Cristo - Route de Pinarello</t>
  </si>
  <si>
    <t>Residence Agnarello - Villa Paolina</t>
  </si>
  <si>
    <t>Petre Alta</t>
  </si>
  <si>
    <t>Villa plein soleil n°23</t>
  </si>
  <si>
    <t>Residence Sampiero 2 Lot 14</t>
  </si>
  <si>
    <t>Le Cataro - Route de Sagone</t>
  </si>
  <si>
    <t>Lot Ta - Kladia</t>
  </si>
  <si>
    <t>Residence les Cimes - Bat F Rue Jean Chieze     Le Salario</t>
  </si>
  <si>
    <t>Les jardins de Suartello Bat E</t>
  </si>
  <si>
    <t>Quartier Casabianca</t>
  </si>
  <si>
    <t>3 Rue Major Lambroschini</t>
  </si>
  <si>
    <t>Immeuble Le Belvedere 7 Rue des Eucaliptus Bat A</t>
  </si>
  <si>
    <t>Le Neptune C - Route des Sanguinaires</t>
  </si>
  <si>
    <t>Immeuble Bello B2 St Joseph</t>
  </si>
  <si>
    <t>206 Rue Cesar Campinchi</t>
  </si>
  <si>
    <t>Chemin de la Sposasta - Route de Mezzavia</t>
  </si>
  <si>
    <t>Residence les 3 D - le Forcone Bat A1 Berthault</t>
  </si>
  <si>
    <t>Res les Binda Bat C1</t>
  </si>
  <si>
    <t>Rue Colonna d Istria - Immeuble Louisiane Bat A</t>
  </si>
  <si>
    <t>Ld Mortone</t>
  </si>
  <si>
    <t>Quartier Vignaccio</t>
  </si>
  <si>
    <t>Rue de la Tour</t>
  </si>
  <si>
    <t>8 Fred Scamaroni</t>
  </si>
  <si>
    <t>Rue du Fiumorbo</t>
  </si>
  <si>
    <t>Lot la Fougeraie 32 Av Diderot</t>
  </si>
  <si>
    <t>Plaine de Coutolli - Ld Canale</t>
  </si>
  <si>
    <t>237 route d Hericourt</t>
  </si>
  <si>
    <t>Immeuble San Pedrone - super Bastia</t>
  </si>
  <si>
    <t>Res Ajaccio Bat A</t>
  </si>
  <si>
    <t>Res des Golfes - Rue Borgomano - Imm le Porto</t>
  </si>
  <si>
    <t>38 Cours Lucien Bonaparte</t>
  </si>
  <si>
    <t>Ld Nevarone</t>
  </si>
  <si>
    <t>Res l Oree du Bois Bt C - Route de Mezzavia</t>
  </si>
  <si>
    <t>Res des Lacs - Bt l Oriente A1 - 2 Rue Andre Touranson</t>
  </si>
  <si>
    <t xml:space="preserve">Petreto </t>
  </si>
  <si>
    <t>Res Bellevue Bt A1 - Avenue Kennedy</t>
  </si>
  <si>
    <t>7 Parc Belvedere</t>
  </si>
  <si>
    <t>Les Collines du Trio - 37 Allees des Mimosas</t>
  </si>
  <si>
    <t>Res des Golfes -  Imm le Sagone</t>
  </si>
  <si>
    <t>Ld Stambellacci</t>
  </si>
  <si>
    <t>Res Plein Soleil - Bt Neptune A2</t>
  </si>
  <si>
    <t>Ld Furellu</t>
  </si>
  <si>
    <t>Ld Falava</t>
  </si>
  <si>
    <t>Ld Favale - Bottacina</t>
  </si>
  <si>
    <t>Res les Cretes - Imm les Bruyeres - Route des Sanguinaires</t>
  </si>
  <si>
    <t>92 Res Castello Rosso</t>
  </si>
  <si>
    <t>Les Sables de la Liscia N°34</t>
  </si>
  <si>
    <t>25 Cours General Leclerc</t>
  </si>
  <si>
    <t>Res Cala di Sole - Rue Achille Peretti</t>
  </si>
  <si>
    <t>Place Mascaro</t>
  </si>
  <si>
    <t>Res Brasilia Bt B - Rue Colonel Biancamaria</t>
  </si>
  <si>
    <t xml:space="preserve">Res Parc de la Chenaie Bt A </t>
  </si>
  <si>
    <t>Route de Milleli</t>
  </si>
  <si>
    <t>Ld Radica Muriliccio</t>
  </si>
  <si>
    <t>Res Plein Soleil - Rte des Sanguinaires - Mercure A</t>
  </si>
  <si>
    <t>Imm Mars - Res Plein Soleil</t>
  </si>
  <si>
    <t>Res Amazonia Bat C - Rue Col Paul Letia</t>
  </si>
  <si>
    <t>Imm Les Fuschias - Rte des Sanguinaires - Res les  Cretes</t>
  </si>
  <si>
    <t>Promenade Vincenti</t>
  </si>
  <si>
    <t xml:space="preserve">Esigna </t>
  </si>
  <si>
    <t>18 Allee des Mimosas</t>
  </si>
  <si>
    <t>Res les Cretes - Imm les Bruyeres - Rte des Sanguinaires</t>
  </si>
  <si>
    <t>Res le Stiletto Bat B</t>
  </si>
  <si>
    <t>Ldt I Salari</t>
  </si>
  <si>
    <t>6 Res les Candilelli</t>
  </si>
  <si>
    <t>27 Cours Napoleon - 3 eme Etage</t>
  </si>
  <si>
    <t>Ldt Ogliastrone</t>
  </si>
  <si>
    <t>13 Rue Francois Coti</t>
  </si>
  <si>
    <t>Res des Iles - Imm Elbe - Bat A</t>
  </si>
  <si>
    <t>Imm les Dalhias - Av Mal Juin</t>
  </si>
  <si>
    <t>Res Parc de la Chenaie Bt A - Av Noel Franchi</t>
  </si>
  <si>
    <t>L Aiglon 2 - Rue Maurice Choury</t>
  </si>
  <si>
    <t>Alzo</t>
  </si>
  <si>
    <t>Les Balcons du Golfe</t>
  </si>
  <si>
    <t>Imm les Narcisses - Av Noel Franchi</t>
  </si>
  <si>
    <t>Copala</t>
  </si>
  <si>
    <t>Motel Rivoli - Plage d Agosta</t>
  </si>
  <si>
    <t>Res des Lacs de cinto C2 - Mont</t>
  </si>
  <si>
    <t>Le Logis de l Aqueduc</t>
  </si>
  <si>
    <t>23 Av Emilie</t>
  </si>
  <si>
    <t>Res les Florines - Bat A - Rte Aspetto</t>
  </si>
  <si>
    <t>Chemins des Vignes</t>
  </si>
  <si>
    <t>6 Rue Ste Claire</t>
  </si>
  <si>
    <t>Tour Napoleon - Les Jardins de l Empereur</t>
  </si>
  <si>
    <t>Res des Iles - Entree A - monte Cristo</t>
  </si>
  <si>
    <t>Res les Cretes - Arbousiers 2 - Rte des Sanguinaires</t>
  </si>
  <si>
    <t>Faveli - Ldt Chioceldo</t>
  </si>
  <si>
    <t>Res les Fleurs - Imm le Dahlias - Av Mal Juin</t>
  </si>
  <si>
    <t>Ldt Casile</t>
  </si>
  <si>
    <t>Villa les Deux Cesar</t>
  </si>
  <si>
    <t>Res les Moulins Blancs Bat A - Rue Nicolas Peraldi</t>
  </si>
  <si>
    <t>Chemin du Finosello</t>
  </si>
  <si>
    <t>Ficarello - Quartier Sottano</t>
  </si>
  <si>
    <t>97 Domaine d Alzone Molini</t>
  </si>
  <si>
    <t>San Benedetto Village</t>
  </si>
  <si>
    <t>16 Rue St Charles</t>
  </si>
  <si>
    <t>Res les Moulins Blancs Bat B - Rue Nicolas Peraldi</t>
  </si>
  <si>
    <t>Imm Valinco Parc Billelo - Av Napoleon 3</t>
  </si>
  <si>
    <t>Res U Castellu - 4 Tiuccia</t>
  </si>
  <si>
    <t>La Chenaie</t>
  </si>
  <si>
    <t>Le Colysee Bat C3 - Quartier Salario</t>
  </si>
  <si>
    <t>8 Rue Jean Codaccioni</t>
  </si>
  <si>
    <t>Maronu - Ldt Tizzano - Pont Genois</t>
  </si>
  <si>
    <t>Ldt Plaine de San Giovani</t>
  </si>
  <si>
    <t>La Confina - 62 Rue de la Granova</t>
  </si>
  <si>
    <t>Res Bel Horizonte Bat A</t>
  </si>
  <si>
    <t>Chemin des Arums - Villa les Nympheas</t>
  </si>
  <si>
    <t>Ceppu D Ugliastru</t>
  </si>
  <si>
    <t>Ch de Pietrella - Plaine de Peri</t>
  </si>
  <si>
    <t>Av Mal Lyautey</t>
  </si>
  <si>
    <t>Sorbello</t>
  </si>
  <si>
    <t>Santa Barbara</t>
  </si>
  <si>
    <t>Les Fougeres Balestrino</t>
  </si>
  <si>
    <t>Les Hamezux de Porticcio</t>
  </si>
  <si>
    <t>Chemin des Cretes - Imm Palma Porte a</t>
  </si>
  <si>
    <t>Res de Lava</t>
  </si>
  <si>
    <t>Villa Rose France</t>
  </si>
  <si>
    <t>33 Route de Ville</t>
  </si>
  <si>
    <t>19 Bd Fred Scamaroni</t>
  </si>
  <si>
    <t>Res la Gravona Bt A3 - Rue Romarain</t>
  </si>
  <si>
    <t>Av Napoleon - Parc Bilello - Imm Valinco</t>
  </si>
  <si>
    <t>5 Allee de la Plage</t>
  </si>
  <si>
    <t>Villa Lucarelli - Aspretto</t>
  </si>
  <si>
    <t>SCI BONAPARTE</t>
  </si>
  <si>
    <t>MARIETTI</t>
  </si>
  <si>
    <t>LANFRANCHI</t>
  </si>
  <si>
    <t>DESBOUIS</t>
  </si>
  <si>
    <t>PASQUINI</t>
  </si>
  <si>
    <t>VALETTE</t>
  </si>
  <si>
    <t>NASI</t>
  </si>
  <si>
    <t>LABIDOIRE</t>
  </si>
  <si>
    <t>ATLAN</t>
  </si>
  <si>
    <t>SERPAGGI PADOVA</t>
  </si>
  <si>
    <t>ANDRE</t>
  </si>
  <si>
    <t>SCI JULES</t>
  </si>
  <si>
    <t>CANAVESI</t>
  </si>
  <si>
    <t>COLTELLONI</t>
  </si>
  <si>
    <t>PAOLETTI</t>
  </si>
  <si>
    <t>COLOMBANI SICART</t>
  </si>
  <si>
    <t>DELARBRE</t>
  </si>
  <si>
    <t>PERENEY</t>
  </si>
  <si>
    <t>PANTALACCI</t>
  </si>
  <si>
    <t>PINNELLI</t>
  </si>
  <si>
    <t>VICINATI</t>
  </si>
  <si>
    <t>VOGLIMACCI</t>
  </si>
  <si>
    <t>MAUGUIER</t>
  </si>
  <si>
    <t>CHAMOT</t>
  </si>
  <si>
    <t>FOURNIER</t>
  </si>
  <si>
    <t>GEKIERE</t>
  </si>
  <si>
    <t>ORSATTI</t>
  </si>
  <si>
    <t>NATALI</t>
  </si>
  <si>
    <t>MARY</t>
  </si>
  <si>
    <t>FAZI</t>
  </si>
  <si>
    <t>TROMBELLA</t>
  </si>
  <si>
    <t>POURCHIER</t>
  </si>
  <si>
    <t>BIRON</t>
  </si>
  <si>
    <t>ORLANDO</t>
  </si>
  <si>
    <t>BIGGI</t>
  </si>
  <si>
    <t>RUSTARUCCI</t>
  </si>
  <si>
    <t>CHOSSAT</t>
  </si>
  <si>
    <t>OLIVA</t>
  </si>
  <si>
    <t>ANTONIOLI</t>
  </si>
  <si>
    <t>CHARLIER</t>
  </si>
  <si>
    <t>TEDDE</t>
  </si>
  <si>
    <t>PENARD</t>
  </si>
  <si>
    <t>IOCULANO</t>
  </si>
  <si>
    <t>BAYLE</t>
  </si>
  <si>
    <t>CARON</t>
  </si>
  <si>
    <t>MAESTRATI</t>
  </si>
  <si>
    <t>PARAVISINI</t>
  </si>
  <si>
    <t>LORRE</t>
  </si>
  <si>
    <t>CASASOPRANA</t>
  </si>
  <si>
    <t>TASSAN</t>
  </si>
  <si>
    <t>PUCCINI</t>
  </si>
  <si>
    <t>DUMOULIN</t>
  </si>
  <si>
    <t>MARTIN</t>
  </si>
  <si>
    <t>PERETTI</t>
  </si>
  <si>
    <t>MOTTA</t>
  </si>
  <si>
    <t>SZMERLA</t>
  </si>
  <si>
    <t>NEGRI</t>
  </si>
  <si>
    <t>VAN CAPPEL DE PREMONT</t>
  </si>
  <si>
    <t>JALPI</t>
  </si>
  <si>
    <t>KORFER</t>
  </si>
  <si>
    <t>NICLOSSE</t>
  </si>
  <si>
    <t>CIPRIANI</t>
  </si>
  <si>
    <t>GIOVANNAI</t>
  </si>
  <si>
    <t>NAM</t>
  </si>
  <si>
    <t>BICHIROSSI</t>
  </si>
  <si>
    <t>JAWOROWICZ</t>
  </si>
  <si>
    <t>ABBI</t>
  </si>
  <si>
    <t>EL GAIAT</t>
  </si>
  <si>
    <t>SCI PRIMMOPRO</t>
  </si>
  <si>
    <t>CHIAPPINI</t>
  </si>
  <si>
    <t>BARANDON</t>
  </si>
  <si>
    <t>TALLARICO</t>
  </si>
  <si>
    <t>SCI SEL</t>
  </si>
  <si>
    <t>DURIEZ MANCINI</t>
  </si>
  <si>
    <t>COURTOIS</t>
  </si>
  <si>
    <t>FITTIPALDI</t>
  </si>
  <si>
    <t>VENTURA-CECCALDI</t>
  </si>
  <si>
    <t>KURKDJIAN</t>
  </si>
  <si>
    <t>EUVRARD</t>
  </si>
  <si>
    <t>DESOLE</t>
  </si>
  <si>
    <t>OTTAVY</t>
  </si>
  <si>
    <t>DRAY</t>
  </si>
  <si>
    <t>ABELI</t>
  </si>
  <si>
    <t>FEREZ- BRIEF N°1</t>
  </si>
  <si>
    <r>
      <t xml:space="preserve">FEREZ- BRIEF N°2 </t>
    </r>
    <r>
      <rPr>
        <sz val="10"/>
        <color rgb="FFFF0000"/>
        <rFont val="Arial"/>
        <family val="2"/>
      </rPr>
      <t>?</t>
    </r>
  </si>
  <si>
    <t>MARCAGGI</t>
  </si>
  <si>
    <t>RAFINI</t>
  </si>
  <si>
    <t>VARLET</t>
  </si>
  <si>
    <t>SALINI SEREIS</t>
  </si>
  <si>
    <t>RADUREAU</t>
  </si>
  <si>
    <t>FERRANDO N°1</t>
  </si>
  <si>
    <t>FERRANDO N°2</t>
  </si>
  <si>
    <t>CLOSIER</t>
  </si>
  <si>
    <t>FRIGARA</t>
  </si>
  <si>
    <t>AGNES</t>
  </si>
  <si>
    <t>LEANDRI ARNAUD</t>
  </si>
  <si>
    <t>ANNOUN</t>
  </si>
  <si>
    <t>CASTETS</t>
  </si>
  <si>
    <t>RUET</t>
  </si>
  <si>
    <t>JAFFUEL</t>
  </si>
  <si>
    <t>BOUDINAUD</t>
  </si>
  <si>
    <t>PINELLI</t>
  </si>
  <si>
    <t>ROTOLI</t>
  </si>
  <si>
    <t>LE GOUDIVEZE</t>
  </si>
  <si>
    <t>VILANI</t>
  </si>
  <si>
    <t>BALLANDRAS</t>
  </si>
  <si>
    <t>FERNANDES</t>
  </si>
  <si>
    <t>DESANTI-PELE</t>
  </si>
  <si>
    <t>WEHRLE</t>
  </si>
  <si>
    <t>ORTUNO</t>
  </si>
  <si>
    <t>LUVARI</t>
  </si>
  <si>
    <t>BUFFA</t>
  </si>
  <si>
    <t>SECONDI</t>
  </si>
  <si>
    <t>BATTINI</t>
  </si>
  <si>
    <t>ARRII</t>
  </si>
  <si>
    <t>PASTINELLI</t>
  </si>
  <si>
    <t>CALZARONI</t>
  </si>
  <si>
    <t>GARDELLA</t>
  </si>
  <si>
    <t>COLLILIEUX</t>
  </si>
  <si>
    <t>CERMOLACCE</t>
  </si>
  <si>
    <t>CUNCI</t>
  </si>
  <si>
    <t>POMPEANI</t>
  </si>
  <si>
    <t>DELCLAUD</t>
  </si>
  <si>
    <t>ALIOTTI</t>
  </si>
  <si>
    <t>FERRANDINI</t>
  </si>
  <si>
    <t>FARCY</t>
  </si>
  <si>
    <t>ARMENICO</t>
  </si>
  <si>
    <t>MARCHESCHI</t>
  </si>
  <si>
    <t>MANCINI</t>
  </si>
  <si>
    <t>USCIATI</t>
  </si>
  <si>
    <t>PETIT JEAN</t>
  </si>
  <si>
    <t>CHANA</t>
  </si>
  <si>
    <t>BERTAUDIERE</t>
  </si>
  <si>
    <t>MINICONI</t>
  </si>
  <si>
    <t>GOURIN</t>
  </si>
  <si>
    <t>BELLETRUD</t>
  </si>
  <si>
    <t>CAMBON</t>
  </si>
  <si>
    <t>MASINI</t>
  </si>
  <si>
    <t>FORTE</t>
  </si>
  <si>
    <t>BERNARD</t>
  </si>
  <si>
    <t>LIJNEN</t>
  </si>
  <si>
    <t>TRANI</t>
  </si>
  <si>
    <t>SOLA</t>
  </si>
  <si>
    <t>MAZIOL</t>
  </si>
  <si>
    <t>CORTEGGIANI</t>
  </si>
  <si>
    <t>ARRAGON</t>
  </si>
  <si>
    <t>TOURRE</t>
  </si>
  <si>
    <t>DAUDIER</t>
  </si>
  <si>
    <t>CAPPONI</t>
  </si>
  <si>
    <t>FABY</t>
  </si>
  <si>
    <t xml:space="preserve">NICOLAS </t>
  </si>
  <si>
    <t>HOULLIER</t>
  </si>
  <si>
    <t>PINNA</t>
  </si>
  <si>
    <t>DEIANA</t>
  </si>
  <si>
    <t>GIUSEPPI</t>
  </si>
  <si>
    <t>FOLACCI</t>
  </si>
  <si>
    <t>RECCO</t>
  </si>
  <si>
    <t>LE MAILLOT</t>
  </si>
  <si>
    <t>DUPUIS</t>
  </si>
  <si>
    <t>BARBOLOSI</t>
  </si>
  <si>
    <t>ORI</t>
  </si>
  <si>
    <t>GOY</t>
  </si>
  <si>
    <t>HEISE</t>
  </si>
  <si>
    <t>MONETA</t>
  </si>
  <si>
    <t>GUESMI</t>
  </si>
  <si>
    <t>BONAVITA</t>
  </si>
  <si>
    <t>POURRIERE</t>
  </si>
  <si>
    <t>ERRIEAU</t>
  </si>
  <si>
    <t>PAQUET</t>
  </si>
  <si>
    <t>FEDONI</t>
  </si>
  <si>
    <t>BRUSCHINI</t>
  </si>
  <si>
    <t>QUINART</t>
  </si>
  <si>
    <t>RAFFALI</t>
  </si>
  <si>
    <t>BERNARDINI- ESCOFFIER</t>
  </si>
  <si>
    <t>DEPO</t>
  </si>
  <si>
    <t>SALASCA</t>
  </si>
  <si>
    <t>ROYER</t>
  </si>
  <si>
    <t>HARDOU</t>
  </si>
  <si>
    <t>CERUTTI</t>
  </si>
  <si>
    <t>PIERRAT</t>
  </si>
  <si>
    <t>NIEDDU</t>
  </si>
  <si>
    <t xml:space="preserve">PETITJEAN </t>
  </si>
  <si>
    <t>ALIX</t>
  </si>
  <si>
    <t>ESTEVES</t>
  </si>
  <si>
    <t>DUPAYS</t>
  </si>
  <si>
    <t>ISTRIA</t>
  </si>
  <si>
    <t>Paul et Vanina</t>
  </si>
  <si>
    <t>Loretta</t>
  </si>
  <si>
    <t>Amélie</t>
  </si>
  <si>
    <t>Marie Odile</t>
  </si>
  <si>
    <t>Charline</t>
  </si>
  <si>
    <t>Regine</t>
  </si>
  <si>
    <t>Marylène</t>
  </si>
  <si>
    <t>Marc Antoine</t>
  </si>
  <si>
    <t>Didiera</t>
  </si>
  <si>
    <t>Paul Marie</t>
  </si>
  <si>
    <t>Géraldine</t>
  </si>
  <si>
    <t>Antonino</t>
  </si>
  <si>
    <t>Sébastien</t>
  </si>
  <si>
    <t>Magalie</t>
  </si>
  <si>
    <t>Colette</t>
  </si>
  <si>
    <t>Carole</t>
  </si>
  <si>
    <t>Charles Antoine</t>
  </si>
  <si>
    <t>Kasem</t>
  </si>
  <si>
    <t>Rosa</t>
  </si>
  <si>
    <t>Marie Christine</t>
  </si>
  <si>
    <t>Jean Jérôme</t>
  </si>
  <si>
    <t>Virginie</t>
  </si>
  <si>
    <t>Fanny</t>
  </si>
  <si>
    <t>Rose Marie</t>
  </si>
  <si>
    <t>Francois</t>
  </si>
  <si>
    <t>Marie Rose</t>
  </si>
  <si>
    <t>Marie Marguerite</t>
  </si>
  <si>
    <t>Francois Joseph</t>
  </si>
  <si>
    <t>Marie Michelle</t>
  </si>
  <si>
    <t>Yvette</t>
  </si>
  <si>
    <t>Marie Jose</t>
  </si>
  <si>
    <t>Reis Luis</t>
  </si>
  <si>
    <t>Andre</t>
  </si>
  <si>
    <t>Marc Ange</t>
  </si>
  <si>
    <t>Jose</t>
  </si>
  <si>
    <t>Veronique</t>
  </si>
  <si>
    <t>Pierre Lucien</t>
  </si>
  <si>
    <t>Barthelemy</t>
  </si>
  <si>
    <t>Marie Blanche</t>
  </si>
  <si>
    <t>Lilian</t>
  </si>
  <si>
    <t>Charles Andre</t>
  </si>
  <si>
    <t>Herve</t>
  </si>
  <si>
    <t>Maria</t>
  </si>
  <si>
    <t>Joelle</t>
  </si>
  <si>
    <t xml:space="preserve">Jose </t>
  </si>
  <si>
    <t>Jean Yves</t>
  </si>
  <si>
    <t>Raymond</t>
  </si>
  <si>
    <t>Ange Marie</t>
  </si>
  <si>
    <t>Angele</t>
  </si>
  <si>
    <t>Gabrielle</t>
  </si>
  <si>
    <t>Noel</t>
  </si>
  <si>
    <t>Muriel</t>
  </si>
  <si>
    <t>Marie Therese</t>
  </si>
  <si>
    <t>Claudette</t>
  </si>
  <si>
    <t>Aurelia</t>
  </si>
  <si>
    <t>Hedia</t>
  </si>
  <si>
    <t>Giles</t>
  </si>
  <si>
    <t>France</t>
  </si>
  <si>
    <t>Pierre Paul</t>
  </si>
  <si>
    <t>Albertine</t>
  </si>
  <si>
    <t>Clement</t>
  </si>
  <si>
    <t>Marie Dominique</t>
  </si>
  <si>
    <t>Jean Jerome</t>
  </si>
  <si>
    <t>04 95 51 37 18</t>
  </si>
  <si>
    <t>06 11 67 07 54</t>
  </si>
  <si>
    <t>06 09 23 48 23</t>
  </si>
  <si>
    <t>06 88 12 89 34</t>
  </si>
  <si>
    <t>04 95 76 04 52</t>
  </si>
  <si>
    <t>06 22 74 70 83</t>
  </si>
  <si>
    <t>06 18 28 64 73</t>
  </si>
  <si>
    <t>06 09 95 43 10</t>
  </si>
  <si>
    <t>06 12 45 26 03</t>
  </si>
  <si>
    <t>04 95 26 40 73</t>
  </si>
  <si>
    <t>06 07 10 70 60</t>
  </si>
  <si>
    <t>06 71 17 93 51</t>
  </si>
  <si>
    <t>06 26 62 74 95</t>
  </si>
  <si>
    <t>06 14 86 67 34</t>
  </si>
  <si>
    <t>06 18 96 90 67</t>
  </si>
  <si>
    <t>04 95 22 02 07</t>
  </si>
  <si>
    <t>04 95 31 56 89</t>
  </si>
  <si>
    <t>12/03/136</t>
  </si>
  <si>
    <t>27/02/163</t>
  </si>
  <si>
    <t>BIARRITZ</t>
  </si>
  <si>
    <t>SANTO PIETRO DI TENDA</t>
  </si>
  <si>
    <t>OLMETA DI TUDA</t>
  </si>
  <si>
    <t>VILLENEUVE LOUBET</t>
  </si>
  <si>
    <t>CASANOVA DI VENACO</t>
  </si>
  <si>
    <t>NICE</t>
  </si>
  <si>
    <t>VERSAILLES</t>
  </si>
  <si>
    <t>PIETRANERA</t>
  </si>
  <si>
    <t>GIUNCAGGIO</t>
  </si>
  <si>
    <t>ANTISANTI</t>
  </si>
  <si>
    <t>VOLPAJOLA</t>
  </si>
  <si>
    <t>TRAVO</t>
  </si>
  <si>
    <t>BELGENTIER</t>
  </si>
  <si>
    <t>NANDY</t>
  </si>
  <si>
    <t>MONTICELLO</t>
  </si>
  <si>
    <t>MORIANI PLAGE</t>
  </si>
  <si>
    <t>O6270</t>
  </si>
  <si>
    <t>O6300</t>
  </si>
  <si>
    <t>Fort Luigi Straforello - Quartier Recipello</t>
  </si>
  <si>
    <t>Residence Albitreccia D</t>
  </si>
  <si>
    <t>Le Mamelon - Route du cimetière</t>
  </si>
  <si>
    <t>Fior di Macchia</t>
  </si>
  <si>
    <t>Le Concorde - 150 Route de la mer</t>
  </si>
  <si>
    <t>Les Terrasses de Funtanone D</t>
  </si>
  <si>
    <t>Les Villas de la Plaine - Ldt Tettola - Rte de St Florent</t>
  </si>
  <si>
    <t>23 Chemin des Olives</t>
  </si>
  <si>
    <t>5 Route de Ville</t>
  </si>
  <si>
    <t>11 Rue Labordotte</t>
  </si>
  <si>
    <t>Lot Gambini</t>
  </si>
  <si>
    <t>Immeuble Ancien EDF</t>
  </si>
  <si>
    <t>Impasse des Sangliers</t>
  </si>
  <si>
    <t>7 Bd De Gaulle</t>
  </si>
  <si>
    <t>Residence Les Pins</t>
  </si>
  <si>
    <t>Hameau de Casta</t>
  </si>
  <si>
    <t>Residence Plein Soleil - Villa 45</t>
  </si>
  <si>
    <t>Res Vaugrenier Presidence 1 - 7 Allée des Tomalines</t>
  </si>
  <si>
    <t>3 Résidence Montesoro</t>
  </si>
  <si>
    <t>Residence U Palazzu A Rte St André</t>
  </si>
  <si>
    <t>6 Avenue de Gaulle Villa Marie Dominique</t>
  </si>
  <si>
    <t>34 Bd Paoli</t>
  </si>
  <si>
    <t>12 Rue des Terrasses</t>
  </si>
  <si>
    <t>Ponpugliani Rte de Tallone</t>
  </si>
  <si>
    <t>Ldt Casetta</t>
  </si>
  <si>
    <t>Lot Maranica Villa A25</t>
  </si>
  <si>
    <t>56 Avenue Denis Semeria</t>
  </si>
  <si>
    <t>Les Chênes Lièges</t>
  </si>
  <si>
    <t>4 Allée Pierre de Coubertin</t>
  </si>
  <si>
    <t>Casa Comiti rue Dragut</t>
  </si>
  <si>
    <t>3 Rue de la Paroisse</t>
  </si>
  <si>
    <t>Villa Santa Croce Rte du Pino</t>
  </si>
  <si>
    <t>13 Hameau de Palmeto</t>
  </si>
  <si>
    <t>Gare</t>
  </si>
  <si>
    <t>Quartier St Joseph Bt C</t>
  </si>
  <si>
    <t>16 Rte de San Martino</t>
  </si>
  <si>
    <t>7 lotissement de Moltifao</t>
  </si>
  <si>
    <t>Casa Cinta</t>
  </si>
  <si>
    <t>3 Rue Rossi</t>
  </si>
  <si>
    <t>Pianiccia</t>
  </si>
  <si>
    <t>1 Rue Gabriel Peri</t>
  </si>
  <si>
    <t>Village de GIUNCAGGIO</t>
  </si>
  <si>
    <t>Bas du Village</t>
  </si>
  <si>
    <t>2289 Route de Borgo</t>
  </si>
  <si>
    <t>Orezza 2 - Les Mimosas</t>
  </si>
  <si>
    <t>Ferme Puibelli - Route poggio</t>
  </si>
  <si>
    <t>16 Cours Paoli</t>
  </si>
  <si>
    <t>23 Bd Paoli</t>
  </si>
  <si>
    <t>Lot les Hesperides - Villa 64 - Arena</t>
  </si>
  <si>
    <t>21 Lot Simon Poli</t>
  </si>
  <si>
    <t>Ldt Prufondu - Route de St Lucie</t>
  </si>
  <si>
    <t>24 Lot Porette - Rn 200</t>
  </si>
  <si>
    <t>7 les Hauts de Belgentier</t>
  </si>
  <si>
    <t>Pian di Fora</t>
  </si>
  <si>
    <t>Route Superieur de Cardo - Chemin de Razetta</t>
  </si>
  <si>
    <t>24 Lot u Stagnu</t>
  </si>
  <si>
    <t>100 Places des Palombes</t>
  </si>
  <si>
    <t>Alzitone</t>
  </si>
  <si>
    <t>Les Jardins de Bastia</t>
  </si>
  <si>
    <t>Res a Sulia - Ld Fussadu</t>
  </si>
  <si>
    <t>I Certali - Bd Pierre Pasquini</t>
  </si>
  <si>
    <t>7 Lot Muratello</t>
  </si>
  <si>
    <t>Villa Marie Marguerite - 13 Chemin des Oliviers</t>
  </si>
  <si>
    <t>Ficajole - Hameau de San Piovannaccio</t>
  </si>
  <si>
    <t>Cateraggio</t>
  </si>
  <si>
    <t>Erbalunga</t>
  </si>
  <si>
    <t>Rte de Timone</t>
  </si>
  <si>
    <t>MERING</t>
  </si>
  <si>
    <t>Maud</t>
  </si>
  <si>
    <t>MOSCONI</t>
  </si>
  <si>
    <t>CILIA</t>
  </si>
  <si>
    <t>BONETTI</t>
  </si>
  <si>
    <t xml:space="preserve">DE FRANCE </t>
  </si>
  <si>
    <t>SEBASTIANI</t>
  </si>
  <si>
    <t>Ghislaine</t>
  </si>
  <si>
    <t>CHAVES</t>
  </si>
  <si>
    <t>Carlos</t>
  </si>
  <si>
    <t>Jean-Valère</t>
  </si>
  <si>
    <t>DURIANI</t>
  </si>
  <si>
    <t>Ludivine</t>
  </si>
  <si>
    <t>ASTEGIANI</t>
  </si>
  <si>
    <t>Arnaud</t>
  </si>
  <si>
    <t>DE CORSI</t>
  </si>
  <si>
    <t>Marie-Antoinette</t>
  </si>
  <si>
    <t>CILIENTO</t>
  </si>
  <si>
    <t>MAESTRALI</t>
  </si>
  <si>
    <t>Jean-Lucien</t>
  </si>
  <si>
    <t>BASTER</t>
  </si>
  <si>
    <t>FRANCESCHINI</t>
  </si>
  <si>
    <t>Jean-Etienne</t>
  </si>
  <si>
    <t>LE SAVEANT</t>
  </si>
  <si>
    <t>Irène</t>
  </si>
  <si>
    <t>Francesca</t>
  </si>
  <si>
    <t>Sabrina</t>
  </si>
  <si>
    <t>DARIES</t>
  </si>
  <si>
    <t>FURT</t>
  </si>
  <si>
    <t>MAROSELLI</t>
  </si>
  <si>
    <t>Octave</t>
  </si>
  <si>
    <t xml:space="preserve">Paul </t>
  </si>
  <si>
    <t>MARIOTTI</t>
  </si>
  <si>
    <t>COULLOCH - KATZ</t>
  </si>
  <si>
    <t>Maryvonne</t>
  </si>
  <si>
    <t>SOLLEONE</t>
  </si>
  <si>
    <t>RESANO</t>
  </si>
  <si>
    <t>ROSSINI</t>
  </si>
  <si>
    <t>POLIFRONI</t>
  </si>
  <si>
    <t>LEROY</t>
  </si>
  <si>
    <t>DELARUE</t>
  </si>
  <si>
    <t>Jean Christophe</t>
  </si>
  <si>
    <t>RAVIGNON</t>
  </si>
  <si>
    <t>MORAZZANI</t>
  </si>
  <si>
    <t xml:space="preserve">ANGELINI </t>
  </si>
  <si>
    <t>Don Joseph</t>
  </si>
  <si>
    <t>LEJOSNE</t>
  </si>
  <si>
    <t>CORALLINI</t>
  </si>
  <si>
    <t>Jules Francois</t>
  </si>
  <si>
    <t>Madonina</t>
  </si>
  <si>
    <t>DUSSOL</t>
  </si>
  <si>
    <t>Marie Noelle</t>
  </si>
  <si>
    <t>Felix</t>
  </si>
  <si>
    <t>DELAMARE</t>
  </si>
  <si>
    <t>TUFFELI</t>
  </si>
  <si>
    <t>LALLEMENT</t>
  </si>
  <si>
    <t>Jean Philippe</t>
  </si>
  <si>
    <t>SANTELLI</t>
  </si>
  <si>
    <t>PALAUQUI</t>
  </si>
  <si>
    <t>Pierre Baptiste</t>
  </si>
  <si>
    <t>LUCA</t>
  </si>
  <si>
    <t>Doralice</t>
  </si>
  <si>
    <t>NEGRONI</t>
  </si>
  <si>
    <t xml:space="preserve"> Jean Luc</t>
  </si>
  <si>
    <t>POUSSIN</t>
  </si>
  <si>
    <t>SUAVET</t>
  </si>
  <si>
    <t>Anne Michele</t>
  </si>
  <si>
    <t>PONCE</t>
  </si>
  <si>
    <t>Marie Josee</t>
  </si>
  <si>
    <t>NAIN CASANOVA</t>
  </si>
  <si>
    <t>RANDAZZO</t>
  </si>
  <si>
    <t>DI MATTEO</t>
  </si>
  <si>
    <t>CELLIER</t>
  </si>
  <si>
    <t>GAGGERI</t>
  </si>
  <si>
    <t>Laure</t>
  </si>
  <si>
    <t>Andrée</t>
  </si>
  <si>
    <t>COSTANTINI</t>
  </si>
  <si>
    <t>LEONELLI</t>
  </si>
  <si>
    <t>3p</t>
  </si>
  <si>
    <t>9 Cours Grandval</t>
  </si>
  <si>
    <t>25 crs Gal Leclerc</t>
  </si>
  <si>
    <t>141/12/12</t>
  </si>
  <si>
    <t>CHAMBRAY LES TOURS</t>
  </si>
  <si>
    <t>BOURG LA REINE</t>
  </si>
  <si>
    <t>NEUILLY S/SEINE</t>
  </si>
  <si>
    <t>VEZIN LE COQUET</t>
  </si>
  <si>
    <t>FRESNE</t>
  </si>
  <si>
    <t>STE LUCIE DE TALLANO</t>
  </si>
  <si>
    <t>CHATTILLON</t>
  </si>
  <si>
    <t>La Garenne Colombes</t>
  </si>
  <si>
    <t>CHATILLON</t>
  </si>
  <si>
    <t>PONTOISE</t>
  </si>
  <si>
    <t>MONACIA D AULENE</t>
  </si>
  <si>
    <t>EPINAL</t>
  </si>
  <si>
    <t>STE LUCIE DE PORTO VECCHIO</t>
  </si>
  <si>
    <t>LES PAVILLONS SOUS BOIS</t>
  </si>
  <si>
    <t>CUTTOLI  CORTICCHIATTO</t>
  </si>
  <si>
    <t>CONCA</t>
  </si>
  <si>
    <t>LOPIGNA</t>
  </si>
  <si>
    <t>AUDUN  LE ROMAN</t>
  </si>
  <si>
    <t>CUTTOLI</t>
  </si>
  <si>
    <t>TOLLA</t>
  </si>
  <si>
    <t>VALENCE</t>
  </si>
  <si>
    <t>SANTA MARIA SICHE</t>
  </si>
  <si>
    <t>SARRLOLA CARCOPINO</t>
  </si>
  <si>
    <t>RUPPIONE</t>
  </si>
  <si>
    <t>CUTTOLI  CORTICCHIATO</t>
  </si>
  <si>
    <t>ST RAPHAEL</t>
  </si>
  <si>
    <t>O6200</t>
  </si>
  <si>
    <t>Bd Jacques Nicolai</t>
  </si>
  <si>
    <t>Residence Brasilia A - Avenue Biancamaria</t>
  </si>
  <si>
    <t>Residence Amazonia C - Avenue du Mont Thabor</t>
  </si>
  <si>
    <t>Immeuble Ste Cécile C1 - Chemin de Biancarello</t>
  </si>
  <si>
    <t>Imm Victoria - Bd Stephanopoli de Comène</t>
  </si>
  <si>
    <t>4 Bd Sylveste Marcaggi</t>
  </si>
  <si>
    <t>Res Victoria - Bd Stephanopoli de Comène</t>
  </si>
  <si>
    <t>Les Bas d'Alata n°19 - Route de Calvi</t>
  </si>
  <si>
    <t>Ldt Squarchioni</t>
  </si>
  <si>
    <t>C/O ACTIF IMMOBILIER - 28 Crs Napoléon</t>
  </si>
  <si>
    <t>Residence Les Marines d'Aspretto - Villa 5 a Stelluccia</t>
  </si>
  <si>
    <t>Le Byzance - Les Jardins de Carmino - Crs Bonaparte</t>
  </si>
  <si>
    <t>Imm Les Aloès E - Balestrino</t>
  </si>
  <si>
    <t>Imm Lucien C - Les Jardins de l'Empereur</t>
  </si>
  <si>
    <t>Residence Europa A - 6 Av Noel Franchini</t>
  </si>
  <si>
    <t>22 Allée des Romarins - Col du Pruno</t>
  </si>
  <si>
    <t>Le Valinco - Parc Bilello Av Napoléon III</t>
  </si>
  <si>
    <t>C/O SECIC IMMOBILIER - 34 Crs Napoleon</t>
  </si>
  <si>
    <t>Imm Ile de Beauté - Parc San Lazaro - Av Napoléon III</t>
  </si>
  <si>
    <t>Res Europa A - Av Dr Noel Franchini</t>
  </si>
  <si>
    <t>Les Jardins du Finosello - Av Mal Lyautey</t>
  </si>
  <si>
    <t>Imm Monte Cristo D</t>
  </si>
  <si>
    <t>Res la Gravona A3</t>
  </si>
  <si>
    <t>Gare de Carbuccia</t>
  </si>
  <si>
    <t>C/O ALPHAGEST - 14 Crs Grandval</t>
  </si>
  <si>
    <t>Imm le Floride - Rue Paul Colonna d'Istria</t>
  </si>
  <si>
    <t>Ldt Pietra Rossa - 18 Rte de CalaRossa - Trinité</t>
  </si>
  <si>
    <t>Residence Empire - Avenue Mal Lyautey</t>
  </si>
  <si>
    <t>18 Avenue des Platanes</t>
  </si>
  <si>
    <t>64 Crs Napoleon</t>
  </si>
  <si>
    <t>Res Impériale C3 - Rue des Anémones</t>
  </si>
  <si>
    <t>Res des Iles Le Malte D</t>
  </si>
  <si>
    <t>43 Crs Napoléon</t>
  </si>
  <si>
    <t>Residence la Closeraie Toscane D134 Bd des Libérateurs</t>
  </si>
  <si>
    <t>Res des Iles Le Crete II C - Rte des Sanquinaires</t>
  </si>
  <si>
    <t>Res des Iles Le Sicile B - Rte des Sanguinaires</t>
  </si>
  <si>
    <t>Res des Golfes Le Santa Manza Rue Martin Borgomano</t>
  </si>
  <si>
    <t>Ldt Tortaghjala - Plaine de Peri</t>
  </si>
  <si>
    <t>Les Lauriers Bd Cmdt Benielli</t>
  </si>
  <si>
    <t>Ldt Bolli</t>
  </si>
  <si>
    <t>Villa les Dahlias - Favale</t>
  </si>
  <si>
    <t>A Vigna Rte de Trova</t>
  </si>
  <si>
    <t>10 Avenue Henri Matisse 2b</t>
  </si>
  <si>
    <t>Ldt Barrolaccia</t>
  </si>
  <si>
    <t>Palais d'Aspretto</t>
  </si>
  <si>
    <t>7 Rue des Eucalyptus - Imm le Belvedere B</t>
  </si>
  <si>
    <t>Res les Alcyons A2 - Imm Leredu</t>
  </si>
  <si>
    <t>Res des Lacs - Le Cinto C1 - Av Mont Thabor</t>
  </si>
  <si>
    <t>9 Cours Napoléon</t>
  </si>
  <si>
    <t>Les Moulins Blancs A - Rue Nicolas Peraldi</t>
  </si>
  <si>
    <t>Res les Primeveres A3 - Rue Vincent De Moro Giafferi</t>
  </si>
  <si>
    <t>Le Golo A - Rue Aspirant Michelin</t>
  </si>
  <si>
    <t>Res Alzo di Sole G</t>
  </si>
  <si>
    <t>19 Crs Gal Leclerc</t>
  </si>
  <si>
    <t>Route d'Arca</t>
  </si>
  <si>
    <t>Residence Binda D1 - Rue N. Peraldi</t>
  </si>
  <si>
    <t>Residence Les 3D A1 - Rue du Cacavalo</t>
  </si>
  <si>
    <t>Ldt Chioso Vecchio - Route d'Afa</t>
  </si>
  <si>
    <t>2 Place de Barcelone</t>
  </si>
  <si>
    <t>2 bis Avenue Galois</t>
  </si>
  <si>
    <t>38 Route de Fornoncellu</t>
  </si>
  <si>
    <t>Lot Ramonetti - Hameau de Pietrosella</t>
  </si>
  <si>
    <t>Imm Violettes B - Qu Aspretto</t>
  </si>
  <si>
    <t>19 bis Avenue Noel Franchini</t>
  </si>
  <si>
    <t>Residence Valle Serena B2 - Quartier Pietralba</t>
  </si>
  <si>
    <t>33 Bd Fred Scamaroni - Residence L'Iliade</t>
  </si>
  <si>
    <t>Lot San Biaggio N°35 - Rte d'Alata</t>
  </si>
  <si>
    <t>Afa</t>
  </si>
  <si>
    <t>Immeuble Beau Site - Avenue du Mont Thabor</t>
  </si>
  <si>
    <t>Immeuble Zephyr B - Residence Leredu</t>
  </si>
  <si>
    <t>Residence Bel Horizonte F - Av du Mont Thabor</t>
  </si>
  <si>
    <t>Ldt Piazzola</t>
  </si>
  <si>
    <t>Residence Empire F2 - Avenue Mal Lyautey</t>
  </si>
  <si>
    <t>Place de l'église</t>
  </si>
  <si>
    <t xml:space="preserve">Residence Amazonia E - 3 Rue Colonel Paul Letia </t>
  </si>
  <si>
    <t>Parc Ste Lucie - Le Greco A - Chem des Crêtes</t>
  </si>
  <si>
    <t>Residence Prince Impérial - 2 Rue François Pietri</t>
  </si>
  <si>
    <t>Acquansu</t>
  </si>
  <si>
    <t>Route de Calvi</t>
  </si>
  <si>
    <t>Lotissement Contra - Route de Calvi</t>
  </si>
  <si>
    <t>Residence Finosello - Eros E1 - Av Mal Lyautey</t>
  </si>
  <si>
    <t>Le Murat 1 - Av Maréchal Lyautey</t>
  </si>
  <si>
    <t>Villa Noceta - 3 Rue d'Iena</t>
  </si>
  <si>
    <t>Residence des Iles - Le Crête 2B - Rue de l'archipel</t>
  </si>
  <si>
    <t>Residence Impériale B1 - Qu Candia</t>
  </si>
  <si>
    <t>Les Jardins de l'empereur - Imm Eylau C</t>
  </si>
  <si>
    <t>7 Rue Vanneau</t>
  </si>
  <si>
    <t>Ldt Sant'Andria - BP 10 Poste d'Alata</t>
  </si>
  <si>
    <t>Les Genêts d'Alzo 3 - Col d'Aspretto</t>
  </si>
  <si>
    <t>Residence des Fleurs - Le Coquelicot C8</t>
  </si>
  <si>
    <t>Arbori</t>
  </si>
  <si>
    <t>5 Avenue Napoléon III</t>
  </si>
  <si>
    <t>Residence Prince Impérial - 8 Rue François Pietri</t>
  </si>
  <si>
    <t>Les Lauriers A - Bd Cmdt Benielli</t>
  </si>
  <si>
    <t>Chemin de Paomia - Montalbo</t>
  </si>
  <si>
    <t>Villa U Ritornu - Quartier Finosello - Erbajolu</t>
  </si>
  <si>
    <t>C/O ACI Immobilier - 44 Cours Napoléon</t>
  </si>
  <si>
    <t>19/23 Avenue Sainte Foy</t>
  </si>
  <si>
    <t>Residence Candia C1 - Av du Mal Juin</t>
  </si>
  <si>
    <t>6 Rue Colomba</t>
  </si>
  <si>
    <t>Residence des Fleurs - Le Dahlia - Av Mal Juin</t>
  </si>
  <si>
    <t>Tour Mariani D - Rue des Menuisiers</t>
  </si>
  <si>
    <t>Residence Mariani A - Quartier St Joseph</t>
  </si>
  <si>
    <t>Saliccio Suprano - Rte du Belvedere</t>
  </si>
  <si>
    <t>Residence des Iles - Le Majorque A</t>
  </si>
  <si>
    <t>Les Dragonniers C - Parc Berthault</t>
  </si>
  <si>
    <t>Barcaggio</t>
  </si>
  <si>
    <t>Le Palma B - Parc Ste Lucie</t>
  </si>
  <si>
    <t>Villa Nicolai - Montée St Damien - Rue Jean Nicoli</t>
  </si>
  <si>
    <t>Ldt Cupabia</t>
  </si>
  <si>
    <t>Immeuble Le Marjolaine - Route de Candia</t>
  </si>
  <si>
    <t>Residence Triana - 13 Av Colonel Biancamaria</t>
  </si>
  <si>
    <t>90 Avenue de Choisy</t>
  </si>
  <si>
    <t>7 Rue Hector Berlioz</t>
  </si>
  <si>
    <t>Diamant II - Cours Napoléon</t>
  </si>
  <si>
    <t>Residence Les Aloes A - Quartier Balestrino</t>
  </si>
  <si>
    <t>Fiumo d'Osu</t>
  </si>
  <si>
    <t>Residence La Gravona C2 - Rue des Romarins</t>
  </si>
  <si>
    <t>1 Residence Parc Belvedere - Avenue de la Libération</t>
  </si>
  <si>
    <t>LE St George E - 97 Avenue de la Corse</t>
  </si>
  <si>
    <t>Ldt Casella</t>
  </si>
  <si>
    <t>Residence 1er Consul A2 - Quartier Candia</t>
  </si>
  <si>
    <t>Residence Les Amandiers C2 - Av Biancamaria</t>
  </si>
  <si>
    <t>Residence Les Jardins Fleuris B - Rue Nicolas Peraldi</t>
  </si>
  <si>
    <t>64 Cours Napoléon</t>
  </si>
  <si>
    <t>Residence Parc Azur - Le Pingouin C - Av Mal Juin</t>
  </si>
  <si>
    <t>Parc Ste Lucie 4B - Rue des Glycines</t>
  </si>
  <si>
    <t>Le Provence - Parc San Lazaro</t>
  </si>
  <si>
    <t>Les Marines d'Aspretto B2</t>
  </si>
  <si>
    <t>Monte Rosso</t>
  </si>
  <si>
    <t>Residence Brasilia C - Avenue Biancamaria</t>
  </si>
  <si>
    <t>Residence Lyautey Le Murat 2 - Av Mal Lyautey</t>
  </si>
  <si>
    <t>Villa Tramoni La Rocade Bodiccione</t>
  </si>
  <si>
    <t>Residence L Clairière A La Rocade</t>
  </si>
  <si>
    <t>33 Rue des Joncs Quartier des Cannes</t>
  </si>
  <si>
    <t>Ldt Casa Suprana</t>
  </si>
  <si>
    <t>25 Allée des Mimosas - Residence du Golfe</t>
  </si>
  <si>
    <t>Ldt u Pozzu</t>
  </si>
  <si>
    <t>40 Hameau de Sampiero</t>
  </si>
  <si>
    <t>Bt C - Rue Paul Letia</t>
  </si>
  <si>
    <t>Residence La Rocade B2</t>
  </si>
  <si>
    <t>3 Rue davin</t>
  </si>
  <si>
    <t>3 Residence de la Tuilerie</t>
  </si>
  <si>
    <t>Les Aloes II Le Panoramique Balestrino</t>
  </si>
  <si>
    <t>Route de Mezzavia - Près du Garage municipal</t>
  </si>
  <si>
    <t>Le Beau Soleil Av du Mont Thabor</t>
  </si>
  <si>
    <t>Residence Les Jardins D - Av Mal Lyautey</t>
  </si>
  <si>
    <t>Les Genets de Barbicaja _ Route des Sanguinaires</t>
  </si>
  <si>
    <t>Le Colomba 6 Rue Colomba</t>
  </si>
  <si>
    <t>Residence Loretto C - Rte du Vittulo</t>
  </si>
  <si>
    <t>U Frusteru</t>
  </si>
  <si>
    <t>Jardin du Couvent</t>
  </si>
  <si>
    <t>Residence Plein Soleil - Mercure A Route des Sanguinaires</t>
  </si>
  <si>
    <t>Immeuble Le Golo Rue Aspirant Michelin</t>
  </si>
  <si>
    <t>25 Rue Colonel Colonna d'Ornano</t>
  </si>
  <si>
    <t>4 Bd Adolphe Landry</t>
  </si>
  <si>
    <t>44 Cours Napoléon</t>
  </si>
  <si>
    <t>Res La Gravona A4 - Chemin de Biancarello</t>
  </si>
  <si>
    <t>10 Av impératrice Eugénie</t>
  </si>
  <si>
    <t>Le Lannes II Av Mal Lyautey</t>
  </si>
  <si>
    <t>Residence des Iles Immeuble Hélios D Rue de l'Archipel</t>
  </si>
  <si>
    <t>5 Allée Ravel</t>
  </si>
  <si>
    <t>Lot Stagnacciu N°2</t>
  </si>
  <si>
    <t>Residence Laetitia Ramolino C</t>
  </si>
  <si>
    <t>Lotissement Mancini Route de Calvi</t>
  </si>
  <si>
    <t>Residence Fleurs Imm Dahlias Av Mal Juin</t>
  </si>
  <si>
    <t>Ldt Alivella</t>
  </si>
  <si>
    <t>8 Place Floch</t>
  </si>
  <si>
    <t>17 Rue d'Iena</t>
  </si>
  <si>
    <t>14 Cours Grandval</t>
  </si>
  <si>
    <t>76 Rue de Plaisance</t>
  </si>
  <si>
    <t>Quartier Olivetto Giocanti P E - Rue Sylvestre Frasseto</t>
  </si>
  <si>
    <t>6 Rue Solferino</t>
  </si>
  <si>
    <t>Residence les Palmiers porte 3 Parc Berthault</t>
  </si>
  <si>
    <t>Residence Alba</t>
  </si>
  <si>
    <t>Residence Diamant 1 Bt B Place De Gaulle</t>
  </si>
  <si>
    <t>Avenue Marechal Juin - Ecole Solini</t>
  </si>
  <si>
    <t>4 Diamant 2 - Plac De Gaulle</t>
  </si>
  <si>
    <t>2 Rue Miss Cambell - Palais Granval</t>
  </si>
  <si>
    <t>Route de Vico</t>
  </si>
  <si>
    <t>Residence San Ghiuvan Bt A Rue des Romains</t>
  </si>
  <si>
    <t>N°2 Les Larris Orange - Avenue de L Est</t>
  </si>
  <si>
    <t>Le Monte Cristo D - residence des Iles</t>
  </si>
  <si>
    <t>Le Cabano Tignolella</t>
  </si>
  <si>
    <t>28 Cours Napoleon</t>
  </si>
  <si>
    <t>25 Rue Dct Dell Pellegrino</t>
  </si>
  <si>
    <t>Agence Achf Immobilier 28 Cours Napoleon</t>
  </si>
  <si>
    <t>Villa Aurore - Route di Mezzana</t>
  </si>
  <si>
    <t>Residence les Primeveres</t>
  </si>
  <si>
    <t>Quartier Rontondolo</t>
  </si>
  <si>
    <t>Immeuble Pein Ciel Aloes 2 Balestrino</t>
  </si>
  <si>
    <t>DIAMANT 1 - Place General de Gaulle</t>
  </si>
  <si>
    <t>Residence La Chenaie Bat F</t>
  </si>
  <si>
    <t>10 Quai Barbier</t>
  </si>
  <si>
    <t>Les Jardins de Rotolo</t>
  </si>
  <si>
    <t>Esigna</t>
  </si>
  <si>
    <t>Residence les Palmiers Bat C - Avenue Marechal Moncey</t>
  </si>
  <si>
    <t>8 Place de Gaulle - Diamant 2</t>
  </si>
  <si>
    <t>1 RUE PIERRE BONARDI</t>
  </si>
  <si>
    <t>Residence Monte Mare Bat A2 Marechal Juin</t>
  </si>
  <si>
    <t>80 Rue Cardinal Fesch</t>
  </si>
  <si>
    <t>Residence Les Lauriers entrée B - Bd du commandant Benielli</t>
  </si>
  <si>
    <t>Residence Imperiale Bat C1 Candia 2</t>
  </si>
  <si>
    <t>Diamant 2 - 10 Boulvard Lantivy</t>
  </si>
  <si>
    <t>8 Rue Bataillon de Choc</t>
  </si>
  <si>
    <t>Terrasses des Sanguinaires C</t>
  </si>
  <si>
    <t>Residence des Iles de Monte Cristo Bt A</t>
  </si>
  <si>
    <t>Diamant 2 - 1 Cours Granval</t>
  </si>
  <si>
    <t>La Testa</t>
  </si>
  <si>
    <t>Ld Cuzzera</t>
  </si>
  <si>
    <t>Diamant 2 - 8 Place de Gaulle</t>
  </si>
  <si>
    <t>Res la Gravona - Bt C2 Rue des Romarins</t>
  </si>
  <si>
    <t>Residence Lyautey - Massena 1</t>
  </si>
  <si>
    <t>Res la Gravona B1 - Rue des Romarins</t>
  </si>
  <si>
    <t>Res l Orangerie Bat B1</t>
  </si>
  <si>
    <t>Res Prince Imperial 6 Rue Francois Pietri</t>
  </si>
  <si>
    <t>Res Aiglons - 2 Av Verdun</t>
  </si>
  <si>
    <t>35 Avenue Kennedy</t>
  </si>
  <si>
    <t>Res la Gravona Bt A1</t>
  </si>
  <si>
    <t>Imm Louisiane Rue Colonnel Colonna d Ornano</t>
  </si>
  <si>
    <t>Rue des Glycines - Res Parc St Lucie Bt 4C</t>
  </si>
  <si>
    <t>Chemin des Biancarello - Res la Granova Bt A3</t>
  </si>
  <si>
    <t>Res des Iles le Lemnos entree A</t>
  </si>
  <si>
    <t>L Aghjia Piana</t>
  </si>
  <si>
    <t>Le Girolata 2 B - Parc Bilello</t>
  </si>
  <si>
    <t>Av du Mont Thabor - Res les Lacs - Le Creno Bt B1</t>
  </si>
  <si>
    <t>Res Plein Soleil - Le Mercure Bt B</t>
  </si>
  <si>
    <t>31 Rue du Docteur Del Pellegrino - Immeuble le Porto</t>
  </si>
  <si>
    <t>Res Laetitia Bonaparte -B- Av de la Grande Armee</t>
  </si>
  <si>
    <t>27 cours Napoleon</t>
  </si>
  <si>
    <t>Ceppu d Ugliastru</t>
  </si>
  <si>
    <t>Bt C4 - Loretto - parc St Lucie</t>
  </si>
  <si>
    <t>Plaine de Cuttoli - Ld Finoccice</t>
  </si>
  <si>
    <t>Res Parc Imperail - Bat Taverny B4 - Rte des Cedres</t>
  </si>
  <si>
    <t>Residence les Cimes Bt B Immeuble le Monte d Oro</t>
  </si>
  <si>
    <t>Villa Paradis - Av Mont Thabor</t>
  </si>
  <si>
    <t>Alzu di Gallina</t>
  </si>
  <si>
    <t>Route de Livanella</t>
  </si>
  <si>
    <t>Domaina Giunchenni - Pisciatello</t>
  </si>
  <si>
    <t>village</t>
  </si>
  <si>
    <t>Rue Marbeuf</t>
  </si>
  <si>
    <t>Route de Petra Rozza - Ld Teghia</t>
  </si>
  <si>
    <t>Res Binda A1 - Rue Nicolas Peraldi</t>
  </si>
  <si>
    <t>Res Santa Lina Bt F - Route des Sanguinaires</t>
  </si>
  <si>
    <t>Les Jardins Fleiris Bt A - Rue Nicolas Peraldi</t>
  </si>
  <si>
    <t>Res les Terrasses d Ajaccio - Rue des Terrasses Fleuris Bt A</t>
  </si>
  <si>
    <t>Res du Parc de la Chenaie Bt D</t>
  </si>
  <si>
    <t>Montee St Jean Bt E</t>
  </si>
  <si>
    <t>6 Rue du Stade</t>
  </si>
  <si>
    <t>Chemin d acqualonga</t>
  </si>
  <si>
    <t>Auberge U Licettu</t>
  </si>
  <si>
    <t>Villa Guidicelli - 8 Rue des Terrasses</t>
  </si>
  <si>
    <t>35 Av Colonel Colonna d Ornano</t>
  </si>
  <si>
    <t>Barbicaja - Route des Sanguinaires</t>
  </si>
  <si>
    <t>Les Jardins de Finosella Bt A - Av Marechal Lyautey</t>
  </si>
  <si>
    <t>24 Bd Dominique Paoli</t>
  </si>
  <si>
    <t>5 Rue Comte Bacciochi</t>
  </si>
  <si>
    <t>Imm Tour Mariani</t>
  </si>
  <si>
    <t>Ldt Filu</t>
  </si>
  <si>
    <t>Res les Jardins de l Empereur - Imm Napoleon</t>
  </si>
  <si>
    <t>RN 199 - Balisaggia</t>
  </si>
  <si>
    <t>8 Bois des Anglais</t>
  </si>
  <si>
    <t>Res les Golfes - Le Porto - Pietralba</t>
  </si>
  <si>
    <t>Hameau de Tirolo</t>
  </si>
  <si>
    <t>Villa a Torricella</t>
  </si>
  <si>
    <t>Terrasses de Balestrino - Bat A</t>
  </si>
  <si>
    <t>Res Olivetto - Entree E - Goicanti</t>
  </si>
  <si>
    <t>Res les Collines de Salario - Le Capitol Bat C</t>
  </si>
  <si>
    <t>27 Cours Napoleon</t>
  </si>
  <si>
    <t>181 San Ciprianu</t>
  </si>
  <si>
    <t>45 San Ciprianu</t>
  </si>
  <si>
    <t>Res Castel Vecchio - Tour Armoise</t>
  </si>
  <si>
    <t>Guitera</t>
  </si>
  <si>
    <t>Livisani</t>
  </si>
  <si>
    <t>Res Plein Soleil - Imm Mars - RDC Dt</t>
  </si>
  <si>
    <t>13 Bd Madame Mere</t>
  </si>
  <si>
    <t>Villa 2 - Les Balcons d Aspretto</t>
  </si>
  <si>
    <t>67 Bd Bineau</t>
  </si>
  <si>
    <t>25 Cours du General Leclerc</t>
  </si>
  <si>
    <t>U Palazzu - Parc Forcioli Conti Ent C</t>
  </si>
  <si>
    <t>Av Mal Lyautey - Res la Rocade Bat B2</t>
  </si>
  <si>
    <t>Av Mal Lyautey - Jardins du Finosello D</t>
  </si>
  <si>
    <t>146 Rue Château Vert</t>
  </si>
  <si>
    <t>Domaine d Isolella</t>
  </si>
  <si>
    <t>Col du Pruno</t>
  </si>
  <si>
    <t>Rue St Antoine - Imm Le Masseria</t>
  </si>
  <si>
    <t>Res d Ajaccio Bat C - Rue Nicolas Peraldi</t>
  </si>
  <si>
    <t>6 Av de Paris - Res Diamant 3</t>
  </si>
  <si>
    <t>9 Bd Francois Salini</t>
  </si>
  <si>
    <t>Res 1er Consul Bat D1 - Av Mal Lyautey</t>
  </si>
  <si>
    <t>La Croix d Alexandre - 24 Rte des Milleli</t>
  </si>
  <si>
    <t>St Cyprien N°333</t>
  </si>
  <si>
    <t>27 Bd Fred Scamaroni</t>
  </si>
  <si>
    <t>Res Plein Soleil - Le Neptune C - Rte des Sanguinaires</t>
  </si>
  <si>
    <t>Villa A Calata - Ldt Rotajolo - Rte de Molini</t>
  </si>
  <si>
    <t>C/O Agence Alphagest - 14 Cours Grandval</t>
  </si>
  <si>
    <t>9 Res Capitello</t>
  </si>
  <si>
    <t>Ldt Canaso</t>
  </si>
  <si>
    <t>Quartier Braghitaccia</t>
  </si>
  <si>
    <t>10 Parc Belvedere</t>
  </si>
  <si>
    <t>SCI  Transactions - 6 Rue Mal Ornano</t>
  </si>
  <si>
    <t>Res des Iles - Le Monte Cristo BT B - Rte des Sanguinaires</t>
  </si>
  <si>
    <t>Ldt madriolo</t>
  </si>
  <si>
    <t>Moraschi</t>
  </si>
  <si>
    <t>5 Rue de Wagram</t>
  </si>
  <si>
    <t>Res les Bleuets Bt B4 - 19 Av Mal Juin</t>
  </si>
  <si>
    <t>Lot Castel Rosso N°89</t>
  </si>
  <si>
    <t>6 Allee de l Ustaria - Res Domaine de la Pointe</t>
  </si>
  <si>
    <t xml:space="preserve">2 Rue de Cannes </t>
  </si>
  <si>
    <t>27 Rue Desaix</t>
  </si>
  <si>
    <t>Res des Iles - Imm le Monte Cristo B</t>
  </si>
  <si>
    <t>Res Brasilia Entree C - Av Colonel Biancamaria</t>
  </si>
  <si>
    <t>Chypre 1 C Res des Iles - Rte des Sanguinaires</t>
  </si>
  <si>
    <t>Ldt Ornasca Piscitellu</t>
  </si>
  <si>
    <t>Diamant 1  Bat B</t>
  </si>
  <si>
    <t>Le Panoramic B - Res Laetizia - Rue Henri Maillot</t>
  </si>
  <si>
    <t>Chemin d acqualonga Bt A</t>
  </si>
  <si>
    <t>Res Cabdia Bat C1 - Ave Mal Juin</t>
  </si>
  <si>
    <t>2 Rue des pommiers - Montee St Jean</t>
  </si>
  <si>
    <t>8 Domaine de Suartello</t>
  </si>
  <si>
    <t>3 Rue Augustin Morette</t>
  </si>
  <si>
    <t>Av Mal Lyautey - Res 1er Consul Bt D2</t>
  </si>
  <si>
    <t>Bt A2 - Res Fort Lacroix</t>
  </si>
  <si>
    <t>C/Alpha Guest - 14 Cours Granval</t>
  </si>
  <si>
    <t>Res Parc Azur - Bt B2 Le Pelican</t>
  </si>
  <si>
    <t>Villa Cudizzoli - Plaine de Cuttoli</t>
  </si>
  <si>
    <t>Ile O Marine - 81 Bd de Provence D13</t>
  </si>
  <si>
    <t>Imm les Acacias - Ch de Pietralba</t>
  </si>
  <si>
    <t>Quartier St Joseph - Tour Mariani Entree D</t>
  </si>
  <si>
    <t>13 Bd Benielli</t>
  </si>
  <si>
    <t>22 Rue du Docteur Del Pellegrino</t>
  </si>
  <si>
    <t>Rue des Glycines - Res Parc Ste Lucie Bt 4B</t>
  </si>
  <si>
    <t>Res La Clairiere Bt A - La Rocade</t>
  </si>
  <si>
    <t>15 Rue Col Colonna D Ornano - Le Triana</t>
  </si>
  <si>
    <t>Res Parc la Chenaie D - Av Noel Franchini</t>
  </si>
  <si>
    <t>Res des Jardins D - Av Mal Lyautey</t>
  </si>
  <si>
    <t>Le Mercure Bt B - Res Plein Soleil</t>
  </si>
  <si>
    <t>1 Rue Marie Waleska</t>
  </si>
  <si>
    <t>Ldt San Giovanni</t>
  </si>
  <si>
    <t>Ch de Lisa - Route de Lisa</t>
  </si>
  <si>
    <t xml:space="preserve">Ldt Chioso Vecchio </t>
  </si>
  <si>
    <t>10 Rue Conte Marboeuf</t>
  </si>
  <si>
    <t>Lot Mon Reve - Coggia</t>
  </si>
  <si>
    <t>Res Les Palmiers - 8 Av Lal Moncey</t>
  </si>
  <si>
    <t xml:space="preserve">6 Av de Paris </t>
  </si>
  <si>
    <t>Res des Iles - Le Majorque Bt A - Rue de L Archipel</t>
  </si>
  <si>
    <t>Res Empire Bt C1 - Route du Finosello</t>
  </si>
  <si>
    <t>Les Cannes</t>
  </si>
  <si>
    <t>33 Allee du Maquis - Isolella</t>
  </si>
  <si>
    <t>CITE CLEMENCEAU</t>
  </si>
  <si>
    <t>BUZZI</t>
  </si>
  <si>
    <t>MARKOVIC</t>
  </si>
  <si>
    <t>ROMANI</t>
  </si>
  <si>
    <t>Jeanine</t>
  </si>
  <si>
    <t>PETRESCHI</t>
  </si>
  <si>
    <t>GILLI</t>
  </si>
  <si>
    <t>MASSIMI</t>
  </si>
  <si>
    <t>FARINACCI</t>
  </si>
  <si>
    <t>GUALMINI</t>
  </si>
  <si>
    <t>ROCCHI</t>
  </si>
  <si>
    <t>GIOCANTI</t>
  </si>
  <si>
    <t>Geneviève</t>
  </si>
  <si>
    <t>LAUDATO</t>
  </si>
  <si>
    <t>Hector</t>
  </si>
  <si>
    <t>Antonia</t>
  </si>
  <si>
    <t>ORTOLA</t>
  </si>
  <si>
    <t>EL HIRECH</t>
  </si>
  <si>
    <t>Mohamed</t>
  </si>
  <si>
    <t>CLERBOIS</t>
  </si>
  <si>
    <t>FERRANDINO</t>
  </si>
  <si>
    <t>Alex</t>
  </si>
  <si>
    <t>LAGANA</t>
  </si>
  <si>
    <t>Idda</t>
  </si>
  <si>
    <t>Louisette</t>
  </si>
  <si>
    <t>LISAI</t>
  </si>
  <si>
    <t>GIOVANNANGELI</t>
  </si>
  <si>
    <t>CHIARONI</t>
  </si>
  <si>
    <t>VASCHETTI</t>
  </si>
  <si>
    <t>GOUIRAND</t>
  </si>
  <si>
    <t>CANTREAU</t>
  </si>
  <si>
    <t>NICOLAS</t>
  </si>
  <si>
    <t>Etienne - Anne Marie</t>
  </si>
  <si>
    <t>BUGNARD- LAFAY</t>
  </si>
  <si>
    <t>Michelle</t>
  </si>
  <si>
    <t>ANTONETTI</t>
  </si>
  <si>
    <t>Ange Dominique</t>
  </si>
  <si>
    <t>AMATO</t>
  </si>
  <si>
    <t>Etienne-Marie Antoinette</t>
  </si>
  <si>
    <t>CIANELLI</t>
  </si>
  <si>
    <t>Gilberte</t>
  </si>
  <si>
    <t>SCI CRIDELSE</t>
  </si>
  <si>
    <t>Chez Doddoli Francis</t>
  </si>
  <si>
    <t>PEDULLA</t>
  </si>
  <si>
    <t>DAO</t>
  </si>
  <si>
    <t>Marie Claire</t>
  </si>
  <si>
    <t>HUBERT</t>
  </si>
  <si>
    <t>Adolphe</t>
  </si>
  <si>
    <t>LAHALLE</t>
  </si>
  <si>
    <t>LOLLI- HUXSTED</t>
  </si>
  <si>
    <t>TOMI</t>
  </si>
  <si>
    <t>CALZARELLI</t>
  </si>
  <si>
    <t>Auguste</t>
  </si>
  <si>
    <t>POSATI</t>
  </si>
  <si>
    <t>ESSARTIER</t>
  </si>
  <si>
    <t>ACCARDO</t>
  </si>
  <si>
    <t>PONT DE BEAUCHAMP</t>
  </si>
  <si>
    <t>DUJARDIN</t>
  </si>
  <si>
    <t>DIGRAZIA</t>
  </si>
  <si>
    <t>DELPORTO</t>
  </si>
  <si>
    <t>MAGNI</t>
  </si>
  <si>
    <t>ORLANDI</t>
  </si>
  <si>
    <t>CASAMARTA</t>
  </si>
  <si>
    <t>BACCI</t>
  </si>
  <si>
    <t>MASSA</t>
  </si>
  <si>
    <t>GIARRIZZO</t>
  </si>
  <si>
    <t>ROGER</t>
  </si>
  <si>
    <t>ALTANA</t>
  </si>
  <si>
    <t>QUILICI</t>
  </si>
  <si>
    <t>FERRUCCI</t>
  </si>
  <si>
    <t>EGLISE St Antoine N°1</t>
  </si>
  <si>
    <t>EGLISE St Antoine N°2</t>
  </si>
  <si>
    <t>MALACLET</t>
  </si>
  <si>
    <t>PROCTOR</t>
  </si>
  <si>
    <t>Marylin</t>
  </si>
  <si>
    <t>PIAZZA D'OLMO</t>
  </si>
  <si>
    <t>STRABONI-LANFRANCHI</t>
  </si>
  <si>
    <t>CHAUVY</t>
  </si>
  <si>
    <t>Maryline</t>
  </si>
  <si>
    <t>LUCCIONI</t>
  </si>
  <si>
    <t>CANCELLIERI</t>
  </si>
  <si>
    <t>Joseph Xavier</t>
  </si>
  <si>
    <t>THEVENOT</t>
  </si>
  <si>
    <t>VALLI</t>
  </si>
  <si>
    <t>CASONI</t>
  </si>
  <si>
    <t>TORRE N°1</t>
  </si>
  <si>
    <t>TORRE N°2</t>
  </si>
  <si>
    <t>RUBINI</t>
  </si>
  <si>
    <t>Pierre Jean</t>
  </si>
  <si>
    <t>BETTI</t>
  </si>
  <si>
    <t>MORESCO- DELVIGNE</t>
  </si>
  <si>
    <t>SIMON VERMOT</t>
  </si>
  <si>
    <t>LUCCIARDI</t>
  </si>
  <si>
    <t>SCI LUCAS</t>
  </si>
  <si>
    <t>DELORME Christelle</t>
  </si>
  <si>
    <t>GLINATSIS</t>
  </si>
  <si>
    <t>César</t>
  </si>
  <si>
    <t>CASANOVA NICOLAI</t>
  </si>
  <si>
    <t>NATIVI</t>
  </si>
  <si>
    <t>BOURGOIN</t>
  </si>
  <si>
    <t>Agnès - Jean Louis</t>
  </si>
  <si>
    <t>Marie-Angèle</t>
  </si>
  <si>
    <t>GAZANIOL</t>
  </si>
  <si>
    <t>BRANCA</t>
  </si>
  <si>
    <t>OUSSET</t>
  </si>
  <si>
    <t>COSTA BURLE</t>
  </si>
  <si>
    <t>LEFEBVRE</t>
  </si>
  <si>
    <t>Sébastienne</t>
  </si>
  <si>
    <t>KHEDDIA</t>
  </si>
  <si>
    <t>Aïcha</t>
  </si>
  <si>
    <t>GIULIANI</t>
  </si>
  <si>
    <t>Jean Valère</t>
  </si>
  <si>
    <t>Julienne</t>
  </si>
  <si>
    <t>BUISSON N°1</t>
  </si>
  <si>
    <t>BUISSON N°2</t>
  </si>
  <si>
    <t>CARZEDDA</t>
  </si>
  <si>
    <t>RICCIARELLI</t>
  </si>
  <si>
    <t>Cenzio</t>
  </si>
  <si>
    <t>CANIONI</t>
  </si>
  <si>
    <t>PUDDA</t>
  </si>
  <si>
    <t>Serge</t>
  </si>
  <si>
    <t>MASANELLI</t>
  </si>
  <si>
    <t>PIANI</t>
  </si>
  <si>
    <t>Dorothée</t>
  </si>
  <si>
    <t>PETRICCIOLI</t>
  </si>
  <si>
    <t>Henriette</t>
  </si>
  <si>
    <t>BUONAGUIDI</t>
  </si>
  <si>
    <t>VERHOYE</t>
  </si>
  <si>
    <t>CAPIA</t>
  </si>
  <si>
    <t>QUINCY</t>
  </si>
  <si>
    <t>IMBERT</t>
  </si>
  <si>
    <t>BITTOU</t>
  </si>
  <si>
    <t>C/O ACI Immobilier</t>
  </si>
  <si>
    <t>STIMAMIGLIO</t>
  </si>
  <si>
    <t>ORTOLANO</t>
  </si>
  <si>
    <t>T</t>
  </si>
  <si>
    <t>MANSON</t>
  </si>
  <si>
    <t>Sylvaine</t>
  </si>
  <si>
    <t>FAEDDA</t>
  </si>
  <si>
    <t>PIERSON</t>
  </si>
  <si>
    <t>Loan</t>
  </si>
  <si>
    <t>COCHENET</t>
  </si>
  <si>
    <t>Simon Joseph</t>
  </si>
  <si>
    <t xml:space="preserve">C/O Alphagest </t>
  </si>
  <si>
    <t>VERNET</t>
  </si>
  <si>
    <t>TAFANELLI</t>
  </si>
  <si>
    <t>MELA</t>
  </si>
  <si>
    <t>SERPAGGI</t>
  </si>
  <si>
    <t xml:space="preserve">Baptiste </t>
  </si>
  <si>
    <t>BIDDAU</t>
  </si>
  <si>
    <t>Jean - Toussaint</t>
  </si>
  <si>
    <t>Xaviere Françoise</t>
  </si>
  <si>
    <t>THIEBAUT</t>
  </si>
  <si>
    <t>Marie - Rose</t>
  </si>
  <si>
    <t>DUMAS-RAYNAUD</t>
  </si>
  <si>
    <t xml:space="preserve">Martin </t>
  </si>
  <si>
    <t>PONGE</t>
  </si>
  <si>
    <t xml:space="preserve">COSTA </t>
  </si>
  <si>
    <t>Marie -Paule</t>
  </si>
  <si>
    <t>Paul - Pierre</t>
  </si>
  <si>
    <t>BRIGATTO</t>
  </si>
  <si>
    <t xml:space="preserve">Yolande </t>
  </si>
  <si>
    <t>SCARBONCHI</t>
  </si>
  <si>
    <t>Pierrine</t>
  </si>
  <si>
    <t>NESA</t>
  </si>
  <si>
    <t>Alexandrine</t>
  </si>
  <si>
    <t>Josy</t>
  </si>
  <si>
    <t>SCI GIORGI</t>
  </si>
  <si>
    <t>SAS TOSCA</t>
  </si>
  <si>
    <t>MASSA n°1</t>
  </si>
  <si>
    <t>MASSA n°2</t>
  </si>
  <si>
    <t>MOIOLI</t>
  </si>
  <si>
    <t>PASCO CASANOVA</t>
  </si>
  <si>
    <t>PERRETTI</t>
  </si>
  <si>
    <t>Marie - Therese</t>
  </si>
  <si>
    <t>CANALE</t>
  </si>
  <si>
    <t>NARDUCCI N°1</t>
  </si>
  <si>
    <t>NARDUCCI N°2</t>
  </si>
  <si>
    <t>Maire - Antoinette</t>
  </si>
  <si>
    <t>BOUCHARESSAS</t>
  </si>
  <si>
    <t>SODINI</t>
  </si>
  <si>
    <t>LAMONZIE</t>
  </si>
  <si>
    <t>LAMBERT- PIETRI</t>
  </si>
  <si>
    <t>Viviane</t>
  </si>
  <si>
    <t>Paul Xavier</t>
  </si>
  <si>
    <t>Jean michel</t>
  </si>
  <si>
    <t>MICALLEF</t>
  </si>
  <si>
    <t>TRICANTI</t>
  </si>
  <si>
    <t>SOLINCO</t>
  </si>
  <si>
    <t>GIOVANNI</t>
  </si>
  <si>
    <t>POGGIONOVO</t>
  </si>
  <si>
    <t>ANCEY</t>
  </si>
  <si>
    <t>FOURNET</t>
  </si>
  <si>
    <t>COULON</t>
  </si>
  <si>
    <t>PENOT</t>
  </si>
  <si>
    <t>PERRIN</t>
  </si>
  <si>
    <t>ANTONI</t>
  </si>
  <si>
    <t>SCI GRANDVAL</t>
  </si>
  <si>
    <t>TISELLI</t>
  </si>
  <si>
    <t>FERRACCI</t>
  </si>
  <si>
    <t>BOCCACCINI</t>
  </si>
  <si>
    <t>DANDRIEUX</t>
  </si>
  <si>
    <t>Sylvain</t>
  </si>
  <si>
    <t>LECCIA</t>
  </si>
  <si>
    <t>SETA</t>
  </si>
  <si>
    <t>MESSIANO</t>
  </si>
  <si>
    <t>Fortune</t>
  </si>
  <si>
    <t>DEBERGUE</t>
  </si>
  <si>
    <t>ANGELETTI</t>
  </si>
  <si>
    <t>CORAZZINI</t>
  </si>
  <si>
    <t>Marie Angelique</t>
  </si>
  <si>
    <t>DESMONS</t>
  </si>
  <si>
    <t>BOCOGNANI</t>
  </si>
  <si>
    <t>BICHON</t>
  </si>
  <si>
    <t>Marie Claude</t>
  </si>
  <si>
    <t>GIACOMO</t>
  </si>
  <si>
    <t>CREPIN</t>
  </si>
  <si>
    <t>GRINOLTZ</t>
  </si>
  <si>
    <t>CATELLAGGI</t>
  </si>
  <si>
    <t>GUIDICELLI</t>
  </si>
  <si>
    <t>G</t>
  </si>
  <si>
    <t>EXIGA</t>
  </si>
  <si>
    <t>CULIOLI</t>
  </si>
  <si>
    <t>Lucie Solange</t>
  </si>
  <si>
    <t>ALASTA</t>
  </si>
  <si>
    <t>PARROU</t>
  </si>
  <si>
    <t>ROSIER</t>
  </si>
  <si>
    <t>PAPPINI</t>
  </si>
  <si>
    <t>GIUNTI</t>
  </si>
  <si>
    <t>LALEURE</t>
  </si>
  <si>
    <t>CANONICCI</t>
  </si>
  <si>
    <t>Don Jacques</t>
  </si>
  <si>
    <t>Paul Martin</t>
  </si>
  <si>
    <t>BATTESTI-LECA</t>
  </si>
  <si>
    <t>Gabriel</t>
  </si>
  <si>
    <t>Victorine</t>
  </si>
  <si>
    <t>CLEMENTI</t>
  </si>
  <si>
    <t>ASTOLFI</t>
  </si>
  <si>
    <t>LAFFARGUE</t>
  </si>
  <si>
    <t>ARRIGHI</t>
  </si>
  <si>
    <t>LE GARREC</t>
  </si>
  <si>
    <t>RICHEZ</t>
  </si>
  <si>
    <t>GERANDI</t>
  </si>
  <si>
    <t>MARTINE</t>
  </si>
  <si>
    <t>DI BARBAZZA</t>
  </si>
  <si>
    <t>LECAT</t>
  </si>
  <si>
    <t>CAZORLA</t>
  </si>
  <si>
    <t>Leria</t>
  </si>
  <si>
    <t>FEREIRO</t>
  </si>
  <si>
    <t>JONGY</t>
  </si>
  <si>
    <t>BURESI LEVEQUE</t>
  </si>
  <si>
    <t>DEBENE</t>
  </si>
  <si>
    <t>LALLEMAND</t>
  </si>
  <si>
    <t>ORGANIGRAM</t>
  </si>
  <si>
    <t>VERMEULEN</t>
  </si>
  <si>
    <t>SCI PINELLI-DE MONTILLET</t>
  </si>
  <si>
    <t>MAISON CAPPACCINI</t>
  </si>
  <si>
    <t>GRILLI</t>
  </si>
  <si>
    <t>COSTANTINO ROMANETTI</t>
  </si>
  <si>
    <t>Marie Maude</t>
  </si>
  <si>
    <t>POLY</t>
  </si>
  <si>
    <t>SERINELLI</t>
  </si>
  <si>
    <t>SCI FINDEN</t>
  </si>
  <si>
    <t>LEONETTI</t>
  </si>
  <si>
    <t>Marie Paulette</t>
  </si>
  <si>
    <t>PREVERT</t>
  </si>
  <si>
    <t>SECCHI N°1</t>
  </si>
  <si>
    <t>SECCHI N°2</t>
  </si>
  <si>
    <t>GENTILI</t>
  </si>
  <si>
    <t>FLORI</t>
  </si>
  <si>
    <t>MASSONI</t>
  </si>
  <si>
    <t>Toissaint</t>
  </si>
  <si>
    <t>QUILICCHINI</t>
  </si>
  <si>
    <t>Maire Jeanne</t>
  </si>
  <si>
    <t>VARIN</t>
  </si>
  <si>
    <t>CATANI</t>
  </si>
  <si>
    <t>DE ROCCASERRA</t>
  </si>
  <si>
    <t>SAINTIVE</t>
  </si>
  <si>
    <t>MESNAGE</t>
  </si>
  <si>
    <t>PERINO</t>
  </si>
  <si>
    <t>Laurent Jacques</t>
  </si>
  <si>
    <t>CASA SORBARA</t>
  </si>
  <si>
    <t>Roseline</t>
  </si>
  <si>
    <t>COLONNA D'ISTRIA</t>
  </si>
  <si>
    <t>SORO</t>
  </si>
  <si>
    <t>ALLA</t>
  </si>
  <si>
    <t>Henry</t>
  </si>
  <si>
    <t>USAI</t>
  </si>
  <si>
    <t>Antoni</t>
  </si>
  <si>
    <t>ALESSANDRA</t>
  </si>
  <si>
    <t>SCI IMMOSUD</t>
  </si>
  <si>
    <t>CALINDINI</t>
  </si>
  <si>
    <t>MARIN</t>
  </si>
  <si>
    <t>DE MARI</t>
  </si>
  <si>
    <t xml:space="preserve">Isabelle </t>
  </si>
  <si>
    <t>WOLLBRETT</t>
  </si>
  <si>
    <t>Michele</t>
  </si>
  <si>
    <t>06 80 66 05 23</t>
  </si>
  <si>
    <t>04 95 21 68 14</t>
  </si>
  <si>
    <t>06 76 02 34 11</t>
  </si>
  <si>
    <t>04 95 21 03 11</t>
  </si>
  <si>
    <t>04 95 51 36 83</t>
  </si>
  <si>
    <t>06 22 01 34 48</t>
  </si>
  <si>
    <t>04 95 50 01 99</t>
  </si>
  <si>
    <t>06 74 69 29 27</t>
  </si>
  <si>
    <t>04 95 22 31 86</t>
  </si>
  <si>
    <t>06 08 32 77 42</t>
  </si>
  <si>
    <t>04 95 21 03 75</t>
  </si>
  <si>
    <t>06 12 11 12 91</t>
  </si>
  <si>
    <t>06 03 00 28 31</t>
  </si>
  <si>
    <t>04 95 50 04 13</t>
  </si>
  <si>
    <t>04 95 21 18 00</t>
  </si>
  <si>
    <t>06 34 05 70 85</t>
  </si>
  <si>
    <t>06 83 83 27 89</t>
  </si>
  <si>
    <t>04 95 71 82 05</t>
  </si>
  <si>
    <t>06 20 46 30 62</t>
  </si>
  <si>
    <t>04 95 25 16 49</t>
  </si>
  <si>
    <t>03 29 82 22 28</t>
  </si>
  <si>
    <t xml:space="preserve">06 11 51 71 44 </t>
  </si>
  <si>
    <t>04 95 28 00 93</t>
  </si>
  <si>
    <t>04 95 23 29 62</t>
  </si>
  <si>
    <t>04 95 51 00 02</t>
  </si>
  <si>
    <t>06 26 82 33 80</t>
  </si>
  <si>
    <t>04 95 50 50 64</t>
  </si>
  <si>
    <t>06 22 31 21 37</t>
  </si>
  <si>
    <t>04 95 20 37 04</t>
  </si>
  <si>
    <t xml:space="preserve">04 95 51 42 20 </t>
  </si>
  <si>
    <t>06 14 01 85 07</t>
  </si>
  <si>
    <t>04 95 21 22 33</t>
  </si>
  <si>
    <t>COMBUSTIBLE</t>
  </si>
  <si>
    <t>04/0313</t>
  </si>
  <si>
    <t>190/01/13</t>
  </si>
  <si>
    <t>MERIA</t>
  </si>
  <si>
    <t>SANT'ANDRIA DI U COTONE</t>
  </si>
  <si>
    <t>ARLES</t>
  </si>
  <si>
    <t>PIEDICORTI DI GAGGIU</t>
  </si>
  <si>
    <t>ISOLACCIO DI FIUMORBU</t>
  </si>
  <si>
    <t>LEVALLOIS PERRET CEDEX</t>
  </si>
  <si>
    <t>ANGERS</t>
  </si>
  <si>
    <t>OTA</t>
  </si>
  <si>
    <t>CASTELLU DI ROSTINU</t>
  </si>
  <si>
    <t>PIETRACORBARA</t>
  </si>
  <si>
    <t>NOUVION EN PONTHIEU</t>
  </si>
  <si>
    <t>ISSY LES MOULINEAUX</t>
  </si>
  <si>
    <t>CASAMOZZA</t>
  </si>
  <si>
    <t>TARANO</t>
  </si>
  <si>
    <t>SALON DE PROVENCE</t>
  </si>
  <si>
    <t>CASTIRLA</t>
  </si>
  <si>
    <t>CORSCIA</t>
  </si>
  <si>
    <t>Larata - Chemin de Mulinacciu</t>
  </si>
  <si>
    <t>Immeuble Agostini - ZI Erbajolu</t>
  </si>
  <si>
    <t>8 Rue Miot</t>
  </si>
  <si>
    <t>Marine de Meria</t>
  </si>
  <si>
    <t>Cotone</t>
  </si>
  <si>
    <t>Residence Pietra di Sole  - Porra</t>
  </si>
  <si>
    <t>Residence Miot E - Rue St Francois</t>
  </si>
  <si>
    <t>Residence Impériale 5</t>
  </si>
  <si>
    <t>Residence Fior di Macchia A3</t>
  </si>
  <si>
    <t>Residence le Libecciu 4</t>
  </si>
  <si>
    <t>Residence Fior di Mare D</t>
  </si>
  <si>
    <t>29 Route de Ville</t>
  </si>
  <si>
    <t>7 Avenue Maréchal Sebastiani</t>
  </si>
  <si>
    <t>10 Rue St Michel</t>
  </si>
  <si>
    <t>Residence Bertrand B</t>
  </si>
  <si>
    <t>Residence de la Palmeraie - Fenaghju</t>
  </si>
  <si>
    <t>Residence Monte Bello F</t>
  </si>
  <si>
    <t>Mas des Barres - 663 Chemin de Nadal</t>
  </si>
  <si>
    <t>Residence Ornano B4</t>
  </si>
  <si>
    <t>49 Espace de Furiani - Allée Tournesol</t>
  </si>
  <si>
    <t>Route de Lama</t>
  </si>
  <si>
    <t>6 Allée des Mimosas</t>
  </si>
  <si>
    <t>Residence Montesoro 2</t>
  </si>
  <si>
    <t>75 Route de San Martino</t>
  </si>
  <si>
    <t>15 Rue Luce de Casabianca</t>
  </si>
  <si>
    <t>Rn 193</t>
  </si>
  <si>
    <t>Immeuble Fior di Toga C</t>
  </si>
  <si>
    <t>Villa A Spelunca - Monserato - 1341 Rte de St Florent</t>
  </si>
  <si>
    <t>Residence Ste Lucie 5</t>
  </si>
  <si>
    <t>Pancheraccia</t>
  </si>
  <si>
    <t>Residence Le Wagram B</t>
  </si>
  <si>
    <t>Ldt Traversa</t>
  </si>
  <si>
    <t>Residence Laetitia 4</t>
  </si>
  <si>
    <t>4 Residence Palais de Justice A</t>
  </si>
  <si>
    <t>54 Rue St Andrée</t>
  </si>
  <si>
    <t>16 Route de Figarella</t>
  </si>
  <si>
    <t>33 Rue Chanoine Letteron</t>
  </si>
  <si>
    <t>Place de l'Eglise</t>
  </si>
  <si>
    <t>Les Jardins de Bastia - Chem de l'Annonciade</t>
  </si>
  <si>
    <t>6 bis Rue César Campinchi</t>
  </si>
  <si>
    <t>Hameau Ortale</t>
  </si>
  <si>
    <t>24 Rue Jacques Ibert</t>
  </si>
  <si>
    <t>Villa A Casarella - Rte Nationale</t>
  </si>
  <si>
    <t>8 Rue Notre Dame de Lourdes</t>
  </si>
  <si>
    <t>Residence Imperiale Villa 2</t>
  </si>
  <si>
    <t>Villa St Roch - Chemin du Forcone</t>
  </si>
  <si>
    <t>Residence Ponte Prado 6</t>
  </si>
  <si>
    <t>La Ferrandaccia</t>
  </si>
  <si>
    <t>1 Ruelle de la Conception</t>
  </si>
  <si>
    <t>85 Strada di a Vanga</t>
  </si>
  <si>
    <t>108 Rue Legendre</t>
  </si>
  <si>
    <t>6 Rue Amélie</t>
  </si>
  <si>
    <t>15 Rue de Mirbel</t>
  </si>
  <si>
    <t>Les Jardins d'Ortale</t>
  </si>
  <si>
    <t>Barchetta</t>
  </si>
  <si>
    <t>Imm Les Pins Parasols - Le Cèdre</t>
  </si>
  <si>
    <t xml:space="preserve">Residence Fior di Mare </t>
  </si>
  <si>
    <t>Villa Les Glaieuls - 65 Bd Graziani</t>
  </si>
  <si>
    <t>Villa St Antoine - Rte inférieure de Cardo</t>
  </si>
  <si>
    <t>Chemin du Villayet</t>
  </si>
  <si>
    <t>Chemin Ste Catherine</t>
  </si>
  <si>
    <t>Les Collines - 50 Allée des Carrefours</t>
  </si>
  <si>
    <t>44 Bd Gal Graziani</t>
  </si>
  <si>
    <t>Colline du Scudo - Rte des Sangunaires</t>
  </si>
  <si>
    <t>Residence Palais de Justice A - Rue Dr Morucci</t>
  </si>
  <si>
    <t>1 Rue Paul Bert</t>
  </si>
  <si>
    <t>Route du Stade François Monti</t>
  </si>
  <si>
    <t>Porto</t>
  </si>
  <si>
    <t>Domaine Pancrazi</t>
  </si>
  <si>
    <t>Hameau de Frassu</t>
  </si>
  <si>
    <t>Hameau de Crociano</t>
  </si>
  <si>
    <t>Residence Ste Lucie 4</t>
  </si>
  <si>
    <t>19 Residence de Montesoro</t>
  </si>
  <si>
    <t xml:space="preserve">25 Chem des Oliviers - Villa Marie Paule </t>
  </si>
  <si>
    <t>Villa Fromise</t>
  </si>
  <si>
    <t>Villa Casa Sulana Quartier Montepiano</t>
  </si>
  <si>
    <t>Baticoop Bassanese C1</t>
  </si>
  <si>
    <t>7 Impératrice Eugénie</t>
  </si>
  <si>
    <t>Immeuble Le Chambord B</t>
  </si>
  <si>
    <t>Villa Vadinella Travo</t>
  </si>
  <si>
    <t>20 Residence Montesoro</t>
  </si>
  <si>
    <t>Residence Fior di Toga A4</t>
  </si>
  <si>
    <t>Residence Le Richelieu C</t>
  </si>
  <si>
    <t>Casa Alta - St Joseph</t>
  </si>
  <si>
    <t>Casaperta</t>
  </si>
  <si>
    <t>Villa Myosotis - Chem du Fort Lacroix</t>
  </si>
  <si>
    <t>66 route Nationale</t>
  </si>
  <si>
    <t>Place de la Mairie</t>
  </si>
  <si>
    <t>Les Asphodèles C</t>
  </si>
  <si>
    <t>Lot Monte Carlo 4</t>
  </si>
  <si>
    <t>Residence Montesoro 11</t>
  </si>
  <si>
    <t>2 Bd Fabiani</t>
  </si>
  <si>
    <t>Macchia di Cervi N°28 - Ribba</t>
  </si>
  <si>
    <t>Villa Fiumilale - Stradi di Longa</t>
  </si>
  <si>
    <t>Residence Le Castille C</t>
  </si>
  <si>
    <t>5 Av Marechal Sebastiani</t>
  </si>
  <si>
    <t>Ld Cuva</t>
  </si>
  <si>
    <t>36 Bd Gambetta</t>
  </si>
  <si>
    <t>Villa Morgana</t>
  </si>
  <si>
    <t>22 Rue St Joseph</t>
  </si>
  <si>
    <t>Res le Richelieu Bt C</t>
  </si>
  <si>
    <t>Res Super Bastia</t>
  </si>
  <si>
    <t>Route de Sorbo</t>
  </si>
  <si>
    <t>Route de Montesoro Bat 4</t>
  </si>
  <si>
    <t>Les Dragonniers B - Parc Brethault</t>
  </si>
  <si>
    <t>Monsieur Trani  - 27 Cours Napoleon</t>
  </si>
  <si>
    <t>Luciana</t>
  </si>
  <si>
    <t>Route de la Mer</t>
  </si>
  <si>
    <t>Res Terra Corsa - Toga</t>
  </si>
  <si>
    <t>Res les Hts de San Martino Bt D Et 4</t>
  </si>
  <si>
    <t>19 Bd du General de Gaulle</t>
  </si>
  <si>
    <t xml:space="preserve">Parc Berger - le Phoebus F - Av Berger </t>
  </si>
  <si>
    <t>Res les Sources Bt B</t>
  </si>
  <si>
    <t>36 Bd Paoli</t>
  </si>
  <si>
    <t>Villa Tanone Ld Pianiccia</t>
  </si>
  <si>
    <t>Res Fior di Macchia</t>
  </si>
  <si>
    <t>Tour 2 - Res de Montesoro</t>
  </si>
  <si>
    <t>115 Rue de la Glaciere</t>
  </si>
  <si>
    <t>Res de Montesoro - Tour 2</t>
  </si>
  <si>
    <t>Ortia</t>
  </si>
  <si>
    <t>Res Les Tourettes - Bt C</t>
  </si>
  <si>
    <t>9 Bd Paoli</t>
  </si>
  <si>
    <t>6 Chemin du Linare</t>
  </si>
  <si>
    <t>Albo</t>
  </si>
  <si>
    <t>Res du Cap - Bt E</t>
  </si>
  <si>
    <t>15 Bd General de Gaulle</t>
  </si>
  <si>
    <t>10 Muratello</t>
  </si>
  <si>
    <t>Les Hts de San Martino - Bt D</t>
  </si>
  <si>
    <t>Jardin de Bastia - Bt A - 3 eme Etage</t>
  </si>
  <si>
    <t>Res Turenne</t>
  </si>
  <si>
    <t>Casevecchie N°4</t>
  </si>
  <si>
    <t>Cite Conte - 23 Allee des Mimosas</t>
  </si>
  <si>
    <t xml:space="preserve">12 Rue Montbauron </t>
  </si>
  <si>
    <t>123 Marines de Bravone</t>
  </si>
  <si>
    <t>Hameua Freciasca</t>
  </si>
  <si>
    <t>35 Route de San Martino</t>
  </si>
  <si>
    <t>Res Fior di Toga - Bt A2</t>
  </si>
  <si>
    <t>Res Fior di Linu - Bt B</t>
  </si>
  <si>
    <t>Angiolasca</t>
  </si>
  <si>
    <t>Ld Muline Vecchje</t>
  </si>
  <si>
    <t>Lot les Casettes N°101</t>
  </si>
  <si>
    <t>Res les Asphodeles</t>
  </si>
  <si>
    <t>59 Bd Graziani</t>
  </si>
  <si>
    <t>La Marine de Solenzara</t>
  </si>
  <si>
    <t>Immeuble Lion de Toga</t>
  </si>
  <si>
    <t>Res les Asphodeles - Bt B</t>
  </si>
  <si>
    <t>Lotissement la Maraninca - Lot 201</t>
  </si>
  <si>
    <t>Res les Pins - Bt les Cigales - 1050 Bd des Nations Unies</t>
  </si>
  <si>
    <t xml:space="preserve">Res Bertrand - Bt B </t>
  </si>
  <si>
    <t>Res le Castillo - Bt B</t>
  </si>
  <si>
    <t>Res le Piaggia Toga - Etage 5</t>
  </si>
  <si>
    <t>Imm le Residentiel - Bloc D - Bd Benoit Danesi</t>
  </si>
  <si>
    <t>Id Mezzane</t>
  </si>
  <si>
    <t>11 Lot Tozza Alta Travo</t>
  </si>
  <si>
    <t>Res Palais de Justice Bt B</t>
  </si>
  <si>
    <t>30 Rue Dr Morucci</t>
  </si>
  <si>
    <t>Linstichello</t>
  </si>
  <si>
    <t>Res Montebello Bt A - L annonciade</t>
  </si>
  <si>
    <t>Bt A Res le Castille Toga</t>
  </si>
  <si>
    <t>Figuarella</t>
  </si>
  <si>
    <t>Ldt Vecchiale</t>
  </si>
  <si>
    <t>Res Pierre - Santore</t>
  </si>
  <si>
    <t>Ancienne Voie Ferree</t>
  </si>
  <si>
    <t>Res Chemin du Fort La Croix</t>
  </si>
  <si>
    <t>2 Bd Auguste Gaudin</t>
  </si>
  <si>
    <t>Quartier Monte Carlo</t>
  </si>
  <si>
    <t>69 Rue de la Tombe Issoire</t>
  </si>
  <si>
    <t>Res le Bosquet</t>
  </si>
  <si>
    <t>Lot la Marana - Villa A9</t>
  </si>
  <si>
    <t>Bt C - Res Fior Di Linu</t>
  </si>
  <si>
    <t>Res Laetitia Bt A5</t>
  </si>
  <si>
    <t>Maison Righetti - Toga</t>
  </si>
  <si>
    <t>Villa Missia - Village</t>
  </si>
  <si>
    <t>Res Les Cimes Bt 4</t>
  </si>
  <si>
    <t>31 Rue Cesar Campinchi</t>
  </si>
  <si>
    <t>Res St Lucie Bt 7</t>
  </si>
  <si>
    <t>Rte de San Nicolao</t>
  </si>
  <si>
    <t>Ldt Litariccia</t>
  </si>
  <si>
    <t>Borgo - Rivinco n°97 - IMP Sirroco</t>
  </si>
  <si>
    <t>19 Rte du Tennis  - Miomo</t>
  </si>
  <si>
    <t>Bonamanacce</t>
  </si>
  <si>
    <t>Ponte Leccia</t>
  </si>
  <si>
    <t xml:space="preserve">Res Fort Lacroix A1 </t>
  </si>
  <si>
    <t>Imm Le Residentiel - Bt B - Bd Benoite Danesi</t>
  </si>
  <si>
    <t>Rue de Stazzole</t>
  </si>
  <si>
    <t>Imm Le Rivoli Bt A - Lupino</t>
  </si>
  <si>
    <t>Partine</t>
  </si>
  <si>
    <t>2 Rue St Francois</t>
  </si>
  <si>
    <t>1 Av Emile Sari</t>
  </si>
  <si>
    <t>7 Rue Imperatrice Eugenie - Le provence</t>
  </si>
  <si>
    <t>8 Bd Benoite Danesi</t>
  </si>
  <si>
    <t>6 Rue Notre Dame de Lourdes</t>
  </si>
  <si>
    <t>Maison N 95</t>
  </si>
  <si>
    <t>Imm Le Maroni</t>
  </si>
  <si>
    <t>Pulinedu</t>
  </si>
  <si>
    <t>12 Av Emile Sari</t>
  </si>
  <si>
    <t>Res San Rucucciu Bt B - Chemin St Antoine</t>
  </si>
  <si>
    <t>Chemin de Chiafatello - Villa Durvicq</t>
  </si>
  <si>
    <t>SENTENAC</t>
  </si>
  <si>
    <t>ERBAJOLO PASTORECCIA</t>
  </si>
  <si>
    <t>POMPEI</t>
  </si>
  <si>
    <t>Donat</t>
  </si>
  <si>
    <t>DELMAGRO</t>
  </si>
  <si>
    <t>Olive</t>
  </si>
  <si>
    <t>CASAROLI</t>
  </si>
  <si>
    <t>GIAMBERNARDI</t>
  </si>
  <si>
    <t>LEVY</t>
  </si>
  <si>
    <t>FILIPPINI</t>
  </si>
  <si>
    <t>Nardin</t>
  </si>
  <si>
    <t>SUZZONI</t>
  </si>
  <si>
    <t>PALLENTI</t>
  </si>
  <si>
    <t>CASCINELLI</t>
  </si>
  <si>
    <t>Marie Angèle</t>
  </si>
  <si>
    <t>TADDEI - PAOLONI</t>
  </si>
  <si>
    <t>ORABONA</t>
  </si>
  <si>
    <t>Sarah</t>
  </si>
  <si>
    <t>ANSALDI</t>
  </si>
  <si>
    <t>COMTE</t>
  </si>
  <si>
    <t>VENTURA</t>
  </si>
  <si>
    <t>SIMION</t>
  </si>
  <si>
    <t>DI CRISTOFANO</t>
  </si>
  <si>
    <t>Carmelo</t>
  </si>
  <si>
    <t>ART ET STYLES</t>
  </si>
  <si>
    <t>ORSINI Monique</t>
  </si>
  <si>
    <t>FUSELLA</t>
  </si>
  <si>
    <t>GIAMBELLI</t>
  </si>
  <si>
    <t>Audette</t>
  </si>
  <si>
    <t>LIOI</t>
  </si>
  <si>
    <t>MAUREL</t>
  </si>
  <si>
    <t>Charly</t>
  </si>
  <si>
    <t>RAFFINI</t>
  </si>
  <si>
    <t>VITTINI</t>
  </si>
  <si>
    <t>PAGANO</t>
  </si>
  <si>
    <t>Jean-charles</t>
  </si>
  <si>
    <t>ALESSANDRI</t>
  </si>
  <si>
    <t>François-Xavier</t>
  </si>
  <si>
    <t>SEMIDEI</t>
  </si>
  <si>
    <t>Silvia</t>
  </si>
  <si>
    <t>LANCHON</t>
  </si>
  <si>
    <t>Marie Catherine</t>
  </si>
  <si>
    <t>ADYAL FACILITIES</t>
  </si>
  <si>
    <t xml:space="preserve"> GDF Suez</t>
  </si>
  <si>
    <t>MEYER</t>
  </si>
  <si>
    <t>TURQUOIS</t>
  </si>
  <si>
    <t>Remy</t>
  </si>
  <si>
    <t>Apollonie</t>
  </si>
  <si>
    <t>DELANNOY</t>
  </si>
  <si>
    <t>LABEGORRE</t>
  </si>
  <si>
    <t>DILER</t>
  </si>
  <si>
    <t>CONSTANTINI</t>
  </si>
  <si>
    <t>JEANNIN</t>
  </si>
  <si>
    <t xml:space="preserve">Anne </t>
  </si>
  <si>
    <t>Marie-thérèse</t>
  </si>
  <si>
    <t>IRINITZ</t>
  </si>
  <si>
    <t>CORDOLEANI</t>
  </si>
  <si>
    <t>Jean-Félix</t>
  </si>
  <si>
    <t>GRANIER</t>
  </si>
  <si>
    <t>LOVICHI</t>
  </si>
  <si>
    <t xml:space="preserve">LE GALLAIS </t>
  </si>
  <si>
    <t>CARDI CACCIAGUERRA</t>
  </si>
  <si>
    <t>HOCHET</t>
  </si>
  <si>
    <t>Maguy</t>
  </si>
  <si>
    <t>EL QUARDA</t>
  </si>
  <si>
    <t>Abbes</t>
  </si>
  <si>
    <t>BENEDITTINI</t>
  </si>
  <si>
    <t>Jean-Noël</t>
  </si>
  <si>
    <t>LOISON</t>
  </si>
  <si>
    <t>DOLESI</t>
  </si>
  <si>
    <t>BIASCI</t>
  </si>
  <si>
    <t>GELPI</t>
  </si>
  <si>
    <t>PANCRAZI</t>
  </si>
  <si>
    <t>CAPOROSSI</t>
  </si>
  <si>
    <t>BEANI</t>
  </si>
  <si>
    <t>CASACCOLI</t>
  </si>
  <si>
    <t>GIGLI</t>
  </si>
  <si>
    <t>DELSANTI</t>
  </si>
  <si>
    <t>MATACCHIONI</t>
  </si>
  <si>
    <t>Yolande</t>
  </si>
  <si>
    <t xml:space="preserve">TADDEI </t>
  </si>
  <si>
    <t>SAVENBERG</t>
  </si>
  <si>
    <t>Elie</t>
  </si>
  <si>
    <t>Marie-Catherine</t>
  </si>
  <si>
    <t>GIACOMETTI BEDINI</t>
  </si>
  <si>
    <t>VECCHIOLI</t>
  </si>
  <si>
    <t>VARELA épouse NEGRONI</t>
  </si>
  <si>
    <t>SBRAGIA</t>
  </si>
  <si>
    <t>MYOSOTIS</t>
  </si>
  <si>
    <t>DR Serge SANCHEZ</t>
  </si>
  <si>
    <t>FIORI</t>
  </si>
  <si>
    <t>BRANDIZI</t>
  </si>
  <si>
    <t>FICO</t>
  </si>
  <si>
    <t>CARVALHO GAIAO</t>
  </si>
  <si>
    <t>Luisa</t>
  </si>
  <si>
    <t>JAUBERT</t>
  </si>
  <si>
    <t>WEYTH</t>
  </si>
  <si>
    <t>PIERANTONI</t>
  </si>
  <si>
    <t>MANGHI</t>
  </si>
  <si>
    <t>CHARLES</t>
  </si>
  <si>
    <t>GIULY</t>
  </si>
  <si>
    <t>Cesar</t>
  </si>
  <si>
    <t>MAURIZI</t>
  </si>
  <si>
    <t>GHILIMI</t>
  </si>
  <si>
    <t>CERVETTI</t>
  </si>
  <si>
    <t>SUCCESSION GUIDICELLI</t>
  </si>
  <si>
    <t xml:space="preserve">MONTEIL </t>
  </si>
  <si>
    <t xml:space="preserve">MAYOR </t>
  </si>
  <si>
    <t>Frederique</t>
  </si>
  <si>
    <t>KOCH</t>
  </si>
  <si>
    <t>BERENI</t>
  </si>
  <si>
    <t>ALAZARD</t>
  </si>
  <si>
    <t>Stephanie</t>
  </si>
  <si>
    <t>SCI  OLYMPE</t>
  </si>
  <si>
    <t>QUIDICI</t>
  </si>
  <si>
    <t>Hermine</t>
  </si>
  <si>
    <t>FERREIRA</t>
  </si>
  <si>
    <t>LANZIANI</t>
  </si>
  <si>
    <t>MERLANGHI</t>
  </si>
  <si>
    <t>Jules Louis</t>
  </si>
  <si>
    <t>BOTTEGHI</t>
  </si>
  <si>
    <t>LUIGI</t>
  </si>
  <si>
    <t xml:space="preserve"> Dominique</t>
  </si>
  <si>
    <t>MARACIANO</t>
  </si>
  <si>
    <t>Cedric</t>
  </si>
  <si>
    <t>BELINGHERI</t>
  </si>
  <si>
    <t>Amado</t>
  </si>
  <si>
    <t>COCHET</t>
  </si>
  <si>
    <t>Fatiha</t>
  </si>
  <si>
    <t>BRONZINI DE CARAFFA</t>
  </si>
  <si>
    <t xml:space="preserve">LORIOT </t>
  </si>
  <si>
    <t>WUNDEROW</t>
  </si>
  <si>
    <t>Heiro</t>
  </si>
  <si>
    <t>GROSSI</t>
  </si>
  <si>
    <t>DELLAMONICA</t>
  </si>
  <si>
    <t>TRADERES</t>
  </si>
  <si>
    <t>Jean Felix</t>
  </si>
  <si>
    <t>TIBERI</t>
  </si>
  <si>
    <t xml:space="preserve">LAVORE </t>
  </si>
  <si>
    <t>Diega</t>
  </si>
  <si>
    <t>SIMEONI</t>
  </si>
  <si>
    <t>CONTRUCCI</t>
  </si>
  <si>
    <t>Marie Josephe</t>
  </si>
  <si>
    <t>ZAGAGLIA</t>
  </si>
  <si>
    <t>FONDACCI</t>
  </si>
  <si>
    <t xml:space="preserve"> Marie Noelle</t>
  </si>
  <si>
    <t>ARMANDONI</t>
  </si>
  <si>
    <t>Marie Josephine</t>
  </si>
  <si>
    <t>DAMIANO</t>
  </si>
  <si>
    <t>PAYEN</t>
  </si>
  <si>
    <t>POLIMENI</t>
  </si>
  <si>
    <t>Geromine</t>
  </si>
  <si>
    <t>Marielle</t>
  </si>
  <si>
    <t>CARRIERE</t>
  </si>
  <si>
    <t xml:space="preserve">DAMI </t>
  </si>
  <si>
    <t>MILLELIRI</t>
  </si>
  <si>
    <t>MAISON</t>
  </si>
  <si>
    <t>Anne Marie</t>
  </si>
  <si>
    <t>SOLINAS</t>
  </si>
  <si>
    <t>TIBERI ALBERTINI</t>
  </si>
  <si>
    <t>ABEN</t>
  </si>
  <si>
    <t>SEGURA</t>
  </si>
  <si>
    <t>SPINOSI</t>
  </si>
  <si>
    <t>Jean-José</t>
  </si>
  <si>
    <t>FOYER DE FURIANI</t>
  </si>
  <si>
    <t>Jean André</t>
  </si>
  <si>
    <t>STUART</t>
  </si>
  <si>
    <t>LECLERE</t>
  </si>
  <si>
    <t>VIGNOLI</t>
  </si>
  <si>
    <t xml:space="preserve">Louis </t>
  </si>
  <si>
    <t>CARRATORI</t>
  </si>
  <si>
    <t>Janine</t>
  </si>
  <si>
    <t>JOUAN PIERI</t>
  </si>
  <si>
    <t>Régis</t>
  </si>
  <si>
    <t>CLOUCHOUX</t>
  </si>
  <si>
    <t>ARNOUX</t>
  </si>
  <si>
    <t>Désiré</t>
  </si>
  <si>
    <t>THIRION</t>
  </si>
  <si>
    <t>GIOVANNONI</t>
  </si>
  <si>
    <t>CHAILLEY-POMPEI</t>
  </si>
  <si>
    <t>BALESI</t>
  </si>
  <si>
    <t>SANTONI COSTANTINI</t>
  </si>
  <si>
    <t>Joel</t>
  </si>
  <si>
    <t>SANTINI LORENZI</t>
  </si>
  <si>
    <t>Anne Patricia</t>
  </si>
  <si>
    <t>CACCIAGUERRA</t>
  </si>
  <si>
    <t>Adriana</t>
  </si>
  <si>
    <t>MANDRICHI</t>
  </si>
  <si>
    <t>DDTM CSPI Antenne de Bastia</t>
  </si>
  <si>
    <t>Darie</t>
  </si>
  <si>
    <t>ESTEVE SINIGAGLIA</t>
  </si>
  <si>
    <t>DALCOLETTO</t>
  </si>
  <si>
    <t>Caroline</t>
  </si>
  <si>
    <t>BOSSERT</t>
  </si>
  <si>
    <t>GUGLIEMI ET FILS</t>
  </si>
  <si>
    <t>LUST CHARLES</t>
  </si>
  <si>
    <t>ELM</t>
  </si>
  <si>
    <t>SAV CATONI</t>
  </si>
  <si>
    <t>292,68,</t>
  </si>
  <si>
    <t>SAV CORSE PLOMBERIE</t>
  </si>
  <si>
    <t>PLANETE CLIM</t>
  </si>
  <si>
    <t>Corse Installation</t>
  </si>
  <si>
    <t>CHAFFOTEAUX &amp; MAURY - Inoa 25 FF</t>
  </si>
  <si>
    <t>IMPEC CLIM</t>
  </si>
  <si>
    <t>2A Fluides</t>
  </si>
  <si>
    <t>CHAFFOTEAUX &amp; MAURY  - Inoa 25 CF</t>
  </si>
  <si>
    <t>SANTONI Julien</t>
  </si>
  <si>
    <t xml:space="preserve">CHAFFOTEAUX &amp; MAURY </t>
  </si>
  <si>
    <t>POZZO DI BORGO Xavier</t>
  </si>
  <si>
    <t>CHAFFOTEAUX &amp; MAURY</t>
  </si>
  <si>
    <t>DE DIETRICH -NANOE EMC MI 24/28</t>
  </si>
  <si>
    <t>IMPERIAL PLOMBERIE</t>
  </si>
  <si>
    <t>CHAFFOTEAUX &amp; MAURY - Inoa 25 CF</t>
  </si>
  <si>
    <t>CECC</t>
  </si>
  <si>
    <t>SAUNIER DUVAL - Thema F25 E</t>
  </si>
  <si>
    <t xml:space="preserve">CHAFFOTEAUX </t>
  </si>
  <si>
    <t>RP2B</t>
  </si>
  <si>
    <t>SAUNIER DUVAL - Thema  C25 E</t>
  </si>
  <si>
    <t>SEPP</t>
  </si>
  <si>
    <t>SAUNIER DUVAL - THEMA  PLUS</t>
  </si>
  <si>
    <t>ALLO SAV</t>
  </si>
  <si>
    <t>CHAFFOTEAUX  NIAGARA FF</t>
  </si>
  <si>
    <t>POLI Jean-Louis</t>
  </si>
  <si>
    <t>CHAUSSEREAU Thierry - EPM</t>
  </si>
  <si>
    <t>TISON Dominique</t>
  </si>
  <si>
    <t>SAUNIER DUVAL - Thema  C25E</t>
  </si>
  <si>
    <t>03/0313</t>
  </si>
  <si>
    <t>CHAUFF ELEC</t>
  </si>
  <si>
    <t>Chaudière BT + Chauffage Seul</t>
  </si>
  <si>
    <t>WEISHAUPT</t>
  </si>
  <si>
    <t>CHAFFOTEAUX URBIA</t>
  </si>
  <si>
    <t>CORSE SANI CALOR</t>
  </si>
  <si>
    <t>CORSE GEOTHERMIE</t>
  </si>
  <si>
    <t>leo.maison@orange.fr</t>
  </si>
  <si>
    <t>segura.yves@sfr.fr</t>
  </si>
  <si>
    <t>BIAGGI THOMAS</t>
  </si>
  <si>
    <t>SAUNIER DUVAL - Thema condens F25 E</t>
  </si>
  <si>
    <t>titia2b@live.fr</t>
  </si>
  <si>
    <t>ALFONSI Etienne</t>
  </si>
  <si>
    <t>marie-claire.spinosi@wanadoo.fr</t>
  </si>
  <si>
    <t>SISTI JEAN LOUIS</t>
  </si>
  <si>
    <t>ORTLI</t>
  </si>
  <si>
    <t>ELN Leblanc</t>
  </si>
  <si>
    <t>SAUNIER DUVAL - MIRA C25 E</t>
  </si>
  <si>
    <t>SAUNIER DUVAL - INOA C25 F</t>
  </si>
  <si>
    <t>AMPUGNANI ENERGIE</t>
  </si>
  <si>
    <t>SARL L-C SANTONI</t>
  </si>
  <si>
    <t>SAUNIER DUVAL - SD 223 C</t>
  </si>
  <si>
    <t>SAUNIER DUVAL - Thema  F25 E</t>
  </si>
  <si>
    <t>CHAFFOTEAUX &amp; MAURY MIRA C24 VMC</t>
  </si>
  <si>
    <t xml:space="preserve"> VILLANTI</t>
  </si>
  <si>
    <t>marielle-pascal@wanadoo.fr</t>
  </si>
  <si>
    <t>desire.bianchi@orange.fr</t>
  </si>
  <si>
    <t>CHAFFOTEAUX &amp; MAURY Inoa 25 FF</t>
  </si>
  <si>
    <t>RAFFAELLI Christian</t>
  </si>
  <si>
    <t>ACQUASUR</t>
  </si>
  <si>
    <t>chailley-pompei@wanadoo.fr</t>
  </si>
  <si>
    <t>SAUNIER DUVAL - ISOMAX condens F30</t>
  </si>
  <si>
    <t>CHAFFOTEAUX &amp; MAURY Inoa 25 CF</t>
  </si>
  <si>
    <t>CHAFFOTEAUX MIRA C25 CF</t>
  </si>
  <si>
    <t>HESTROFFER PHILIPPE</t>
  </si>
  <si>
    <t>CHAFFOTEAUX VMC F 240</t>
  </si>
  <si>
    <t>martine.vernetpietri@orange.com</t>
  </si>
  <si>
    <t>francois-tafanelli@wanadoo.fr</t>
  </si>
  <si>
    <t>CHAFFOTEAUX &amp; MAURY  - 25KW</t>
  </si>
  <si>
    <t>SAV ANTOINE Plomberie</t>
  </si>
  <si>
    <t xml:space="preserve">CHAFFOTEAUX &amp; MAURY - Inoa </t>
  </si>
  <si>
    <t>Entreprise NIEDDU</t>
  </si>
  <si>
    <t>QUILI SAV</t>
  </si>
  <si>
    <t>CHAFFOTEAUX  - Inoa Evo 25 FF</t>
  </si>
  <si>
    <t xml:space="preserve">CHAFFOTEAUX  - Inoa 24 VMC </t>
  </si>
  <si>
    <t>CORS'ENERGIE</t>
  </si>
  <si>
    <t>AZUR Plus</t>
  </si>
  <si>
    <t>CORSE SANITHERM</t>
  </si>
  <si>
    <t>SAUNIER DUVAL - Thema  F25E</t>
  </si>
  <si>
    <t>CHAFFOTEAUX SERELIA GREEN 25 FF</t>
  </si>
  <si>
    <t>scimoncey@wanadoo.fr</t>
  </si>
  <si>
    <t>CHAFFOTEAUX &amp; MAURY - Inoa 24 CF</t>
  </si>
  <si>
    <t>DE DIETRICH - 24/28 MI NANEO</t>
  </si>
  <si>
    <t xml:space="preserve">DERIL </t>
  </si>
  <si>
    <t xml:space="preserve">SAUNIER DUVAL </t>
  </si>
  <si>
    <t>SAUNIER DUVAL-THEMA F AS 25</t>
  </si>
  <si>
    <t>SAVELYS Ajaccio</t>
  </si>
  <si>
    <t>GUGLIELMI &amp; Fils</t>
  </si>
  <si>
    <t>CHAFFOTEAUX &amp; MAURY - Mira Green 30</t>
  </si>
  <si>
    <t>POZZO DI BORGO X</t>
  </si>
  <si>
    <t>CHAFFOTEAUX - Inoa 25 FF</t>
  </si>
  <si>
    <t>manette.antona@orange.fr</t>
  </si>
  <si>
    <t>SUD PLOMBERIE</t>
  </si>
  <si>
    <t xml:space="preserve">CHAFFOTEAUX &amp; MAURY - Niagara 30 FF </t>
  </si>
  <si>
    <t>jpmf.poggioonovo@orange.fr</t>
  </si>
  <si>
    <t xml:space="preserve">CHAFFOTEAUX &amp; MAURY - 24 EVO VMC </t>
  </si>
  <si>
    <t>josette.penot@orange.fr</t>
  </si>
  <si>
    <t>MURA Sarl</t>
  </si>
  <si>
    <t>laurperrin@aol.com</t>
  </si>
  <si>
    <t>2A plomberie</t>
  </si>
  <si>
    <t xml:space="preserve">CHAFFOTEAUX &amp; MAURY  - Inoa 24 VMC </t>
  </si>
  <si>
    <t>BOSCH -OLIO 4500 F</t>
  </si>
  <si>
    <t>CHAFFOTEAUX &amp; MAURY - Inoa 25 CF GPO</t>
  </si>
  <si>
    <t xml:space="preserve">CHAFFOTEAUX &amp; MAURY - Inoa 23,7 KW </t>
  </si>
  <si>
    <t>antoine-bocognani@orange.fr</t>
  </si>
  <si>
    <t>CHAFFOTEAUX &amp; MAURY - Inoa 24 VMC</t>
  </si>
  <si>
    <t>giacomo.vincent@orange.fr</t>
  </si>
  <si>
    <t>×</t>
  </si>
  <si>
    <t>marie-dominique@live.fr</t>
  </si>
  <si>
    <t>GAROFALO J-C</t>
  </si>
  <si>
    <t>cimera@free.fr</t>
  </si>
  <si>
    <t>HELIOS ENERGIE</t>
  </si>
  <si>
    <t>CORSE SANITAIRE CHAUFFAGE</t>
  </si>
  <si>
    <t>SAUNIER DUVAL - ThemaPlus F30</t>
  </si>
  <si>
    <t>SAUNIER DUVAL - ThemaPlus C25E</t>
  </si>
  <si>
    <t>corsicanat@wanadoo.fr</t>
  </si>
  <si>
    <t>gerard.boussenac@orange.fr</t>
  </si>
  <si>
    <t>chjongy@sfr.fr</t>
  </si>
  <si>
    <t>jeanjacques.luciani@sfr.fr</t>
  </si>
  <si>
    <t>mabjpl@orange.fr</t>
  </si>
  <si>
    <t>CHAFFOTEAUX &amp; MAURY - Inoa 24 KW</t>
  </si>
  <si>
    <t>SECHI J-L</t>
  </si>
  <si>
    <t>DE DIETRICH -NANOE MCX24/28MI</t>
  </si>
  <si>
    <t>mhserra@yahoo.fr</t>
  </si>
  <si>
    <t>ALLO PLOMB SERVICE</t>
  </si>
  <si>
    <t>CINOTTI</t>
  </si>
  <si>
    <t>j.trani@wanadoo.fr</t>
  </si>
  <si>
    <t>SAUNIER DUVAL - Talia  25 CF</t>
  </si>
  <si>
    <t>CHAFFOTEAUX &amp; MAURY MIRA  C25 CF</t>
  </si>
  <si>
    <t>CHAFFOTEAUX &amp; MAURY MIRA  C25-30 FF</t>
  </si>
  <si>
    <t>ELM Leblanc GLN 23 VMC</t>
  </si>
  <si>
    <t>pierre-tognetti@wanadoo.fr</t>
  </si>
  <si>
    <t>SAUNIER DUVAL - Thema  C25 BP</t>
  </si>
  <si>
    <t>DE DIETRICH -NANOE MCR 24/28 MI</t>
  </si>
  <si>
    <t>PS PLOMBERIE</t>
  </si>
  <si>
    <t>1 Rue du Capitaine Bosc - Res le Forcone</t>
  </si>
  <si>
    <t>Res impériale bat A2 - Quartier Candia</t>
  </si>
  <si>
    <t>BIAGIONI</t>
  </si>
  <si>
    <t>Eliseo 77</t>
  </si>
  <si>
    <t xml:space="preserve">Antaya INVICTA </t>
  </si>
  <si>
    <t>JORIO</t>
  </si>
  <si>
    <t>LUCCHETTI J-P</t>
  </si>
  <si>
    <t>CHAFFOTEAUX &amp; MAURY MIRA Condens Green</t>
  </si>
  <si>
    <t>CERUTTI PLOMBERIE</t>
  </si>
  <si>
    <t>RINIERI Paul</t>
  </si>
  <si>
    <t>SAUNIER DUVAL - ThemaPlus condens F30</t>
  </si>
  <si>
    <t>SARL ETS NAVEZ</t>
  </si>
  <si>
    <t>ELM Leblanc - STELLLIS MODUL</t>
  </si>
  <si>
    <t>ELM Leblanc - ACLEIS</t>
  </si>
  <si>
    <t>CHAFFOTEAUX - Talia system</t>
  </si>
  <si>
    <t>CHAFFOTEAUX - Talia system HP</t>
  </si>
  <si>
    <t>SAUNIER DUVAL - ThemaPlus condens F31</t>
  </si>
  <si>
    <t>SAUNIER DUVAL - ThemaPlus  C25E</t>
  </si>
  <si>
    <t>christine.essartier@SFR.FR</t>
  </si>
  <si>
    <t>SAUNIER DUVAL - ISOSPLIT C35E</t>
  </si>
  <si>
    <t>magni-louis@wanadoo.fr</t>
  </si>
  <si>
    <t xml:space="preserve">CHAFFOTEAUX  - Inoa 25 VMC </t>
  </si>
  <si>
    <t>CHAFFOTEAUX  - Inoa 25 EVO GPO</t>
  </si>
  <si>
    <t>CHAFFOTEAUX  - Inoa 24KW</t>
  </si>
  <si>
    <t>sariluna@orange.fr</t>
  </si>
  <si>
    <t xml:space="preserve">CHAFFOTEAUX  - Inoa VMC 23 KW AP </t>
  </si>
  <si>
    <t>LECA SIMON</t>
  </si>
  <si>
    <t>FERROLI - Divatech 24KW</t>
  </si>
  <si>
    <t>SORBAJB@Free.fr</t>
  </si>
  <si>
    <t>Agence Multi-Pro</t>
  </si>
  <si>
    <t>Coût Materiel (HT)</t>
  </si>
  <si>
    <t>CHAFFOTEAUX &amp; MAURY - Inoa 24 25 FF</t>
  </si>
  <si>
    <t>SAUNIER DUVAL - Thema Plus Condens F30</t>
  </si>
  <si>
    <t>myriam.branca@voila.fr</t>
  </si>
  <si>
    <t>CHAFFOTEAUX  - Inoa 24 KW</t>
  </si>
  <si>
    <t>afazi@live.fr</t>
  </si>
  <si>
    <t>jvsalini@gmail.com</t>
  </si>
  <si>
    <t>ericguilloteau@wanadoo.fr</t>
  </si>
  <si>
    <t>paul.canioni@orange.fr</t>
  </si>
  <si>
    <t>SAUNIER DUVAL - ISOSPLIT C28</t>
  </si>
  <si>
    <t>PCV 2A</t>
  </si>
  <si>
    <t>BENESY JEAN-PHILIPPE</t>
  </si>
  <si>
    <t>piani.m-h@wanadoo.fr</t>
  </si>
  <si>
    <t>GHERARDI Alfred</t>
  </si>
  <si>
    <t xml:space="preserve">CHAFFOTEAUX - Talia 24 system </t>
  </si>
  <si>
    <t xml:space="preserve">CHAFFOTEAUX &amp; MAURY - Niagara </t>
  </si>
  <si>
    <t>EGC</t>
  </si>
  <si>
    <t>CHAFFOTEAUX &amp; MAURY - Urbia Green 30 kw</t>
  </si>
  <si>
    <t>HESTROFFER Philippe</t>
  </si>
  <si>
    <t xml:space="preserve">SAUNIER DUVAL - Thema F25 </t>
  </si>
  <si>
    <t>EECHAUT Jean Louis</t>
  </si>
  <si>
    <t xml:space="preserve">CHAFFOTEAUX &amp; MAURY - ISOMAX F 30 </t>
  </si>
  <si>
    <t>SAUNIER DUVAL - Niagara C Green 35 FF</t>
  </si>
  <si>
    <t>SAUNIER DUVAL - ISOTWIN CONDENS</t>
  </si>
  <si>
    <t>SARL CETF</t>
  </si>
  <si>
    <t>CHAFFOTEAUX &amp; MAURY - MIRA C Green Nat</t>
  </si>
  <si>
    <t>CHAFFOTEAUX &amp; MAURY - ISOMAX CONDENS F35</t>
  </si>
  <si>
    <t>laetitia-antonelli@orange.fr</t>
  </si>
  <si>
    <t>CHAFFOTEAUX &amp; MAURY MIRA EVO C24</t>
  </si>
  <si>
    <t>CHAFFOTEAUX &amp; MAURY MIRA  FF25 NAT</t>
  </si>
  <si>
    <t>CHAFFOTEAUX &amp; MAURY MIRA  C25 E</t>
  </si>
  <si>
    <t>judy3@hotmail.fr</t>
  </si>
  <si>
    <t>SAUNIER DUVAL - Thema F25 E-B</t>
  </si>
  <si>
    <t>CHAFFOTEAUX &amp; MAURY - MIRA  C25 CF</t>
  </si>
  <si>
    <t>CHAFFOTEAUX &amp; MAURY MIRA Confort 24 cfb</t>
  </si>
  <si>
    <t>SAUNIER DUVAL - Thema  C25 B/P</t>
  </si>
  <si>
    <t>CHAFFOTEAUX &amp; MAURY - MIRA 24 VMC</t>
  </si>
  <si>
    <t>nath.fico@orange.fr</t>
  </si>
  <si>
    <t>ELM Leblanc - Odealis GVT C24</t>
  </si>
  <si>
    <t>genevievejaubert@wanadoo.fr</t>
  </si>
  <si>
    <t>SAUNIER DUVAL - Thema Plus  C25 CF</t>
  </si>
  <si>
    <t>CHAFFOTEAUX &amp; MAURY - Niagara C Green 35 FF</t>
  </si>
  <si>
    <t>CHAFFOTEAUX &amp; MAURY MIRA  C30 FF</t>
  </si>
  <si>
    <t>CHAFFOTEAUX  - Inoa 25 KW</t>
  </si>
  <si>
    <t>Res Les Pins - 9 Av Imperactrice Eugenie</t>
  </si>
  <si>
    <t>CHAFFOTEAUX &amp; MAURY - Inoa EVO 25 FF</t>
  </si>
  <si>
    <t>CHAFFOTEAUX  - Inoa 24 FF</t>
  </si>
  <si>
    <t>SILMANSON@AOL;COM</t>
  </si>
  <si>
    <t>DESINI Jacques</t>
  </si>
  <si>
    <t xml:space="preserve">SAUNIER DUVAL - ISOMAX  F30 </t>
  </si>
  <si>
    <t>jean-louis.cochenet@wanadoo.fr</t>
  </si>
  <si>
    <t>cathycasentini@alpha-gest.fr</t>
  </si>
  <si>
    <t xml:space="preserve">PVC 2A </t>
  </si>
  <si>
    <t>CORSE INSTALATION</t>
  </si>
  <si>
    <t>SARL RP2B</t>
  </si>
  <si>
    <t>Techni Fluides</t>
  </si>
  <si>
    <t xml:space="preserve">CHAFFOTEAUX  - Inoa 25 KW </t>
  </si>
  <si>
    <t>CHAFFOTEAUX &amp; MAURY - Inoa 25 VMC</t>
  </si>
  <si>
    <t>AKALAI</t>
  </si>
  <si>
    <t>POGGI Dominique</t>
  </si>
  <si>
    <t xml:space="preserve">EPC </t>
  </si>
  <si>
    <t xml:space="preserve">ATC </t>
  </si>
  <si>
    <t>CHAFFOTEAUX &amp; MAURY - MIRA 25 FF</t>
  </si>
  <si>
    <t>CHAFFOTEAUX &amp; MAURY - MIRA  C25 FF</t>
  </si>
  <si>
    <t>SAUNIER DUVAL - Thema Plus  CONDENS</t>
  </si>
  <si>
    <t>DE DIETRICH - Moduleus G35</t>
  </si>
  <si>
    <t>ORTLI - Mixte 130 L</t>
  </si>
  <si>
    <t>Philo Confort</t>
  </si>
  <si>
    <t xml:space="preserve">Surface en m²     </t>
  </si>
  <si>
    <t>Acertham</t>
  </si>
  <si>
    <t>Profil</t>
  </si>
  <si>
    <t>ELEC</t>
  </si>
  <si>
    <t>CASEO- SARL MONTE BIANCU</t>
  </si>
  <si>
    <t>CORSE CLOISON</t>
  </si>
  <si>
    <t>2 ZN- SOTRALU</t>
  </si>
  <si>
    <t>ZUCCARELLI- CASEO PV</t>
  </si>
  <si>
    <t>AF CONSTRUCTIONS</t>
  </si>
  <si>
    <t>DESOLE JM &amp; FILS</t>
  </si>
  <si>
    <t>EURL PINELLI JF</t>
  </si>
  <si>
    <t>LES JARDINS DE LA CINARCA</t>
  </si>
  <si>
    <t>BERNARDINI &amp; FILS</t>
  </si>
  <si>
    <t>TECHNI GLACE</t>
  </si>
  <si>
    <t>GPBC GABILLAUD</t>
  </si>
  <si>
    <t>SARL KAL'ISOLE</t>
  </si>
  <si>
    <t>SARL BAT et RENOV</t>
  </si>
  <si>
    <t>L.MENUISERIE enseigne Tryba</t>
  </si>
  <si>
    <t>AGL MENUISERIE</t>
  </si>
  <si>
    <t>PRUNELLI CONSTRUCTION</t>
  </si>
  <si>
    <t>GEDIMAT ANCHETTI SAGONE</t>
  </si>
  <si>
    <t>SAS FIESCHI MENUISERIE</t>
  </si>
  <si>
    <t>ENTREPRISE CRIGALU</t>
  </si>
  <si>
    <t>PASTRICCIOLA CONSTRUCTIONS</t>
  </si>
  <si>
    <t>JEANDAUREC</t>
  </si>
  <si>
    <t>ETANCHEITE INSULAIRE</t>
  </si>
  <si>
    <t>2A HABITA- BATIMAN</t>
  </si>
  <si>
    <t>TRAVERSARI Robert</t>
  </si>
  <si>
    <t>MENUISERIE ALU SANNA</t>
  </si>
  <si>
    <t>AZ HABITAT</t>
  </si>
  <si>
    <t>ACQUARELLA</t>
  </si>
  <si>
    <t>CONSTRUCTIONS INSULAIRES</t>
  </si>
  <si>
    <t>CASTELLANI Matériaux</t>
  </si>
  <si>
    <t>BIG MAT- CASTELLANI</t>
  </si>
  <si>
    <t>FERMOCAT</t>
  </si>
  <si>
    <t xml:space="preserve"> B &amp; F</t>
  </si>
  <si>
    <t>MS MENUISERIE</t>
  </si>
  <si>
    <t xml:space="preserve">SOLVERTUS </t>
  </si>
  <si>
    <t>Menuiseries Générales</t>
  </si>
  <si>
    <t>A CITADELLA</t>
  </si>
  <si>
    <t>MVG</t>
  </si>
  <si>
    <t>VISION MENUISERIES</t>
  </si>
  <si>
    <t>GABTP</t>
  </si>
  <si>
    <t>JAUFFRAIS ALAIN</t>
  </si>
  <si>
    <t>31,60,67</t>
  </si>
  <si>
    <t>SIAL</t>
  </si>
  <si>
    <t>AMCC</t>
  </si>
  <si>
    <t>St Gobin</t>
  </si>
  <si>
    <t>Equilibre Rtes</t>
  </si>
  <si>
    <t>105 Cours Napoleon</t>
  </si>
  <si>
    <t>LE Creno - Res les Lacs</t>
  </si>
  <si>
    <t>Res Barbicaga</t>
  </si>
  <si>
    <t>Roger</t>
  </si>
  <si>
    <t>La Granova</t>
  </si>
  <si>
    <t>17 Bd Fred Scamaroni</t>
  </si>
  <si>
    <t>MM</t>
  </si>
  <si>
    <t>PLACOPLAT</t>
  </si>
  <si>
    <t>Villa I Delfini</t>
  </si>
  <si>
    <t>PIANELLO</t>
  </si>
  <si>
    <t xml:space="preserve">BUSQUET </t>
  </si>
  <si>
    <t>RICCIARDI</t>
  </si>
  <si>
    <t>MOREAU</t>
  </si>
  <si>
    <t>MULLER</t>
  </si>
  <si>
    <t>BENATI</t>
  </si>
  <si>
    <t>TURCAT</t>
  </si>
  <si>
    <t>FILIBERTI</t>
  </si>
  <si>
    <t>RAMOS</t>
  </si>
  <si>
    <t>VOISIN</t>
  </si>
  <si>
    <t>MONTERA</t>
  </si>
  <si>
    <t>LUXEY</t>
  </si>
  <si>
    <t>MAZZEI</t>
  </si>
  <si>
    <t>LUNARDI</t>
  </si>
  <si>
    <t>DUQUESNE</t>
  </si>
  <si>
    <t>DE BRUYN</t>
  </si>
  <si>
    <t>GONCALVES</t>
  </si>
  <si>
    <t>Don M</t>
  </si>
  <si>
    <t>Don Romain</t>
  </si>
  <si>
    <t>Sebastien</t>
  </si>
  <si>
    <t>Lucette</t>
  </si>
  <si>
    <t>Fernandes</t>
  </si>
  <si>
    <t>Jean-André</t>
  </si>
  <si>
    <t>Marie Dévote</t>
  </si>
  <si>
    <t>Diomira</t>
  </si>
  <si>
    <t>Clorinde</t>
  </si>
  <si>
    <t xml:space="preserve">Simon </t>
  </si>
  <si>
    <t>Francine Nadia</t>
  </si>
  <si>
    <t>SIFAP</t>
  </si>
  <si>
    <t>MENUISERIE EBENISTERIE PIERI</t>
  </si>
  <si>
    <t>3P MENUISERIES</t>
  </si>
  <si>
    <t>MECAMO</t>
  </si>
  <si>
    <t>CORS'ALU</t>
  </si>
  <si>
    <t>BATIMAN</t>
  </si>
  <si>
    <t>TRYBA L-MENUISERIE</t>
  </si>
  <si>
    <t>Pianeluccio</t>
  </si>
  <si>
    <t>Lot le Stollo</t>
  </si>
  <si>
    <t>Cours Paoli</t>
  </si>
  <si>
    <t>24 Cours Paoli</t>
  </si>
  <si>
    <t>Teppe Rosse</t>
  </si>
  <si>
    <t>Campo - Vecchio</t>
  </si>
  <si>
    <t>220 Les Terrasses de Cardo</t>
  </si>
  <si>
    <t>Moriani Plage - Ld Ercate</t>
  </si>
  <si>
    <t>Poretto Village</t>
  </si>
  <si>
    <t>6 Rue des Jardins</t>
  </si>
  <si>
    <t>70 Rue Samatan</t>
  </si>
  <si>
    <t>Av du Baron Mariani - Imm Prato Bt E</t>
  </si>
  <si>
    <t>Chemin de St Pancrace</t>
  </si>
  <si>
    <t>20 Cours Paoli</t>
  </si>
  <si>
    <t>Castinetta Suttana</t>
  </si>
  <si>
    <t xml:space="preserve">Imm Bertrand Bt M - Av du 9 Septembre </t>
  </si>
  <si>
    <t>Lot Lanciatojo - Allee des Violettes N°96</t>
  </si>
  <si>
    <t xml:space="preserve">Villa Jean Francois </t>
  </si>
  <si>
    <t xml:space="preserve">Res la Grande Fourche - Bt B </t>
  </si>
  <si>
    <t>14 Rte de Figuarella</t>
  </si>
  <si>
    <t>Res Montesoro - Bt 23</t>
  </si>
  <si>
    <t>CASTINETTA</t>
  </si>
  <si>
    <t>MIOMO</t>
  </si>
  <si>
    <t>PROVEX</t>
  </si>
  <si>
    <t>ISOVETR</t>
  </si>
  <si>
    <t>URSA</t>
  </si>
  <si>
    <t>45,19,81</t>
  </si>
  <si>
    <t>Neoprestige</t>
  </si>
  <si>
    <t>NEOBAIE</t>
  </si>
  <si>
    <t>PVC PROFAX</t>
  </si>
  <si>
    <t>SOLEA</t>
  </si>
  <si>
    <t>BOUVET</t>
  </si>
  <si>
    <t>RESIDENCE</t>
  </si>
  <si>
    <t>ISOLAT</t>
  </si>
  <si>
    <t>PASQUET</t>
  </si>
  <si>
    <t>Toit - Terrasse</t>
  </si>
  <si>
    <t>PVC Fenetrea</t>
  </si>
  <si>
    <t>RECTICEL</t>
  </si>
  <si>
    <t>LG</t>
  </si>
  <si>
    <t>PVC REHAU</t>
  </si>
  <si>
    <t>ISO 21</t>
  </si>
  <si>
    <t>BETOSTYRENE</t>
  </si>
  <si>
    <t>CASTER</t>
  </si>
  <si>
    <t>VIAL</t>
  </si>
  <si>
    <t>CARLOTTI ALU</t>
  </si>
  <si>
    <t>CCBTP</t>
  </si>
  <si>
    <t>DANTAS PEREIRA JOSE FILIPE</t>
  </si>
  <si>
    <t>GEDIMAT BALAGNE MATERIAUX</t>
  </si>
  <si>
    <t>EGPC</t>
  </si>
  <si>
    <t>MAISONS BOIS ET CHARPENTE DE CORSE</t>
  </si>
  <si>
    <t>MIROITERIE INSULAIRE SN</t>
  </si>
  <si>
    <t>LA MAISON DE LA MENUISERIE</t>
  </si>
  <si>
    <t>ALU CONCEPT</t>
  </si>
  <si>
    <t>DELARUE JC</t>
  </si>
  <si>
    <t>LUCIANI MATERIAUX</t>
  </si>
  <si>
    <t>SAS DECA LEROY MERLIN</t>
  </si>
  <si>
    <t>ARTE RINNUVAZIONE</t>
  </si>
  <si>
    <t>APART A 9</t>
  </si>
  <si>
    <t>AP Gamme</t>
  </si>
  <si>
    <t>DELTA BAIE</t>
  </si>
  <si>
    <t xml:space="preserve">LG </t>
  </si>
  <si>
    <t xml:space="preserve">PROFIL </t>
  </si>
  <si>
    <t>BIG MAT</t>
  </si>
  <si>
    <t>BELLEOUATE</t>
  </si>
  <si>
    <t>VICTORIA France</t>
  </si>
  <si>
    <t>ISOBER</t>
  </si>
  <si>
    <t>Res Laetitia bonaparte</t>
  </si>
  <si>
    <t>NO</t>
  </si>
  <si>
    <t>CASALABRIVA</t>
  </si>
  <si>
    <t>Mairie de CASALABRIVA</t>
  </si>
  <si>
    <t>RN198</t>
  </si>
  <si>
    <t>Bar LA GAZELLE Mr Murgia</t>
  </si>
  <si>
    <t>STA LUCIA DI MORIANI</t>
  </si>
  <si>
    <t>Ldt Les Brises de Mer</t>
  </si>
  <si>
    <t>SCI B2M Résidence Franceschi</t>
  </si>
  <si>
    <t>SCI TRA DI NOI Résidence A Népita</t>
  </si>
  <si>
    <t>Ldt Mazetta Rte de Bonifacio</t>
  </si>
  <si>
    <t>SCI FLORENCE</t>
  </si>
  <si>
    <t xml:space="preserve">Imm l'Aiglon 2 Av de Verdun </t>
  </si>
  <si>
    <t>SCCV CHIARA</t>
  </si>
  <si>
    <t>Qua Casale Plaine de Peri</t>
  </si>
  <si>
    <t>SCI JPM</t>
  </si>
  <si>
    <t>Folelli</t>
  </si>
  <si>
    <t>SCI A TORRICELLA</t>
  </si>
  <si>
    <t>Diamant 1 Bt C 1 Place De Gaulle</t>
  </si>
  <si>
    <t>Pont de Calzola</t>
  </si>
  <si>
    <t>SCI de CALZOLA</t>
  </si>
  <si>
    <t>Bocognano</t>
  </si>
  <si>
    <t>MAIRIE DE BOCOGNANO</t>
  </si>
  <si>
    <t>MAIRIE DE CASAGLIONE</t>
  </si>
  <si>
    <t>Ldt Solivi</t>
  </si>
  <si>
    <t>SCI 2PF</t>
  </si>
  <si>
    <t>1 Place De Gaulle Diamant 1</t>
  </si>
  <si>
    <t>SERRA DI SCOPAMENA</t>
  </si>
  <si>
    <t>MAIRIE DE SERRA DI SCOPAMENA</t>
  </si>
  <si>
    <t>10 Av Impératrice Eugénie</t>
  </si>
  <si>
    <t>Sarl AJACCIO IMMOBILIER</t>
  </si>
  <si>
    <t>Marseille Cedex 4</t>
  </si>
  <si>
    <t>111 Bd National BP 204</t>
  </si>
  <si>
    <t>LOGIREM</t>
  </si>
  <si>
    <t>14 Cours Granval</t>
  </si>
  <si>
    <t>SARL ALPHA GEST</t>
  </si>
  <si>
    <t>Imm les Tamaris 10 Av Impératrice Eugénie</t>
  </si>
  <si>
    <t>SARL AJACCIO IMMOBILIER</t>
  </si>
  <si>
    <t>Residence Europa Bat E-F-G Avenue Noel Franchini</t>
  </si>
  <si>
    <t xml:space="preserve">Copropriété "Europa" </t>
  </si>
  <si>
    <t xml:space="preserve"> Immobilier 34 Crs Napoléon</t>
  </si>
  <si>
    <t>SCI Residence Bonaparte MENACCE</t>
  </si>
  <si>
    <t>PARIS SP 07</t>
  </si>
  <si>
    <t>14 Rue St Dominique</t>
  </si>
  <si>
    <t xml:space="preserve">Ministère de la Défense et des Anciens Combattants </t>
  </si>
  <si>
    <t xml:space="preserve">Co-pro Res les Aloès A 6 Rue Gal Fiorella  </t>
  </si>
  <si>
    <t xml:space="preserve">SARL De Gestion Immobilière </t>
  </si>
  <si>
    <t>ISSY LES MOULINEAUX Cedex</t>
  </si>
  <si>
    <t xml:space="preserve"> 4 Rue Claude Bernard</t>
  </si>
  <si>
    <t>Direction Générale de la Gendarmerie Nationale Sous-Direction Immobilier et Logts</t>
  </si>
  <si>
    <t>MARSEILLE Cedex 4</t>
  </si>
  <si>
    <t>TNA</t>
  </si>
  <si>
    <t>ZI Ldt Pastoreccia</t>
  </si>
  <si>
    <t>Moriani Plage</t>
  </si>
  <si>
    <t>SARL VITALI EXPERTISES</t>
  </si>
  <si>
    <t>Association A TEGHJA</t>
  </si>
  <si>
    <t>HOTEL BALANEA (JBC Invest)</t>
  </si>
  <si>
    <t>SARL CONCEPT BURGER CHIC</t>
  </si>
  <si>
    <t>HOTEL ST FRANCOIS (JBC Invest)</t>
  </si>
  <si>
    <t>Sarl HOTEL SHEGARA</t>
  </si>
  <si>
    <t>SHEP PRESQU'ILE INVESTISSEMENT</t>
  </si>
  <si>
    <t>SCI LE PANCARE</t>
  </si>
  <si>
    <t>SARL MEUBLES MANCINI</t>
  </si>
  <si>
    <t xml:space="preserve">Hôtel CAMPO DELL'ORO </t>
  </si>
  <si>
    <t>MAROSELLI Pascal</t>
  </si>
  <si>
    <t>SARL LES RESIDENCES DU VALINCO</t>
  </si>
  <si>
    <t>SCP Luccioni Perrier</t>
  </si>
  <si>
    <t>SCI Opaline</t>
  </si>
  <si>
    <t>Da Silva Matos Fernando</t>
  </si>
  <si>
    <t>Association "Bande Originale"</t>
  </si>
  <si>
    <t>Libre Service du Phare SAS</t>
  </si>
  <si>
    <t>ETTORI J D</t>
  </si>
  <si>
    <t>Restaurant LE SAINT ANTOINE</t>
  </si>
  <si>
    <t>SCI MUSOLEU</t>
  </si>
  <si>
    <t>ETS FARDET ET FILS</t>
  </si>
  <si>
    <t>AUBERGE DE LA FORET</t>
  </si>
  <si>
    <t>CORIN ASSET MANAGEMENT</t>
  </si>
  <si>
    <t>EARL DOMAINE SAPARALE</t>
  </si>
  <si>
    <t>SARL MAVELA</t>
  </si>
  <si>
    <t>SARL BAGHEERA</t>
  </si>
  <si>
    <t>SERENA SPORTS</t>
  </si>
  <si>
    <t>Artisan Peintre DAVID PINNA</t>
  </si>
  <si>
    <t>SCI PETRONI IMMOB CORSE</t>
  </si>
  <si>
    <t>IGESA</t>
  </si>
  <si>
    <t>MAIRIE DE ZONZA</t>
  </si>
  <si>
    <t>SARL L'INCANTO</t>
  </si>
  <si>
    <t>SA CLINIQUES D'AJACCIO</t>
  </si>
  <si>
    <t>SAS LIDIA MARIA</t>
  </si>
  <si>
    <t>Maison Casabianca Fior di Toga</t>
  </si>
  <si>
    <t>Place Christophe Colomb</t>
  </si>
  <si>
    <t>La Marine</t>
  </si>
  <si>
    <t>Presqu'il U Benedettu</t>
  </si>
  <si>
    <t>9 Cours Jean Nicoli</t>
  </si>
  <si>
    <t>Lot U Stollu</t>
  </si>
  <si>
    <t>Vignetta</t>
  </si>
  <si>
    <t>Res Aria Marina Ldt Cuparchiata</t>
  </si>
  <si>
    <t>Res Sampiero 1</t>
  </si>
  <si>
    <t>RN 194 Rte de Mezzavia</t>
  </si>
  <si>
    <t>Ldt Campu di Santi</t>
  </si>
  <si>
    <t>83 Allée des Anémones</t>
  </si>
  <si>
    <t>LECLERC ALISTRO</t>
  </si>
  <si>
    <t>35 Lot L'Orangeraie</t>
  </si>
  <si>
    <t>RN 193 Ldt Lago</t>
  </si>
  <si>
    <t>Mr Bricolage Folelli RN 198</t>
  </si>
  <si>
    <t xml:space="preserve">RN 193 </t>
  </si>
  <si>
    <t>Forêt de Bonifato</t>
  </si>
  <si>
    <t>Chez SODECA C Cial de Toga CS 60001</t>
  </si>
  <si>
    <t>Vallée de l'Ortolo</t>
  </si>
  <si>
    <t>Ldt U Cilettu</t>
  </si>
  <si>
    <t>Ldt Giustiniana</t>
  </si>
  <si>
    <t>850 Av du 9 Sept RN 198</t>
  </si>
  <si>
    <t>Ldt Noce Villa no 1</t>
  </si>
  <si>
    <t>33 Bis Rue César Campinchi</t>
  </si>
  <si>
    <t>Caserne St Joseph BP 190</t>
  </si>
  <si>
    <t>Mairie Annexe</t>
  </si>
  <si>
    <t>U Giardinu</t>
  </si>
  <si>
    <t xml:space="preserve">Polyclinique Clinisud Av Napoléon III </t>
  </si>
  <si>
    <t>Patisserie St Michel RN 198</t>
  </si>
  <si>
    <t>Conseil Général de la Corse du Sud</t>
  </si>
  <si>
    <t>Ctre Hospitalier Dptal de Castelluccio</t>
  </si>
  <si>
    <t>SCI LE PANORAMA</t>
  </si>
  <si>
    <t>SCI ROBIN DES BOIS</t>
  </si>
  <si>
    <t>Magasin AKSESS</t>
  </si>
  <si>
    <t>SCI U MUGLIARE</t>
  </si>
  <si>
    <t>Hôtel du Département BP 414</t>
  </si>
  <si>
    <t>BP 85</t>
  </si>
  <si>
    <t>Res Parc Monceau ZAC du Fango</t>
  </si>
  <si>
    <t>à l'attention du Capitaine Serge Prévot et de Jennifer Houillot 4 Rue Claude Bernard</t>
  </si>
  <si>
    <t>Ldt Lunstincone</t>
  </si>
  <si>
    <t>Ldt Canale di Melo</t>
  </si>
  <si>
    <t>CS 60003</t>
  </si>
  <si>
    <t>ALU service</t>
  </si>
  <si>
    <t>ETANCHEITE Insulaire</t>
  </si>
  <si>
    <t>EFIGREEN ALU</t>
  </si>
  <si>
    <t>FM BAIE</t>
  </si>
  <si>
    <t>VRV Menuiserie Valenti</t>
  </si>
  <si>
    <t>thermolbelle Cekal</t>
  </si>
  <si>
    <t>Cekal</t>
  </si>
  <si>
    <t>BASTIA ALUTECHNIE</t>
  </si>
  <si>
    <t>AKSESS</t>
  </si>
  <si>
    <t>Toit-Terrasses</t>
  </si>
  <si>
    <t>CARE</t>
  </si>
  <si>
    <t xml:space="preserve">Murs </t>
  </si>
  <si>
    <t>ISO PLACO RENOV</t>
  </si>
  <si>
    <t>DELTIPLAC</t>
  </si>
  <si>
    <t>ROSSI FRERES</t>
  </si>
  <si>
    <t>SAS FUSELLA</t>
  </si>
  <si>
    <t>SARL MG</t>
  </si>
  <si>
    <t>CORSE ETANCHEITE</t>
  </si>
  <si>
    <t>ETTORI JD</t>
  </si>
  <si>
    <t>KIDOO</t>
  </si>
  <si>
    <t>AZZOPARDI</t>
  </si>
  <si>
    <t>REHAU</t>
  </si>
  <si>
    <t>Planches</t>
  </si>
  <si>
    <t>MIGUEL Construction</t>
  </si>
  <si>
    <t>03/0713</t>
  </si>
  <si>
    <t xml:space="preserve"> Planchers</t>
  </si>
  <si>
    <t>DAVID PINNA</t>
  </si>
  <si>
    <t>GF Construction</t>
  </si>
  <si>
    <t>SYLVACTIS</t>
  </si>
  <si>
    <t>SARL Construction Sartenaise</t>
  </si>
  <si>
    <t>DI VUOLO</t>
  </si>
  <si>
    <t>Patrick BESSI</t>
  </si>
  <si>
    <t>DSA</t>
  </si>
  <si>
    <t>EFISOL</t>
  </si>
  <si>
    <t>Mohamed DAAGI</t>
  </si>
  <si>
    <t>Toits-Terrasses</t>
  </si>
  <si>
    <t>Camping d'Erba Rossa</t>
  </si>
  <si>
    <t>SA MARINA D'ERBA ROSSA</t>
  </si>
  <si>
    <t>SAS BIANCHI</t>
  </si>
  <si>
    <t>NELLA 70 W</t>
  </si>
  <si>
    <t>Camping de Marina d'Oro</t>
  </si>
  <si>
    <t>SARL MARINA D'ORO</t>
  </si>
  <si>
    <t>DIV CLIMA 1214</t>
  </si>
  <si>
    <t>111 Cours Napoléon</t>
  </si>
  <si>
    <t>Syndic Agence du Golfe</t>
  </si>
  <si>
    <t>ANDREANI Joseph</t>
  </si>
  <si>
    <t>CLIMA 1204</t>
  </si>
  <si>
    <t>MAIRIE DE VIGGIANELLO</t>
  </si>
  <si>
    <t>04.95.76.05.41</t>
  </si>
  <si>
    <t>mairiedeviggianello@orange.fr</t>
  </si>
  <si>
    <t>SAS LEANDRI Denis</t>
  </si>
  <si>
    <t>Vence Ragni</t>
  </si>
  <si>
    <t>Rue Fred Scamaroni</t>
  </si>
  <si>
    <t>MAIRIE DE PORTO VECCHIO</t>
  </si>
  <si>
    <t>04.95.70.95.30</t>
  </si>
  <si>
    <t>g.mela@porto-vecchio.fr</t>
  </si>
  <si>
    <t>SARL CEREM</t>
  </si>
  <si>
    <t>Mairie de Bastelicaccia</t>
  </si>
  <si>
    <t>04.95.20.03.38</t>
  </si>
  <si>
    <t>mairie.bastelicaccia@wanadoo.fr</t>
  </si>
  <si>
    <t>Horloges Astronomiques</t>
  </si>
  <si>
    <t>SARL Réseaux Elec Corse</t>
  </si>
  <si>
    <t>Radiolite 10 BH Technology</t>
  </si>
  <si>
    <t>Mairie de PORTO VECCHIO</t>
  </si>
  <si>
    <t xml:space="preserve">Decostreet Europa 2 THORN </t>
  </si>
  <si>
    <t>250 W</t>
  </si>
  <si>
    <t>Aleria</t>
  </si>
  <si>
    <t>MAIRIE D'ALERIA</t>
  </si>
  <si>
    <t>04.95.57.00.73</t>
  </si>
  <si>
    <t>commune.aleria@wanadoo.fr</t>
  </si>
  <si>
    <t>TECHNIC ALARM</t>
  </si>
  <si>
    <t xml:space="preserve">Harmony/Silvania SHP 70 W </t>
  </si>
  <si>
    <t>AVAPESSA</t>
  </si>
  <si>
    <t>MAIRIE D'AVAPESSA</t>
  </si>
  <si>
    <t>04.95.61.74.10</t>
  </si>
  <si>
    <t>mairie.avapessa@wanadoo.fr</t>
  </si>
  <si>
    <t>PROPOZ SARL</t>
  </si>
  <si>
    <t>42 W</t>
  </si>
  <si>
    <t>FORCIOLO</t>
  </si>
  <si>
    <t>MAIRIE DE FORCIOLO</t>
  </si>
  <si>
    <t>04.95.53.61.15</t>
  </si>
  <si>
    <t>communedeforciolo@orange.fr</t>
  </si>
  <si>
    <t>Reverberi STB/G11</t>
  </si>
  <si>
    <t>11 KVA</t>
  </si>
  <si>
    <t>Villa l'Alba</t>
  </si>
  <si>
    <t>Luminaires 213 Communes</t>
  </si>
  <si>
    <t>ESPACE ELEC</t>
  </si>
  <si>
    <t>04.95.74.60.41</t>
  </si>
  <si>
    <t>A R T</t>
  </si>
  <si>
    <t>X</t>
  </si>
  <si>
    <t>Maroselli Pascal Plaquiste</t>
  </si>
  <si>
    <t>KNAUF XTHERM</t>
  </si>
  <si>
    <t>KNAUF KIDOO</t>
  </si>
  <si>
    <t>DI VUOLO B</t>
  </si>
  <si>
    <t>Corstyrne TH 32</t>
  </si>
  <si>
    <t>Ente BESSI Patrick</t>
  </si>
  <si>
    <t>GEDIMAT Castelli</t>
  </si>
  <si>
    <t>1,8 W</t>
  </si>
  <si>
    <t>OPTIMIL</t>
  </si>
  <si>
    <t>Eurothane Mur</t>
  </si>
  <si>
    <t>Sarl ACQUARELLA</t>
  </si>
  <si>
    <t>Effigreen Alu</t>
  </si>
  <si>
    <t>Ecolaine Isover Saint Gobain</t>
  </si>
  <si>
    <t>MLBC</t>
  </si>
  <si>
    <t>TECHNAL gris</t>
  </si>
  <si>
    <t>Placomur Ultra TH 32</t>
  </si>
  <si>
    <t>Polystyrene Estrude Corstyrene</t>
  </si>
  <si>
    <t>Rockwool Easy Rock</t>
  </si>
  <si>
    <t>SCHUCO DV</t>
  </si>
  <si>
    <t>umulinu@gmail.com</t>
  </si>
  <si>
    <t>Bauduin Marcel Maçonnerie</t>
  </si>
  <si>
    <t>Deltisol Deltiplac TH32</t>
  </si>
  <si>
    <t>URSA MRK 40</t>
  </si>
  <si>
    <t>DPT Lopes Maçonnerie Gale</t>
  </si>
  <si>
    <t>Rexotoit ultra</t>
  </si>
  <si>
    <t xml:space="preserve">MAUGIN Gamme </t>
  </si>
  <si>
    <t>04.95.27.40.23</t>
  </si>
  <si>
    <t>Fernandez Da Costa J</t>
  </si>
  <si>
    <t>Steico FLEX</t>
  </si>
  <si>
    <t>Menuiserie Battesti D</t>
  </si>
  <si>
    <t>SARL Pedani Multiservices</t>
  </si>
  <si>
    <t>Isover IBR Contact</t>
  </si>
  <si>
    <t>MTM Emotion TH 10</t>
  </si>
  <si>
    <t>04.95.78.60.13</t>
  </si>
  <si>
    <t>ouvrants</t>
  </si>
  <si>
    <t>SARL Menuiseries Gales</t>
  </si>
  <si>
    <t>IMPER CORSE</t>
  </si>
  <si>
    <t>KNAUFTHANE ET</t>
  </si>
  <si>
    <t>combles</t>
  </si>
  <si>
    <t>Provence Cheminées</t>
  </si>
  <si>
    <t>KNAUF TI212</t>
  </si>
  <si>
    <t>SOTRALU</t>
  </si>
  <si>
    <t>SUD ETANCH</t>
  </si>
  <si>
    <t>ISOLA</t>
  </si>
  <si>
    <t>Effigreen Duo</t>
  </si>
  <si>
    <t>E.G.B.T.P</t>
  </si>
  <si>
    <t>SARL Acquarella</t>
  </si>
  <si>
    <t>ouvrant</t>
  </si>
  <si>
    <t>PVC Blanc Cekal Gobain</t>
  </si>
  <si>
    <t>MARCIA DIFFUSION</t>
  </si>
  <si>
    <t>TECHNICAL</t>
  </si>
  <si>
    <t>KALI'ISOLE</t>
  </si>
  <si>
    <t>Rue Louis Nyer</t>
  </si>
  <si>
    <t>Les Jardins de l Empereur</t>
  </si>
  <si>
    <t>Rabah</t>
  </si>
  <si>
    <t>04952305/18</t>
  </si>
  <si>
    <t xml:space="preserve">ISOLA </t>
  </si>
  <si>
    <t>BATI MENUISERIE</t>
  </si>
  <si>
    <t>I PROCESS</t>
  </si>
  <si>
    <t>VIEIRA JOSE</t>
  </si>
  <si>
    <t>SARL DESOLE</t>
  </si>
  <si>
    <t xml:space="preserve">Isover </t>
  </si>
  <si>
    <t>Isover</t>
  </si>
  <si>
    <t>planchers</t>
  </si>
  <si>
    <t>01 84 22 07 42</t>
  </si>
  <si>
    <t>SARL BERNARDIINI et fils</t>
  </si>
  <si>
    <t>FERNANDO MATOS</t>
  </si>
  <si>
    <t>MAIRIE DE CALVI</t>
  </si>
  <si>
    <t>TRAVAUX ETANCHEITE CORSE</t>
  </si>
  <si>
    <t>ARGON</t>
  </si>
  <si>
    <t>Antoine Leonardi Paysagiste</t>
  </si>
  <si>
    <t>SANTA MARIA DI POGGIO</t>
  </si>
  <si>
    <t>Ldt Mortette</t>
  </si>
  <si>
    <t>Halle des Sports (Logement gardien) Route de Santore</t>
  </si>
  <si>
    <t>Halle des Sports (Vestiaires) Route de Santore</t>
  </si>
  <si>
    <t>Toits Terrasses</t>
  </si>
  <si>
    <t>MAIRIE DE SPELONCATO</t>
  </si>
  <si>
    <t>SPELONCATO</t>
  </si>
  <si>
    <t>PIOGGIOLA</t>
  </si>
  <si>
    <t>MAIRIE DE PIOGGIOLA</t>
  </si>
  <si>
    <t>SEEHC</t>
  </si>
  <si>
    <t>100W</t>
  </si>
  <si>
    <t>THORN CIVIC</t>
  </si>
  <si>
    <t>MAIRIE DE STA REPARATA DI BALAGNA</t>
  </si>
  <si>
    <t>Mairie</t>
  </si>
  <si>
    <t>150W</t>
  </si>
  <si>
    <t>MAIRIE D AREGNO</t>
  </si>
  <si>
    <t>MAIRIE DE PIETRALBA</t>
  </si>
  <si>
    <t>MAIRIE DE CORBARA</t>
  </si>
  <si>
    <t>ROHL CORALIE 557</t>
  </si>
  <si>
    <t>70W</t>
  </si>
  <si>
    <t>MAIRIE DE BASTELICACCIA</t>
  </si>
  <si>
    <t>10,06/13</t>
  </si>
  <si>
    <t>SESCO</t>
  </si>
  <si>
    <t>KLARSENS             OTULA</t>
  </si>
  <si>
    <t>SPC</t>
  </si>
  <si>
    <t>TISON</t>
  </si>
  <si>
    <t>SAVELYS BASTIA</t>
  </si>
  <si>
    <t>SISTI Jean-Louis</t>
  </si>
  <si>
    <t>SECHI JL</t>
  </si>
  <si>
    <t>STSBB</t>
  </si>
  <si>
    <t>RAFFALLI Christian</t>
  </si>
  <si>
    <t>GIUDICELLI</t>
  </si>
  <si>
    <t>Emylie</t>
  </si>
  <si>
    <t>FRANCESCHETTI</t>
  </si>
  <si>
    <t>GIORDANI</t>
  </si>
  <si>
    <t>Marie Hélène</t>
  </si>
  <si>
    <t>REFIGIO</t>
  </si>
  <si>
    <t>MAESTRACCI</t>
  </si>
  <si>
    <t>ZIRPOLO</t>
  </si>
  <si>
    <t>Honoré</t>
  </si>
  <si>
    <t>LOUBIERE</t>
  </si>
  <si>
    <t>JOVER</t>
  </si>
  <si>
    <t>SCHIELI</t>
  </si>
  <si>
    <t>Paul André</t>
  </si>
  <si>
    <t>PORCHAY</t>
  </si>
  <si>
    <t>Edouard</t>
  </si>
  <si>
    <t xml:space="preserve">SANTINI  </t>
  </si>
  <si>
    <t>François Marie</t>
  </si>
  <si>
    <t>BIGORNO</t>
  </si>
  <si>
    <t>Les Terrasses de Cardo</t>
  </si>
  <si>
    <t>Pozzo Village</t>
  </si>
  <si>
    <t>Bureau de poste - Bd Wilson</t>
  </si>
  <si>
    <t>1 Res Santa Maria - Av de la Liberation</t>
  </si>
  <si>
    <t xml:space="preserve">Res Les Capucins - Bat 4 </t>
  </si>
  <si>
    <t>6 Rue St Victor</t>
  </si>
  <si>
    <t>Res le Tyrheneen</t>
  </si>
  <si>
    <t>Bt C1 - Res Revinco</t>
  </si>
  <si>
    <t>Quartier St Joseph - Bt C5</t>
  </si>
  <si>
    <t>Quartier Volpajo</t>
  </si>
  <si>
    <t>RN 198 - Ldt Gabriello</t>
  </si>
  <si>
    <t>Campo Vecchio</t>
  </si>
  <si>
    <t>Res Guadello</t>
  </si>
  <si>
    <t>Villa Angelini - Rte du Groupe Scolaire</t>
  </si>
  <si>
    <t>Villa Cortalina</t>
  </si>
  <si>
    <t>SALDUCCI</t>
  </si>
  <si>
    <t>MUSELLI</t>
  </si>
  <si>
    <t>DE PERETTI</t>
  </si>
  <si>
    <t>ROMANETTI</t>
  </si>
  <si>
    <t>ORICELLI</t>
  </si>
  <si>
    <t>GARNIER</t>
  </si>
  <si>
    <t>CANAZZI</t>
  </si>
  <si>
    <t>FRASSATI</t>
  </si>
  <si>
    <t>Rene</t>
  </si>
  <si>
    <t>Ange Francois</t>
  </si>
  <si>
    <t>SCI MINICONI</t>
  </si>
  <si>
    <t>AZUR PLUS SERVICES</t>
  </si>
  <si>
    <t>A2C MAINTENANCE</t>
  </si>
  <si>
    <t>SAV CANTONI</t>
  </si>
  <si>
    <t>ENTREPRISE NIEDDU</t>
  </si>
  <si>
    <t>Afa Village</t>
  </si>
  <si>
    <t>66 Rue Cardinal Fesch</t>
  </si>
  <si>
    <t>11 Cours du General Leclerc</t>
  </si>
  <si>
    <t>Rte des Cedres - Res du Parc Imperial - Taverny B4</t>
  </si>
  <si>
    <t>Rte des Sanguinaires - Res Parc Ste Lucie B1 - Le Murano Ent B</t>
  </si>
  <si>
    <t>C/O Agence Actif - 28Cours Napoleon</t>
  </si>
  <si>
    <t>Res Highland - Av de Verdun</t>
  </si>
  <si>
    <t>Res Riniccio - App 19</t>
  </si>
  <si>
    <t>Imm Austrerlitz Bt C - Jardin de L Empereur</t>
  </si>
  <si>
    <t>395 Strada di a Vanga</t>
  </si>
  <si>
    <t>Villa a Mandria - Cruciata - Chemins des Lentisques</t>
  </si>
  <si>
    <t>15 Av Reine Victoria - Villa Deste Glenn Miller</t>
  </si>
  <si>
    <t>Av de Paris - Diamant 3</t>
  </si>
  <si>
    <t>5 Avenue Napoléon III - Imm Preau Bt B</t>
  </si>
  <si>
    <t>CHAFFOTEAUX &amp; MAURY -Pharos Green</t>
  </si>
  <si>
    <t>SAUNIER DUVAL - ISOMAX F35</t>
  </si>
  <si>
    <t xml:space="preserve">CHAFFOTEAUX &amp; MAURY - 24  VMC </t>
  </si>
  <si>
    <t xml:space="preserve">CHAFFOTEAUX &amp; MAURY - 25  VMC </t>
  </si>
  <si>
    <t>CHAFFOTEAUX &amp; MAURY MIRA C25 CF</t>
  </si>
  <si>
    <t>DOMINATI</t>
  </si>
  <si>
    <t>LAMBERT</t>
  </si>
  <si>
    <t>MICHAUD</t>
  </si>
  <si>
    <t>MASCRÉ</t>
  </si>
  <si>
    <t>COLA</t>
  </si>
  <si>
    <t>FOGACCI</t>
  </si>
  <si>
    <t>MORLET</t>
  </si>
  <si>
    <t>FAUJOUR</t>
  </si>
  <si>
    <t>VIGNOUD</t>
  </si>
  <si>
    <t>PIFFERINI</t>
  </si>
  <si>
    <t>RUGGERI</t>
  </si>
  <si>
    <t>VITELLO</t>
  </si>
  <si>
    <t>JADAS</t>
  </si>
  <si>
    <t>DUTRIAT</t>
  </si>
  <si>
    <t>WARIN</t>
  </si>
  <si>
    <t>VECCHIETTI</t>
  </si>
  <si>
    <t>VIACARA</t>
  </si>
  <si>
    <t>MALVY</t>
  </si>
  <si>
    <t>VIVARELLI</t>
  </si>
  <si>
    <t xml:space="preserve">GONCALVES DE ARANJO </t>
  </si>
  <si>
    <t>Antoine Pierre</t>
  </si>
  <si>
    <t>Jean -Charles</t>
  </si>
  <si>
    <t>Marcange</t>
  </si>
  <si>
    <t>Delfin</t>
  </si>
  <si>
    <t>AFECO</t>
  </si>
  <si>
    <t>Pont de Bala - Rte de Muratello</t>
  </si>
  <si>
    <t>Hameau Cardetto - Ldt Ermiccia</t>
  </si>
  <si>
    <t>107 - Sotta Veccchia</t>
  </si>
  <si>
    <t>Rte de Poretto - Chemin Sotto San Be</t>
  </si>
  <si>
    <t>107 Rte du Capitello - Lot Les Hauts de Rasignani</t>
  </si>
  <si>
    <t>2414 Rte Imperiale</t>
  </si>
  <si>
    <t>18 Lot Campo Meta</t>
  </si>
  <si>
    <t>413 Casiese</t>
  </si>
  <si>
    <t>Mucale</t>
  </si>
  <si>
    <t>Hameau de Poggio</t>
  </si>
  <si>
    <t>Ldt Aghja Rossa</t>
  </si>
  <si>
    <t>Ldt Cadone - Marine de Pietracorbara</t>
  </si>
  <si>
    <t>22 Allee de la Liberation</t>
  </si>
  <si>
    <t>Poretto</t>
  </si>
  <si>
    <t>Ldt Suarella</t>
  </si>
  <si>
    <t>Lot Communal N°13 - Villa Pauline - RN 200</t>
  </si>
  <si>
    <t>Hameau de Castellana</t>
  </si>
  <si>
    <t>Lot Mortete</t>
  </si>
  <si>
    <t>76 Lot U Stagnu</t>
  </si>
  <si>
    <t>Place de l Eglise</t>
  </si>
  <si>
    <t>Ldt Nucchetta - Rte de Fuerta</t>
  </si>
  <si>
    <t>Villa A127 - Lot la Maraninca</t>
  </si>
  <si>
    <t>Quartier Villanova</t>
  </si>
  <si>
    <t>Vall Altare - Rte de Santa Maria di Lota</t>
  </si>
  <si>
    <t>Mare Sole verghia</t>
  </si>
  <si>
    <t>Villa Kandria - Rte Royale</t>
  </si>
  <si>
    <t>RN193 - Ldt Mariccia</t>
  </si>
  <si>
    <t>RN193</t>
  </si>
  <si>
    <t>Piazza d Aghja</t>
  </si>
  <si>
    <t>Tribiu - RDC</t>
  </si>
  <si>
    <t>SAN GAVINO DI FIUMORBU</t>
  </si>
  <si>
    <t>SAN LORENZO</t>
  </si>
  <si>
    <t>SAINT PIERRE DE VENACO</t>
  </si>
  <si>
    <t>ARISO STEATITE</t>
  </si>
  <si>
    <t>agis.MC@wanadoo.fr</t>
  </si>
  <si>
    <t>PIROS</t>
  </si>
  <si>
    <t>lb.lambert@hotmail.fr</t>
  </si>
  <si>
    <t>olivier.ajaccio@orange.fr</t>
  </si>
  <si>
    <t xml:space="preserve">EMOTION </t>
  </si>
  <si>
    <t>CMOP5 CF</t>
  </si>
  <si>
    <t>jose.mascre@orange.fr</t>
  </si>
  <si>
    <t>ELLLIPSE</t>
  </si>
  <si>
    <t>PARIS COMBIFLAMME</t>
  </si>
  <si>
    <t>RUEGG NEPTUN</t>
  </si>
  <si>
    <t>92,18,55</t>
  </si>
  <si>
    <t>SECULOFOCUS</t>
  </si>
  <si>
    <t>mpietri@gmail.com</t>
  </si>
  <si>
    <t>malvy.julie@neuf.fr</t>
  </si>
  <si>
    <t>30/014/13</t>
  </si>
  <si>
    <t>CHARNWOOD</t>
  </si>
  <si>
    <t>21/063/13</t>
  </si>
  <si>
    <t>STUB Overnight</t>
  </si>
  <si>
    <t>pascale.dutriat@orange.fr</t>
  </si>
  <si>
    <t>FORMA</t>
  </si>
  <si>
    <t>PELLET</t>
  </si>
  <si>
    <t>BOURHIS</t>
  </si>
  <si>
    <t>SOWA</t>
  </si>
  <si>
    <t>PASTOR</t>
  </si>
  <si>
    <t>PICAN</t>
  </si>
  <si>
    <t>FRASSATTI</t>
  </si>
  <si>
    <t>HOAREAU</t>
  </si>
  <si>
    <t>Jean Robert</t>
  </si>
  <si>
    <t>72 Allee de la Gravone</t>
  </si>
  <si>
    <t>Ldt Trevoli Viggianello</t>
  </si>
  <si>
    <t>Col de Sari Soggio</t>
  </si>
  <si>
    <t>Forciolo</t>
  </si>
  <si>
    <t>Les 7 Ponts - Lot Neri  - Rte d Alata</t>
  </si>
  <si>
    <t>La Bergerie</t>
  </si>
  <si>
    <t>Hameau de Scaglioni</t>
  </si>
  <si>
    <t>Les Chenes - Hameau d Opapo</t>
  </si>
  <si>
    <t>CD 69</t>
  </si>
  <si>
    <t>Suarredda - Pedi Morella</t>
  </si>
  <si>
    <t>Ldt Chiusa</t>
  </si>
  <si>
    <t>Villa Figuccia</t>
  </si>
  <si>
    <t>SARROLA</t>
  </si>
  <si>
    <t>ECICCA SUARELLA</t>
  </si>
  <si>
    <t>ZIGLIARA</t>
  </si>
  <si>
    <t>TAVACO</t>
  </si>
  <si>
    <t>VALE DI MEZZANA</t>
  </si>
  <si>
    <t>PINOTTOLI CALDARELLO</t>
  </si>
  <si>
    <t>ALENA</t>
  </si>
  <si>
    <t>CHAZELLE</t>
  </si>
  <si>
    <t>CHEMINEE MANSET</t>
  </si>
  <si>
    <t>VEGA</t>
  </si>
  <si>
    <t>CLADA</t>
  </si>
  <si>
    <t>BUSQUETS</t>
  </si>
  <si>
    <t>ARREGLE</t>
  </si>
  <si>
    <t>BOIN</t>
  </si>
  <si>
    <t>TUSOLI</t>
  </si>
  <si>
    <t>BRUNINI</t>
  </si>
  <si>
    <t>CHOLET</t>
  </si>
  <si>
    <t>LEONI</t>
  </si>
  <si>
    <t>THEBAULT</t>
  </si>
  <si>
    <t>CECCARELLI</t>
  </si>
  <si>
    <t>LE KALLISTÉ</t>
  </si>
  <si>
    <t>AZGUET</t>
  </si>
  <si>
    <t xml:space="preserve">FONTANA </t>
  </si>
  <si>
    <t>VACCAREZZA</t>
  </si>
  <si>
    <t>CUEFF</t>
  </si>
  <si>
    <t>MUCCI</t>
  </si>
  <si>
    <t>ALLEGRINI</t>
  </si>
  <si>
    <t>PERFETTINI</t>
  </si>
  <si>
    <t>Jean louis</t>
  </si>
  <si>
    <t>Geraldine</t>
  </si>
  <si>
    <t>Aline</t>
  </si>
  <si>
    <t>Eliane</t>
  </si>
  <si>
    <t>Jean-Charles</t>
  </si>
  <si>
    <t>Zakia</t>
  </si>
  <si>
    <t>Gérald LEONHARD</t>
  </si>
  <si>
    <t>Jean-andré</t>
  </si>
  <si>
    <t>Jean-Christophe</t>
  </si>
  <si>
    <t>Josée</t>
  </si>
  <si>
    <t>Edmond</t>
  </si>
  <si>
    <t>50 Bd Fred Scamaroni</t>
  </si>
  <si>
    <t>Fontanaccio</t>
  </si>
  <si>
    <t>Res Binda - Bt D</t>
  </si>
  <si>
    <t>Res la Pinede - Bt F - Rue du Mont Thabord</t>
  </si>
  <si>
    <t>12 Bd Albert 1 ER</t>
  </si>
  <si>
    <t>12 Crs General Leclerc</t>
  </si>
  <si>
    <t>45 Rue Fesch</t>
  </si>
  <si>
    <t>Lot Lumio N°3 - Rte d Oletta</t>
  </si>
  <si>
    <t>Tramontane2</t>
  </si>
  <si>
    <t>36 Rue Campanari - 3e Etage</t>
  </si>
  <si>
    <t>Res Super Bastia - Imm Monte d Oro</t>
  </si>
  <si>
    <t>Cistemino</t>
  </si>
  <si>
    <t>Pietraghjolu</t>
  </si>
  <si>
    <t>Res Fior di Toga - Bat A3</t>
  </si>
  <si>
    <t>Figaretto</t>
  </si>
  <si>
    <t>Copropriété 6 rue Chanoine Letteron</t>
  </si>
  <si>
    <t>Res ALPEGA - Rte Royale</t>
  </si>
  <si>
    <t>83 rue du Général De Gaulle</t>
  </si>
  <si>
    <t>188 Voie d Arena Marina di Fiori</t>
  </si>
  <si>
    <t>Place Porteuse d Eau - Imm le Vieu Chalet</t>
  </si>
  <si>
    <t>108 Bonamanacce</t>
  </si>
  <si>
    <t>Res Sabucuccio - Bat A 5eme Etage</t>
  </si>
  <si>
    <t>Montemaggiore</t>
  </si>
  <si>
    <t>50 Bd Michelet</t>
  </si>
  <si>
    <t>Av de la Liberation</t>
  </si>
  <si>
    <t>La Confina 1- 72 Allee de la Gravona</t>
  </si>
  <si>
    <t xml:space="preserve">Lot Orabona </t>
  </si>
  <si>
    <t>Val al legno</t>
  </si>
  <si>
    <t>Tribiu</t>
  </si>
  <si>
    <t>1 Bd Paoli</t>
  </si>
  <si>
    <t>TALASANI</t>
  </si>
  <si>
    <t>LONGEVILLE LES METZ</t>
  </si>
  <si>
    <t>MONTEMAGGIORE</t>
  </si>
  <si>
    <t>MULTI SERVICES DU NEBBIU</t>
  </si>
  <si>
    <t>PIACENTINI FILS</t>
  </si>
  <si>
    <t>A LOGHJA</t>
  </si>
  <si>
    <t>ART ECHO</t>
  </si>
  <si>
    <t>SARL MENUISERIE BALAGNE</t>
  </si>
  <si>
    <t>SEFICO</t>
  </si>
  <si>
    <t>ACOTHERM</t>
  </si>
  <si>
    <t>PREFAL LOFT</t>
  </si>
  <si>
    <t>PROLAINE</t>
  </si>
  <si>
    <t>SYNERSOL</t>
  </si>
  <si>
    <t>marie-noel.Fondacci@wanadoo.fr</t>
  </si>
  <si>
    <t>micaellia@wanadoo.fr</t>
  </si>
  <si>
    <t>antoine.vaccarezza@gmail.com</t>
  </si>
  <si>
    <t>paulette.cueff@hotmail.fr</t>
  </si>
  <si>
    <t>jao.archidesign@noos.fr</t>
  </si>
  <si>
    <t xml:space="preserve">PROFEX </t>
  </si>
  <si>
    <t>sandrajeanc@gmail.com</t>
  </si>
  <si>
    <t>smaraninchi@gmail.com</t>
  </si>
  <si>
    <t>POLYSTIRENE</t>
  </si>
  <si>
    <t>ISONAT +</t>
  </si>
  <si>
    <t>SAUNIER DUVAL - Thema  CONDENS F25</t>
  </si>
  <si>
    <r>
      <t xml:space="preserve">Condensation + </t>
    </r>
    <r>
      <rPr>
        <sz val="10"/>
        <color rgb="FFFF0000"/>
        <rFont val="Calibri"/>
        <family val="2"/>
        <scheme val="minor"/>
      </rPr>
      <t>6 Robinets thermostatiques</t>
    </r>
  </si>
  <si>
    <t>QUERE</t>
  </si>
  <si>
    <t>OTTAVI</t>
  </si>
  <si>
    <t>CAITUCOLI</t>
  </si>
  <si>
    <t>PALLIGLIANO</t>
  </si>
  <si>
    <t>LE MOAL</t>
  </si>
  <si>
    <t>RIMASSA</t>
  </si>
  <si>
    <t>DEPOT</t>
  </si>
  <si>
    <t>GRECO</t>
  </si>
  <si>
    <t>BARTHEL</t>
  </si>
  <si>
    <t>CAPITAINE</t>
  </si>
  <si>
    <t>MATTIOLI</t>
  </si>
  <si>
    <t>CIARDIELLO</t>
  </si>
  <si>
    <t>ABEZA</t>
  </si>
  <si>
    <t>MARTINEAU</t>
  </si>
  <si>
    <t>SERRA TOSIO</t>
  </si>
  <si>
    <t>TAUDIN</t>
  </si>
  <si>
    <t>BAZZI BARBARA</t>
  </si>
  <si>
    <t>BELLONI</t>
  </si>
  <si>
    <t>PAGANELLI</t>
  </si>
  <si>
    <t>ALLAIS</t>
  </si>
  <si>
    <t>VANNIER</t>
  </si>
  <si>
    <t>BARRAZZA</t>
  </si>
  <si>
    <t>SILVANI</t>
  </si>
  <si>
    <t>MATTEI-VIDIL</t>
  </si>
  <si>
    <t>Jean Felicien</t>
  </si>
  <si>
    <t>Sophie</t>
  </si>
  <si>
    <t>Corrine</t>
  </si>
  <si>
    <t>Solange</t>
  </si>
  <si>
    <t>Axel</t>
  </si>
  <si>
    <t>Jeromine</t>
  </si>
  <si>
    <t>Res les Lacs Bt A2 - Av du Mont Thabor</t>
  </si>
  <si>
    <t>Route des Sanguinaires - Imm Giraglia</t>
  </si>
  <si>
    <t>Res les Lacs - Imm le Cinto Bt C</t>
  </si>
  <si>
    <t>18 Av Kennedy</t>
  </si>
  <si>
    <t>Av Mal Lyautey - Res Finosello E2 2EME</t>
  </si>
  <si>
    <t>Res la Gravona Bt A3 - Rue des Romarins</t>
  </si>
  <si>
    <t>Imm le Floride - Res Eucaliptus - Quartier Castel Vecchio</t>
  </si>
  <si>
    <t>Les Dragonniers Bt A - Parc Berthault</t>
  </si>
  <si>
    <t>5 rue Rossi - Le Temple</t>
  </si>
  <si>
    <t>Chemin de Lisa - Villa Gemma - Rte du Vittulo</t>
  </si>
  <si>
    <t>Res Plein Soleil - Le Neptune A1</t>
  </si>
  <si>
    <t>37 Rue Emely Pentecost - N' GEA</t>
  </si>
  <si>
    <t>15 Rue des Bigots Bt D</t>
  </si>
  <si>
    <t>6 Rue General Fiorella</t>
  </si>
  <si>
    <t>Rue Paul Colonna d Istria - Imm le Louisiane Bt A</t>
  </si>
  <si>
    <t>Imm Fini Bt C1 - Quaetier St Joseph</t>
  </si>
  <si>
    <t>Av Mal Lyautey - Imm Massena Bt 1 - 5 eme E</t>
  </si>
  <si>
    <t xml:space="preserve">Rte des Sanguinaires - Res  Santa Lina Bt C </t>
  </si>
  <si>
    <t>Res Parc Imperial - Imm le Marly Bt B2</t>
  </si>
  <si>
    <t>23 Cours General Leclerc</t>
  </si>
  <si>
    <t>Res Parc Azur - Imm le Cormoran Bt D</t>
  </si>
  <si>
    <t>Rte du Vittulo - Res Loretto Bt C</t>
  </si>
  <si>
    <t>24 Av de Martignas</t>
  </si>
  <si>
    <t>Res d Ajaccio Entree A - Rue Nicolas Peraldi</t>
  </si>
  <si>
    <t>7 Rue de Coulmiers</t>
  </si>
  <si>
    <t>Imm le Mars - Res Plein Soleil</t>
  </si>
  <si>
    <t>Lot  Les Candilelli N°2</t>
  </si>
  <si>
    <t>Les Terrasses Des Sanguinaires Bt C</t>
  </si>
  <si>
    <t>Res Santa Lina Bt B7 - Route des Sanguinaires</t>
  </si>
  <si>
    <t>12 Cours Napoleon</t>
  </si>
  <si>
    <t>Ldt la Contra - Rte de Calvi</t>
  </si>
  <si>
    <t>Res Santa Lina - Rte des Sanguinaires Bt J4</t>
  </si>
  <si>
    <t>Les Aloes II - Le Plein Ciel A1</t>
  </si>
  <si>
    <t>Villa Marline - Av Mal Juin</t>
  </si>
  <si>
    <t>Le Malte D - Res des Iles</t>
  </si>
  <si>
    <t>CORRANO</t>
  </si>
  <si>
    <t>NOUMEA</t>
  </si>
  <si>
    <t>ST MEDARD EN JALLES</t>
  </si>
  <si>
    <t>TECHNI FLUIDE</t>
  </si>
  <si>
    <t>A SETBA</t>
  </si>
  <si>
    <t>GAROFALO Jean-Christophe</t>
  </si>
  <si>
    <t>02/074/13</t>
  </si>
  <si>
    <t>&gt;130</t>
  </si>
  <si>
    <t>ELM Leblanc</t>
  </si>
  <si>
    <t xml:space="preserve">CHAFFOTEAUX &amp; MAURY - 24,2 kw  </t>
  </si>
  <si>
    <t>jbarthel@lagoon.nc</t>
  </si>
  <si>
    <t>nicole.capitaine@free.fr</t>
  </si>
  <si>
    <t>ARMENICO BEZARD</t>
  </si>
  <si>
    <t>GUERENDEL</t>
  </si>
  <si>
    <t>KALPAKIS</t>
  </si>
  <si>
    <t>GUERZONI</t>
  </si>
  <si>
    <t>MALACARNE</t>
  </si>
  <si>
    <t>DELEUIL</t>
  </si>
  <si>
    <t>SARL LE KALLISTÉ</t>
  </si>
  <si>
    <t>MASSE</t>
  </si>
  <si>
    <t>REUTENAEUR</t>
  </si>
  <si>
    <t>OTTOMANI</t>
  </si>
  <si>
    <t>CHANCOGNE</t>
  </si>
  <si>
    <t>MATTEI POGGI</t>
  </si>
  <si>
    <t>BEVERAGGI</t>
  </si>
  <si>
    <t>BERETTA</t>
  </si>
  <si>
    <t>MICHELOSI</t>
  </si>
  <si>
    <t>SPECK</t>
  </si>
  <si>
    <t>BONIFET</t>
  </si>
  <si>
    <t>BRUNO BOURHIS</t>
  </si>
  <si>
    <t>Raymonde</t>
  </si>
  <si>
    <t>Lionel</t>
  </si>
  <si>
    <t>Pierre Antoine</t>
  </si>
  <si>
    <t>Maison Ettori Francois Stadone</t>
  </si>
  <si>
    <t>Res les Jardins Av Mal Lyautey</t>
  </si>
  <si>
    <t>Res Plein Soleil Neptune A2</t>
  </si>
  <si>
    <t>Pirelli</t>
  </si>
  <si>
    <t>Imm Le Riniccio</t>
  </si>
  <si>
    <t>Marco Polo A Res Ste Lucie Rue des Glycines</t>
  </si>
  <si>
    <t>Res Ornano Bt 4</t>
  </si>
  <si>
    <t>Res Méditerranée Bt B5 Av Noël Franchini</t>
  </si>
  <si>
    <t>RN 193 Ldt Ponte Nuovo</t>
  </si>
  <si>
    <t>Ldt Pedi Mezzano</t>
  </si>
  <si>
    <t>Villa Catherine</t>
  </si>
  <si>
    <t>24 Rue César Campinchi 5 eme Etg</t>
  </si>
  <si>
    <t>Res le Castille Bt B</t>
  </si>
  <si>
    <t>Pont de Castirla</t>
  </si>
  <si>
    <t>Chemin Cacalovo Villa Ottavi Parc Berthault</t>
  </si>
  <si>
    <t>Levidello</t>
  </si>
  <si>
    <t>Butte du Loreto Villa A Pietrina Chemin de la Carosaccia</t>
  </si>
  <si>
    <t>22 Bd Dominique Paoli</t>
  </si>
  <si>
    <t>Ldt Gabriello RN 198</t>
  </si>
  <si>
    <t xml:space="preserve">72 Allée de la Gravona La Confina 1 </t>
  </si>
  <si>
    <t>AZ HABITAT PORTO VECCHIO</t>
  </si>
  <si>
    <t>MIROITERIE BERNARD &amp; Fils</t>
  </si>
  <si>
    <t>JMG</t>
  </si>
  <si>
    <t>Francoise.armenico@wanadoo.fr</t>
  </si>
  <si>
    <t>ALU LINER</t>
  </si>
  <si>
    <t>nosy-be@wanadoo.fr</t>
  </si>
  <si>
    <t>dupre.gerard@club-internet.fr</t>
  </si>
  <si>
    <t>steph-maya@hotmail.fr</t>
  </si>
  <si>
    <t>celine.aleman0009@orange.fr</t>
  </si>
  <si>
    <t>amuriel2804@aol.com</t>
  </si>
  <si>
    <t>mattei.sebastien@wanadoo.fr</t>
  </si>
  <si>
    <t>ALU SANNA</t>
  </si>
  <si>
    <t>PLACO MUR</t>
  </si>
  <si>
    <t>pjmic@neuf.fr</t>
  </si>
  <si>
    <t>pierre.antoine@hotmail.fr</t>
  </si>
  <si>
    <t>GROSCLAUDE</t>
  </si>
  <si>
    <t>DARY</t>
  </si>
  <si>
    <t>PIACENTINI</t>
  </si>
  <si>
    <t>BARTOLI PAGANO</t>
  </si>
  <si>
    <t>CARENO</t>
  </si>
  <si>
    <t>RUDI</t>
  </si>
  <si>
    <t>RAU</t>
  </si>
  <si>
    <t>MANGANELLI</t>
  </si>
  <si>
    <t>VINET</t>
  </si>
  <si>
    <t>BOITO</t>
  </si>
  <si>
    <t>FERRENTI DESERT</t>
  </si>
  <si>
    <t>BONNAFOUX</t>
  </si>
  <si>
    <t>BARSOCCHI</t>
  </si>
  <si>
    <t>PELZER</t>
  </si>
  <si>
    <t>LEMAIRE</t>
  </si>
  <si>
    <t xml:space="preserve">SCI PERRINO </t>
  </si>
  <si>
    <t xml:space="preserve">Lucie </t>
  </si>
  <si>
    <t>Annie</t>
  </si>
  <si>
    <t>Vannina</t>
  </si>
  <si>
    <t>Augusta</t>
  </si>
  <si>
    <t>Francois Xavier</t>
  </si>
  <si>
    <t>N°1</t>
  </si>
  <si>
    <t>N°2</t>
  </si>
  <si>
    <t>5 Montée St Jean</t>
  </si>
  <si>
    <t>Ldt Vignaccie</t>
  </si>
  <si>
    <t>Res Leredu Imm le Libecciu Bt E Parc Berthault</t>
  </si>
  <si>
    <t>Rue des Pommiers</t>
  </si>
  <si>
    <t>107 Cours Napoleon</t>
  </si>
  <si>
    <t>143 Domaine de Suartello</t>
  </si>
  <si>
    <t>33 Esigna Ensemble lot Mon Rève</t>
  </si>
  <si>
    <t>Imm le Kent Bd Fred Scamaroni</t>
  </si>
  <si>
    <t>24 Rue Cardinal Fesch</t>
  </si>
  <si>
    <t>Res Masseria La Vilette Rue St Antoine</t>
  </si>
  <si>
    <t>Res Bel Orizonte Bt G Rue Mont Thabor</t>
  </si>
  <si>
    <t>Res les Cimes</t>
  </si>
  <si>
    <t>Ldt A Scamata Plaine de Cuttoli</t>
  </si>
  <si>
    <t>Res les Crêtes</t>
  </si>
  <si>
    <t>12 Rue des Roses</t>
  </si>
  <si>
    <t>Rue Capitaine Piazza</t>
  </si>
  <si>
    <t>12 Rue Beverino Vico</t>
  </si>
  <si>
    <t>Ldt Bocca Asciuta Rte de Villanova</t>
  </si>
  <si>
    <t>Res les Aloès Quartier Balestrino</t>
  </si>
  <si>
    <t>Res du Stiletto</t>
  </si>
  <si>
    <t>Les 7 Ponts Rte d Alata</t>
  </si>
  <si>
    <t>8 Av Colonel Colonna D'Ornano</t>
  </si>
  <si>
    <t>Les Fuchsias Res les Crètes Sanguinaires</t>
  </si>
  <si>
    <t>1 Av Jean-Baptiste Charcot</t>
  </si>
  <si>
    <t>Res les Crêtes Les Camelias Rte des Sanguinaires</t>
  </si>
  <si>
    <t>3 Rue Général Campi</t>
  </si>
  <si>
    <t>Ldt Moruccio Bottaccina</t>
  </si>
  <si>
    <t>Rue Principale Boyeux</t>
  </si>
  <si>
    <t>Res Parc Imperial Rte des Cèdres</t>
  </si>
  <si>
    <t>COGGIA</t>
  </si>
  <si>
    <t>ST APOLLINAIRE</t>
  </si>
  <si>
    <t>BOUGIVAL</t>
  </si>
  <si>
    <t>BOYEUX SAINT JEROME</t>
  </si>
  <si>
    <t>MARTINS VEIRA</t>
  </si>
  <si>
    <t>SUNSIA SARL</t>
  </si>
  <si>
    <t>CORSE PLACO</t>
  </si>
  <si>
    <t>SARL MARCIA DIFFUSION</t>
  </si>
  <si>
    <t>lucie.grosclaude@hotmail.fr</t>
  </si>
  <si>
    <t>St Gonain</t>
  </si>
  <si>
    <t>catherine.lanfranchi@sfr.fr</t>
  </si>
  <si>
    <t>SUNMAX</t>
  </si>
  <si>
    <t>audreypasqualini@yahoo.fr</t>
  </si>
  <si>
    <t>RENO ENORA</t>
  </si>
  <si>
    <t>r.rudi@laposte.net</t>
  </si>
  <si>
    <t>c.boito@wanadoo.fr</t>
  </si>
  <si>
    <t>contact@jldesert.com</t>
  </si>
  <si>
    <t>CASTES INDUSTRIES</t>
  </si>
  <si>
    <t>thierry.vicinati@wanadoo.fr</t>
  </si>
  <si>
    <t>moniquelemaire2002@gmail.com</t>
  </si>
  <si>
    <t>charles.voglimacci@orange.fr</t>
  </si>
  <si>
    <t>Strada Romana</t>
  </si>
  <si>
    <t>LABORATOIRE                            Pascal Arrighi</t>
  </si>
  <si>
    <t>PHARMACIE Rossi</t>
  </si>
  <si>
    <t>COMMUNE DE CASTELLARE DI MERCURIO</t>
  </si>
  <si>
    <t>CASTELLARE DI MERCURIO</t>
  </si>
  <si>
    <t>SARL VOLTELEC</t>
  </si>
  <si>
    <t xml:space="preserve">GHM </t>
  </si>
  <si>
    <t>COMMUNE DE VENACO</t>
  </si>
  <si>
    <t>Centre Village</t>
  </si>
  <si>
    <t>SODI SN</t>
  </si>
  <si>
    <t>RAGNI</t>
  </si>
  <si>
    <t>Tarversée du village</t>
  </si>
  <si>
    <t>COMMUNE D ARGIUSTA MORICCIO</t>
  </si>
  <si>
    <t>Subvention EDF TTC</t>
  </si>
  <si>
    <t>Subvention CTC TTC</t>
  </si>
  <si>
    <t>CANDIDDA</t>
  </si>
  <si>
    <t xml:space="preserve"> CHEVENEMENT</t>
  </si>
  <si>
    <t>VALLECALLE</t>
  </si>
  <si>
    <t xml:space="preserve"> AGOSTINI</t>
  </si>
  <si>
    <t>ORDIONI</t>
  </si>
  <si>
    <t xml:space="preserve"> PANZANI</t>
  </si>
  <si>
    <t xml:space="preserve"> PERRET</t>
  </si>
  <si>
    <t xml:space="preserve"> GILABERT</t>
  </si>
  <si>
    <t>LASSERRE</t>
  </si>
  <si>
    <t>RIBEIRO</t>
  </si>
  <si>
    <t>BRUNO</t>
  </si>
  <si>
    <t xml:space="preserve"> DELIGIA</t>
  </si>
  <si>
    <t xml:space="preserve">Juliette </t>
  </si>
  <si>
    <t xml:space="preserve">Daniel </t>
  </si>
  <si>
    <t xml:space="preserve">Jean-François </t>
  </si>
  <si>
    <t xml:space="preserve">Paula </t>
  </si>
  <si>
    <t xml:space="preserve">Sandra </t>
  </si>
  <si>
    <t>Lieu dit Fiumicellu</t>
  </si>
  <si>
    <t>Boulevard des Oliviers</t>
  </si>
  <si>
    <t>Lieu dit Pinzutella</t>
  </si>
  <si>
    <t>Centre De Villata Ldt Villata</t>
  </si>
  <si>
    <t>Lotissement U Columbo</t>
  </si>
  <si>
    <t>Santa Manza</t>
  </si>
  <si>
    <t>Ldt Figarella Plaine de Cuttoli</t>
  </si>
  <si>
    <t>Lieu dit Colombina</t>
  </si>
  <si>
    <t>Lieu dit Solivi</t>
  </si>
  <si>
    <t>Lieu dit Pelave</t>
  </si>
  <si>
    <t>Lieu dit Lupena</t>
  </si>
  <si>
    <t>OCANA</t>
  </si>
  <si>
    <t>72  Allée de la Gravona</t>
  </si>
  <si>
    <t>Lieu dit Margia</t>
  </si>
  <si>
    <t>06 22 38 76 87</t>
  </si>
  <si>
    <t>04 95 60 53 61</t>
  </si>
  <si>
    <t>04 95 65 16 93</t>
  </si>
  <si>
    <t>06 74 19 05 63</t>
  </si>
  <si>
    <t>06 22 85 78 07</t>
  </si>
  <si>
    <t>04 95 73 05 90</t>
  </si>
  <si>
    <t>06 51 02 06 49</t>
  </si>
  <si>
    <t>06 10 19 11 32</t>
  </si>
  <si>
    <t>06 23 65 48 53</t>
  </si>
  <si>
    <t>06 21 23 10 94</t>
  </si>
  <si>
    <t>06 22 95 14 04</t>
  </si>
  <si>
    <t>06 79 67 34 64</t>
  </si>
  <si>
    <t>06 32 18 70 94</t>
  </si>
  <si>
    <t>SAS GIORDANO CHALEUR SOLEIL</t>
  </si>
  <si>
    <t>SSAR</t>
  </si>
  <si>
    <t>Thermosiphon</t>
  </si>
</sst>
</file>

<file path=xl/styles.xml><?xml version="1.0" encoding="utf-8"?>
<styleSheet xmlns="http://schemas.openxmlformats.org/spreadsheetml/2006/main">
  <numFmts count="14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;@"/>
    <numFmt numFmtId="166" formatCode="_-* #,##0.00\ [$€-40C]_-;\-* #,##0.00\ [$€-40C]_-;_-* &quot;-&quot;??\ [$€-40C]_-;_-@_-"/>
    <numFmt numFmtId="167" formatCode="00000"/>
    <numFmt numFmtId="168" formatCode="#,##0.00\ &quot;€&quot;"/>
    <numFmt numFmtId="169" formatCode="0.0%"/>
    <numFmt numFmtId="170" formatCode="0.0"/>
    <numFmt numFmtId="171" formatCode="#,##0.00\ [$€-40C];\-#,##0.00\ [$€-40C]"/>
    <numFmt numFmtId="172" formatCode="#,##0.000"/>
    <numFmt numFmtId="173" formatCode="#,##0.00\ _€"/>
  </numFmts>
  <fonts count="44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sz val="9"/>
      <name val="Arial"/>
      <family val="2"/>
    </font>
    <font>
      <u/>
      <sz val="10"/>
      <color indexed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Comic Sans MS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2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64"/>
      </right>
      <top/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9"/>
      </top>
      <bottom style="thin">
        <color indexed="16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16"/>
      </left>
      <right style="medium">
        <color indexed="64"/>
      </right>
      <top style="thin">
        <color indexed="16"/>
      </top>
      <bottom/>
      <diagonal/>
    </border>
    <border>
      <left style="medium">
        <color indexed="64"/>
      </left>
      <right style="thin">
        <color indexed="16"/>
      </right>
      <top style="thin">
        <color indexed="16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64"/>
      </right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/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6"/>
      </right>
      <top style="medium">
        <color indexed="64"/>
      </top>
      <bottom/>
      <diagonal/>
    </border>
    <border>
      <left style="thin">
        <color indexed="16"/>
      </left>
      <right style="thin">
        <color indexed="16"/>
      </right>
      <top style="medium">
        <color indexed="64"/>
      </top>
      <bottom/>
      <diagonal/>
    </border>
    <border>
      <left style="thin">
        <color indexed="16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6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 style="thin">
        <color indexed="16"/>
      </left>
      <right style="thin">
        <color indexed="64"/>
      </right>
      <top/>
      <bottom style="medium">
        <color indexed="64"/>
      </bottom>
      <diagonal/>
    </border>
    <border>
      <left style="thin">
        <color indexed="16"/>
      </left>
      <right/>
      <top style="medium">
        <color indexed="64"/>
      </top>
      <bottom/>
      <diagonal/>
    </border>
    <border>
      <left style="thin">
        <color indexed="16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/>
      <top style="medium">
        <color indexed="64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64"/>
      </bottom>
      <diagonal/>
    </border>
    <border>
      <left style="medium">
        <color indexed="64"/>
      </left>
      <right/>
      <top style="thin">
        <color indexed="16"/>
      </top>
      <bottom style="thin">
        <color indexed="64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6"/>
      </right>
      <top style="thin">
        <color indexed="16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64"/>
      </top>
      <bottom style="thin">
        <color indexed="16"/>
      </bottom>
      <diagonal/>
    </border>
    <border>
      <left/>
      <right style="thin">
        <color indexed="16"/>
      </right>
      <top style="thin">
        <color indexed="64"/>
      </top>
      <bottom style="thin">
        <color indexed="16"/>
      </bottom>
      <diagonal/>
    </border>
    <border>
      <left style="thin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6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6"/>
      </top>
      <bottom/>
      <diagonal/>
    </border>
    <border>
      <left style="thin">
        <color indexed="64"/>
      </left>
      <right style="thin">
        <color indexed="16"/>
      </right>
      <top style="thin">
        <color indexed="16"/>
      </top>
      <bottom/>
      <diagonal/>
    </border>
    <border>
      <left style="thin">
        <color indexed="64"/>
      </left>
      <right style="thin">
        <color indexed="16"/>
      </right>
      <top/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6"/>
      </bottom>
      <diagonal/>
    </border>
    <border>
      <left style="thin">
        <color indexed="64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16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16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theme="0" tint="-0.499984740745262"/>
      </top>
      <bottom style="thin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16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64"/>
      </right>
      <top/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6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64"/>
      </bottom>
      <diagonal/>
    </border>
    <border>
      <left/>
      <right style="thin">
        <color indexed="16"/>
      </right>
      <top/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16"/>
      </bottom>
      <diagonal/>
    </border>
    <border>
      <left/>
      <right style="medium">
        <color indexed="64"/>
      </right>
      <top style="thin">
        <color indexed="16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1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6"/>
      </right>
      <top style="thin">
        <color indexed="64"/>
      </top>
      <bottom/>
      <diagonal/>
    </border>
    <border>
      <left style="medium">
        <color indexed="64"/>
      </left>
      <right style="thin">
        <color indexed="16"/>
      </right>
      <top style="thin">
        <color indexed="64"/>
      </top>
      <bottom/>
      <diagonal/>
    </border>
    <border>
      <left style="medium">
        <color indexed="64"/>
      </left>
      <right style="thin">
        <color indexed="16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1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64"/>
      </right>
      <top style="thin">
        <color indexed="64"/>
      </top>
      <bottom/>
      <diagonal/>
    </border>
    <border>
      <left style="thin">
        <color indexed="16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/>
      <right style="thin">
        <color indexed="16"/>
      </right>
      <top style="medium">
        <color indexed="64"/>
      </top>
      <bottom style="medium">
        <color indexed="64"/>
      </bottom>
      <diagonal/>
    </border>
    <border>
      <left/>
      <right style="thin">
        <color indexed="16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372">
    <xf numFmtId="0" fontId="0" fillId="0" borderId="0" xfId="0"/>
    <xf numFmtId="2" fontId="9" fillId="0" borderId="0" xfId="0" applyNumberFormat="1" applyFont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>
      <alignment horizontal="center" vertical="center" wrapText="1"/>
    </xf>
    <xf numFmtId="2" fontId="9" fillId="6" borderId="6" xfId="0" applyNumberFormat="1" applyFont="1" applyFill="1" applyBorder="1" applyAlignment="1">
      <alignment horizontal="center" vertical="center" wrapText="1"/>
    </xf>
    <xf numFmtId="2" fontId="9" fillId="6" borderId="7" xfId="0" applyNumberFormat="1" applyFont="1" applyFill="1" applyBorder="1" applyAlignment="1">
      <alignment horizontal="center" vertical="center" wrapText="1"/>
    </xf>
    <xf numFmtId="2" fontId="9" fillId="6" borderId="8" xfId="0" applyNumberFormat="1" applyFont="1" applyFill="1" applyBorder="1" applyAlignment="1">
      <alignment horizontal="center" vertical="center" wrapText="1"/>
    </xf>
    <xf numFmtId="2" fontId="11" fillId="6" borderId="8" xfId="0" applyNumberFormat="1" applyFont="1" applyFill="1" applyBorder="1" applyAlignment="1">
      <alignment horizontal="center" vertical="center" wrapText="1"/>
    </xf>
    <xf numFmtId="2" fontId="11" fillId="4" borderId="19" xfId="0" applyNumberFormat="1" applyFont="1" applyFill="1" applyBorder="1" applyAlignment="1">
      <alignment horizontal="center" vertical="center" wrapText="1"/>
    </xf>
    <xf numFmtId="2" fontId="11" fillId="4" borderId="20" xfId="0" applyNumberFormat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2" fontId="10" fillId="6" borderId="7" xfId="0" applyNumberFormat="1" applyFont="1" applyFill="1" applyBorder="1" applyAlignment="1">
      <alignment horizontal="center" vertical="center" wrapText="1"/>
    </xf>
    <xf numFmtId="2" fontId="11" fillId="6" borderId="19" xfId="0" applyNumberFormat="1" applyFont="1" applyFill="1" applyBorder="1" applyAlignment="1">
      <alignment horizontal="center" vertical="center" wrapText="1"/>
    </xf>
    <xf numFmtId="2" fontId="11" fillId="6" borderId="7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Border="1" applyAlignment="1" applyProtection="1">
      <alignment horizontal="center" vertical="center"/>
      <protection locked="0"/>
    </xf>
    <xf numFmtId="164" fontId="11" fillId="6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1" fillId="4" borderId="7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67" fontId="11" fillId="4" borderId="7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 wrapText="1"/>
    </xf>
    <xf numFmtId="2" fontId="11" fillId="4" borderId="14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2" fontId="16" fillId="0" borderId="5" xfId="2" applyNumberFormat="1" applyBorder="1" applyAlignment="1" applyProtection="1">
      <alignment horizontal="center" vertical="center" wrapText="1"/>
    </xf>
    <xf numFmtId="168" fontId="11" fillId="4" borderId="7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8" fontId="9" fillId="8" borderId="0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5" fontId="14" fillId="0" borderId="37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 wrapText="1"/>
    </xf>
    <xf numFmtId="10" fontId="9" fillId="0" borderId="24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1" fillId="4" borderId="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center" vertical="center" wrapText="1"/>
      <protection locked="0"/>
    </xf>
    <xf numFmtId="167" fontId="9" fillId="0" borderId="3" xfId="0" applyNumberFormat="1" applyFont="1" applyBorder="1" applyAlignment="1">
      <alignment horizontal="center" vertical="center" wrapText="1"/>
    </xf>
    <xf numFmtId="2" fontId="9" fillId="0" borderId="67" xfId="0" applyNumberFormat="1" applyFont="1" applyBorder="1" applyAlignment="1">
      <alignment horizontal="center" vertical="center" wrapText="1"/>
    </xf>
    <xf numFmtId="10" fontId="11" fillId="6" borderId="7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166" fontId="11" fillId="4" borderId="6" xfId="0" applyNumberFormat="1" applyFont="1" applyFill="1" applyBorder="1" applyAlignment="1">
      <alignment horizontal="center" vertical="center" wrapText="1"/>
    </xf>
    <xf numFmtId="169" fontId="11" fillId="4" borderId="7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8" fontId="9" fillId="0" borderId="101" xfId="0" applyNumberFormat="1" applyFont="1" applyBorder="1" applyAlignment="1">
      <alignment vertical="center" wrapText="1"/>
    </xf>
    <xf numFmtId="2" fontId="9" fillId="0" borderId="103" xfId="0" applyNumberFormat="1" applyFont="1" applyBorder="1" applyAlignment="1">
      <alignment horizontal="center" vertical="center" wrapText="1"/>
    </xf>
    <xf numFmtId="2" fontId="9" fillId="0" borderId="102" xfId="0" applyNumberFormat="1" applyFont="1" applyBorder="1" applyAlignment="1">
      <alignment horizontal="center" vertical="center" wrapText="1"/>
    </xf>
    <xf numFmtId="1" fontId="11" fillId="4" borderId="8" xfId="0" applyNumberFormat="1" applyFont="1" applyFill="1" applyBorder="1" applyAlignment="1">
      <alignment horizontal="center" vertical="center" wrapText="1"/>
    </xf>
    <xf numFmtId="166" fontId="9" fillId="6" borderId="8" xfId="0" applyNumberFormat="1" applyFont="1" applyFill="1" applyBorder="1" applyAlignment="1">
      <alignment horizontal="center" vertical="center" wrapText="1"/>
    </xf>
    <xf numFmtId="8" fontId="9" fillId="5" borderId="24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106" xfId="0" applyNumberFormat="1" applyFont="1" applyBorder="1" applyAlignment="1">
      <alignment horizontal="center" vertical="center" wrapText="1"/>
    </xf>
    <xf numFmtId="2" fontId="9" fillId="0" borderId="99" xfId="0" applyNumberFormat="1" applyFont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168" fontId="11" fillId="6" borderId="7" xfId="0" applyNumberFormat="1" applyFont="1" applyFill="1" applyBorder="1" applyAlignment="1">
      <alignment horizontal="center" vertical="center" wrapText="1"/>
    </xf>
    <xf numFmtId="168" fontId="10" fillId="6" borderId="8" xfId="0" applyNumberFormat="1" applyFont="1" applyFill="1" applyBorder="1" applyAlignment="1">
      <alignment horizontal="center" vertical="center" wrapText="1"/>
    </xf>
    <xf numFmtId="168" fontId="11" fillId="6" borderId="6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 wrapText="1"/>
    </xf>
    <xf numFmtId="169" fontId="11" fillId="6" borderId="7" xfId="0" applyNumberFormat="1" applyFont="1" applyFill="1" applyBorder="1" applyAlignment="1">
      <alignment horizontal="center" vertical="center" wrapText="1"/>
    </xf>
    <xf numFmtId="168" fontId="9" fillId="0" borderId="58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 vertical="center" wrapText="1"/>
    </xf>
    <xf numFmtId="2" fontId="9" fillId="0" borderId="82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2" fontId="20" fillId="0" borderId="71" xfId="0" applyNumberFormat="1" applyFont="1" applyBorder="1" applyAlignment="1">
      <alignment horizontal="center" vertical="center" wrapText="1"/>
    </xf>
    <xf numFmtId="168" fontId="9" fillId="0" borderId="26" xfId="0" applyNumberFormat="1" applyFont="1" applyBorder="1" applyAlignment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167" fontId="10" fillId="0" borderId="36" xfId="0" applyNumberFormat="1" applyFont="1" applyBorder="1" applyAlignment="1" applyProtection="1">
      <alignment horizontal="center" vertical="center"/>
      <protection locked="0"/>
    </xf>
    <xf numFmtId="167" fontId="10" fillId="0" borderId="37" xfId="0" applyNumberFormat="1" applyFont="1" applyBorder="1" applyAlignment="1" applyProtection="1">
      <alignment horizontal="center" vertical="center"/>
      <protection locked="0"/>
    </xf>
    <xf numFmtId="167" fontId="10" fillId="7" borderId="24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 applyProtection="1">
      <alignment horizontal="center" vertical="center"/>
      <protection locked="0"/>
    </xf>
    <xf numFmtId="165" fontId="10" fillId="0" borderId="24" xfId="0" applyNumberFormat="1" applyFont="1" applyFill="1" applyBorder="1" applyAlignment="1">
      <alignment horizontal="center" vertical="center" wrapText="1"/>
    </xf>
    <xf numFmtId="2" fontId="21" fillId="0" borderId="5" xfId="2" applyNumberFormat="1" applyFont="1" applyBorder="1" applyAlignment="1" applyProtection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2" fontId="21" fillId="0" borderId="11" xfId="2" applyNumberFormat="1" applyFont="1" applyBorder="1" applyAlignment="1" applyProtection="1">
      <alignment horizontal="center" vertical="center" wrapText="1"/>
    </xf>
    <xf numFmtId="2" fontId="21" fillId="0" borderId="29" xfId="2" applyNumberFormat="1" applyFont="1" applyFill="1" applyBorder="1" applyAlignment="1" applyProtection="1">
      <alignment horizontal="center" vertical="center" wrapText="1"/>
    </xf>
    <xf numFmtId="2" fontId="16" fillId="0" borderId="29" xfId="2" applyNumberFormat="1" applyFill="1" applyBorder="1" applyAlignment="1" applyProtection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68" fontId="11" fillId="4" borderId="6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8" fontId="9" fillId="0" borderId="49" xfId="0" applyNumberFormat="1" applyFont="1" applyBorder="1" applyAlignment="1">
      <alignment vertical="center" wrapText="1"/>
    </xf>
    <xf numFmtId="168" fontId="9" fillId="0" borderId="28" xfId="0" applyNumberFormat="1" applyFont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166" fontId="9" fillId="0" borderId="24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2" fontId="21" fillId="0" borderId="24" xfId="2" applyNumberFormat="1" applyFont="1" applyBorder="1" applyAlignment="1" applyProtection="1">
      <alignment horizontal="center" vertical="center" wrapText="1"/>
    </xf>
    <xf numFmtId="2" fontId="16" fillId="0" borderId="29" xfId="2" applyNumberFormat="1" applyBorder="1" applyAlignment="1" applyProtection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111" xfId="0" applyNumberFormat="1" applyFont="1" applyBorder="1" applyAlignment="1">
      <alignment horizontal="center" vertical="center" wrapText="1"/>
    </xf>
    <xf numFmtId="0" fontId="9" fillId="0" borderId="111" xfId="0" applyNumberFormat="1" applyFont="1" applyFill="1" applyBorder="1" applyAlignment="1">
      <alignment horizontal="center" vertical="center" wrapText="1"/>
    </xf>
    <xf numFmtId="2" fontId="9" fillId="0" borderId="111" xfId="0" applyNumberFormat="1" applyFont="1" applyFill="1" applyBorder="1" applyAlignment="1">
      <alignment horizontal="center" vertical="center" wrapText="1"/>
    </xf>
    <xf numFmtId="0" fontId="10" fillId="0" borderId="100" xfId="0" applyFont="1" applyFill="1" applyBorder="1" applyAlignment="1" applyProtection="1">
      <alignment horizontal="center" vertical="center" wrapText="1"/>
      <protection locked="0"/>
    </xf>
    <xf numFmtId="2" fontId="9" fillId="0" borderId="102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2" fontId="9" fillId="0" borderId="86" xfId="0" applyNumberFormat="1" applyFont="1" applyFill="1" applyBorder="1" applyAlignment="1">
      <alignment horizontal="center" vertical="center" wrapText="1"/>
    </xf>
    <xf numFmtId="2" fontId="21" fillId="0" borderId="99" xfId="2" applyNumberFormat="1" applyFont="1" applyBorder="1" applyAlignment="1" applyProtection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168" fontId="9" fillId="0" borderId="25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168" fontId="9" fillId="0" borderId="77" xfId="0" applyNumberFormat="1" applyFont="1" applyBorder="1" applyAlignment="1">
      <alignment horizontal="center" vertical="center" wrapText="1"/>
    </xf>
    <xf numFmtId="168" fontId="9" fillId="0" borderId="86" xfId="0" applyNumberFormat="1" applyFont="1" applyBorder="1" applyAlignment="1">
      <alignment horizontal="center" vertical="center" wrapText="1"/>
    </xf>
    <xf numFmtId="169" fontId="9" fillId="0" borderId="16" xfId="0" applyNumberFormat="1" applyFont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2" fontId="22" fillId="6" borderId="6" xfId="0" applyNumberFormat="1" applyFont="1" applyFill="1" applyBorder="1" applyAlignment="1">
      <alignment horizontal="center" vertical="center"/>
    </xf>
    <xf numFmtId="166" fontId="10" fillId="6" borderId="42" xfId="0" applyNumberFormat="1" applyFont="1" applyFill="1" applyBorder="1" applyAlignment="1">
      <alignment horizontal="center" vertical="center" wrapText="1"/>
    </xf>
    <xf numFmtId="166" fontId="9" fillId="0" borderId="86" xfId="1" applyNumberFormat="1" applyFont="1" applyBorder="1" applyAlignment="1">
      <alignment horizontal="center" vertical="center" wrapText="1"/>
    </xf>
    <xf numFmtId="166" fontId="9" fillId="0" borderId="28" xfId="1" applyNumberFormat="1" applyFont="1" applyFill="1" applyBorder="1" applyAlignment="1">
      <alignment horizontal="center" vertical="center" wrapText="1"/>
    </xf>
    <xf numFmtId="166" fontId="9" fillId="0" borderId="111" xfId="1" applyNumberFormat="1" applyFont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2" fontId="9" fillId="0" borderId="114" xfId="0" applyNumberFormat="1" applyFont="1" applyBorder="1" applyAlignment="1">
      <alignment horizontal="center" vertical="center" wrapText="1"/>
    </xf>
    <xf numFmtId="0" fontId="14" fillId="0" borderId="38" xfId="0" applyFont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Border="1" applyAlignment="1" applyProtection="1">
      <alignment horizontal="center" vertical="center" wrapText="1"/>
      <protection locked="0"/>
    </xf>
    <xf numFmtId="2" fontId="9" fillId="0" borderId="29" xfId="0" applyNumberFormat="1" applyFont="1" applyFill="1" applyBorder="1" applyAlignment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2" fontId="9" fillId="0" borderId="31" xfId="0" applyNumberFormat="1" applyFont="1" applyFill="1" applyBorder="1" applyAlignment="1">
      <alignment horizontal="center" vertical="center" wrapText="1"/>
    </xf>
    <xf numFmtId="0" fontId="14" fillId="0" borderId="122" xfId="0" applyFont="1" applyBorder="1" applyAlignment="1" applyProtection="1">
      <alignment horizontal="center" vertical="center"/>
      <protection locked="0"/>
    </xf>
    <xf numFmtId="165" fontId="14" fillId="0" borderId="50" xfId="0" applyNumberFormat="1" applyFont="1" applyBorder="1" applyAlignment="1" applyProtection="1">
      <alignment horizontal="center" vertical="center" wrapText="1"/>
      <protection locked="0"/>
    </xf>
    <xf numFmtId="164" fontId="14" fillId="0" borderId="50" xfId="0" applyNumberFormat="1" applyFont="1" applyBorder="1" applyAlignment="1" applyProtection="1">
      <alignment horizontal="center" vertical="center" wrapText="1"/>
      <protection locked="0"/>
    </xf>
    <xf numFmtId="165" fontId="14" fillId="0" borderId="36" xfId="0" applyNumberFormat="1" applyFont="1" applyBorder="1" applyAlignment="1" applyProtection="1">
      <alignment horizontal="center" vertical="center" wrapText="1"/>
      <protection locked="0"/>
    </xf>
    <xf numFmtId="164" fontId="14" fillId="0" borderId="36" xfId="0" applyNumberFormat="1" applyFont="1" applyBorder="1" applyAlignment="1" applyProtection="1">
      <alignment horizontal="center" vertical="center" wrapText="1"/>
      <protection locked="0"/>
    </xf>
    <xf numFmtId="2" fontId="9" fillId="0" borderId="85" xfId="0" applyNumberFormat="1" applyFont="1" applyFill="1" applyBorder="1" applyAlignment="1">
      <alignment horizontal="center" vertical="center" wrapText="1"/>
    </xf>
    <xf numFmtId="166" fontId="9" fillId="0" borderId="26" xfId="0" applyNumberFormat="1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166" fontId="9" fillId="0" borderId="31" xfId="0" applyNumberFormat="1" applyFont="1" applyBorder="1" applyAlignment="1">
      <alignment horizontal="center" vertical="center" wrapText="1"/>
    </xf>
    <xf numFmtId="169" fontId="9" fillId="0" borderId="26" xfId="0" applyNumberFormat="1" applyFont="1" applyBorder="1" applyAlignment="1">
      <alignment horizontal="center" vertical="center" wrapText="1"/>
    </xf>
    <xf numFmtId="169" fontId="9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center" vertical="center"/>
      <protection locked="0"/>
    </xf>
    <xf numFmtId="2" fontId="21" fillId="0" borderId="29" xfId="2" applyNumberFormat="1" applyFont="1" applyBorder="1" applyAlignment="1" applyProtection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66" fontId="9" fillId="0" borderId="28" xfId="1" applyNumberFormat="1" applyFont="1" applyBorder="1" applyAlignment="1">
      <alignment horizontal="center" vertical="center" wrapText="1"/>
    </xf>
    <xf numFmtId="166" fontId="9" fillId="0" borderId="30" xfId="1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6" fontId="9" fillId="0" borderId="100" xfId="0" applyNumberFormat="1" applyFont="1" applyBorder="1" applyAlignment="1">
      <alignment horizontal="center" vertical="center" wrapText="1"/>
    </xf>
    <xf numFmtId="169" fontId="9" fillId="0" borderId="100" xfId="0" applyNumberFormat="1" applyFont="1" applyBorder="1" applyAlignment="1">
      <alignment horizontal="center" vertical="center" wrapText="1"/>
    </xf>
    <xf numFmtId="169" fontId="9" fillId="0" borderId="85" xfId="0" applyNumberFormat="1" applyFont="1" applyBorder="1" applyAlignment="1">
      <alignment horizontal="center" vertical="center" wrapText="1"/>
    </xf>
    <xf numFmtId="164" fontId="14" fillId="0" borderId="50" xfId="0" applyNumberFormat="1" applyFont="1" applyBorder="1" applyAlignment="1" applyProtection="1">
      <alignment horizontal="center" vertical="center"/>
      <protection locked="0"/>
    </xf>
    <xf numFmtId="0" fontId="14" fillId="0" borderId="119" xfId="0" applyFont="1" applyBorder="1" applyAlignment="1" applyProtection="1">
      <alignment horizontal="center" vertical="center" wrapText="1"/>
      <protection locked="0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65" fontId="14" fillId="0" borderId="117" xfId="0" applyNumberFormat="1" applyFont="1" applyBorder="1" applyAlignment="1" applyProtection="1">
      <alignment horizontal="center" vertical="center" wrapText="1"/>
      <protection locked="0"/>
    </xf>
    <xf numFmtId="165" fontId="14" fillId="0" borderId="136" xfId="0" applyNumberFormat="1" applyFont="1" applyBorder="1" applyAlignment="1" applyProtection="1">
      <alignment horizontal="center" vertical="center" wrapText="1"/>
      <protection locked="0"/>
    </xf>
    <xf numFmtId="165" fontId="14" fillId="0" borderId="139" xfId="0" applyNumberFormat="1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116" xfId="0" applyFont="1" applyBorder="1" applyAlignment="1" applyProtection="1">
      <alignment horizontal="center" vertical="center"/>
      <protection locked="0"/>
    </xf>
    <xf numFmtId="0" fontId="14" fillId="0" borderId="144" xfId="0" applyFont="1" applyBorder="1" applyAlignment="1" applyProtection="1">
      <alignment horizontal="center" vertical="center"/>
      <protection locked="0"/>
    </xf>
    <xf numFmtId="2" fontId="11" fillId="3" borderId="52" xfId="0" applyNumberFormat="1" applyFont="1" applyFill="1" applyBorder="1" applyAlignment="1">
      <alignment horizontal="center" vertical="center" wrapText="1"/>
    </xf>
    <xf numFmtId="166" fontId="11" fillId="4" borderId="88" xfId="1" applyNumberFormat="1" applyFont="1" applyFill="1" applyBorder="1" applyAlignment="1">
      <alignment horizontal="center" vertical="center" wrapText="1"/>
    </xf>
    <xf numFmtId="166" fontId="11" fillId="4" borderId="65" xfId="0" applyNumberFormat="1" applyFont="1" applyFill="1" applyBorder="1" applyAlignment="1">
      <alignment horizontal="center" vertical="center" wrapText="1"/>
    </xf>
    <xf numFmtId="169" fontId="11" fillId="4" borderId="65" xfId="0" applyNumberFormat="1" applyFont="1" applyFill="1" applyBorder="1" applyAlignment="1">
      <alignment horizontal="center" vertical="center" wrapText="1"/>
    </xf>
    <xf numFmtId="2" fontId="11" fillId="4" borderId="65" xfId="0" applyNumberFormat="1" applyFont="1" applyFill="1" applyBorder="1" applyAlignment="1">
      <alignment horizontal="center" vertical="center" wrapText="1"/>
    </xf>
    <xf numFmtId="44" fontId="9" fillId="0" borderId="28" xfId="1" applyFont="1" applyBorder="1" applyAlignment="1">
      <alignment horizontal="center" vertical="center" wrapText="1"/>
    </xf>
    <xf numFmtId="2" fontId="21" fillId="0" borderId="102" xfId="2" applyNumberFormat="1" applyFont="1" applyBorder="1" applyAlignment="1" applyProtection="1">
      <alignment horizontal="center" vertical="center" wrapText="1"/>
    </xf>
    <xf numFmtId="2" fontId="9" fillId="0" borderId="92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165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85" xfId="0" applyNumberFormat="1" applyFont="1" applyFill="1" applyBorder="1" applyAlignment="1">
      <alignment horizontal="center" vertical="center" wrapText="1"/>
    </xf>
    <xf numFmtId="165" fontId="14" fillId="0" borderId="85" xfId="0" applyNumberFormat="1" applyFont="1" applyBorder="1" applyAlignment="1" applyProtection="1">
      <alignment horizontal="center" vertical="center" wrapText="1"/>
      <protection locked="0"/>
    </xf>
    <xf numFmtId="168" fontId="9" fillId="0" borderId="15" xfId="0" applyNumberFormat="1" applyFont="1" applyFill="1" applyBorder="1" applyAlignment="1">
      <alignment horizontal="center" vertical="center" wrapText="1"/>
    </xf>
    <xf numFmtId="169" fontId="9" fillId="0" borderId="16" xfId="0" applyNumberFormat="1" applyFont="1" applyFill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 vertical="center" wrapText="1"/>
    </xf>
    <xf numFmtId="168" fontId="26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5" fontId="14" fillId="0" borderId="115" xfId="0" applyNumberFormat="1" applyFont="1" applyBorder="1" applyAlignment="1" applyProtection="1">
      <alignment horizontal="center" vertical="center" wrapText="1"/>
      <protection locked="0"/>
    </xf>
    <xf numFmtId="165" fontId="14" fillId="0" borderId="122" xfId="0" applyNumberFormat="1" applyFont="1" applyBorder="1" applyAlignment="1" applyProtection="1">
      <alignment horizontal="center" vertical="center" wrapText="1"/>
      <protection locked="0"/>
    </xf>
    <xf numFmtId="0" fontId="14" fillId="0" borderId="122" xfId="0" applyFont="1" applyBorder="1" applyAlignment="1" applyProtection="1">
      <alignment horizontal="center" vertical="center" wrapText="1"/>
      <protection locked="0"/>
    </xf>
    <xf numFmtId="10" fontId="9" fillId="0" borderId="100" xfId="0" applyNumberFormat="1" applyFont="1" applyBorder="1" applyAlignment="1">
      <alignment horizontal="center" vertical="center" wrapText="1"/>
    </xf>
    <xf numFmtId="166" fontId="9" fillId="0" borderId="100" xfId="1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9" fontId="9" fillId="0" borderId="100" xfId="0" applyNumberFormat="1" applyFont="1" applyBorder="1" applyAlignment="1">
      <alignment horizontal="center" vertical="center" wrapText="1"/>
    </xf>
    <xf numFmtId="169" fontId="9" fillId="0" borderId="85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166" fontId="9" fillId="0" borderId="100" xfId="0" applyNumberFormat="1" applyFont="1" applyBorder="1" applyAlignment="1">
      <alignment horizontal="center" vertical="center" wrapText="1"/>
    </xf>
    <xf numFmtId="166" fontId="9" fillId="0" borderId="85" xfId="0" applyNumberFormat="1" applyFont="1" applyBorder="1" applyAlignment="1">
      <alignment horizontal="center" vertical="center" wrapText="1"/>
    </xf>
    <xf numFmtId="164" fontId="14" fillId="0" borderId="122" xfId="0" applyNumberFormat="1" applyFont="1" applyBorder="1" applyAlignment="1" applyProtection="1">
      <alignment horizontal="center" vertical="center"/>
      <protection locked="0"/>
    </xf>
    <xf numFmtId="0" fontId="14" fillId="0" borderId="123" xfId="0" applyFont="1" applyBorder="1" applyAlignment="1" applyProtection="1">
      <alignment horizontal="center" vertical="center" wrapText="1"/>
      <protection locked="0"/>
    </xf>
    <xf numFmtId="2" fontId="9" fillId="0" borderId="148" xfId="0" applyNumberFormat="1" applyFont="1" applyBorder="1" applyAlignment="1">
      <alignment horizontal="center" vertical="center" wrapText="1"/>
    </xf>
    <xf numFmtId="164" fontId="14" fillId="0" borderId="149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51" xfId="0" applyFont="1" applyBorder="1" applyAlignment="1" applyProtection="1">
      <alignment horizontal="center" vertical="center"/>
      <protection locked="0"/>
    </xf>
    <xf numFmtId="0" fontId="14" fillId="0" borderId="152" xfId="0" applyFont="1" applyBorder="1" applyAlignment="1" applyProtection="1">
      <alignment horizontal="center" vertical="center"/>
      <protection locked="0"/>
    </xf>
    <xf numFmtId="168" fontId="11" fillId="4" borderId="65" xfId="0" applyNumberFormat="1" applyFont="1" applyFill="1" applyBorder="1" applyAlignment="1">
      <alignment horizontal="center" vertical="center" wrapText="1"/>
    </xf>
    <xf numFmtId="168" fontId="9" fillId="6" borderId="66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65" fontId="14" fillId="0" borderId="140" xfId="0" applyNumberFormat="1" applyFont="1" applyBorder="1" applyAlignment="1" applyProtection="1">
      <alignment horizontal="center" vertical="center" wrapText="1"/>
      <protection locked="0"/>
    </xf>
    <xf numFmtId="165" fontId="14" fillId="0" borderId="141" xfId="0" applyNumberFormat="1" applyFont="1" applyBorder="1" applyAlignment="1" applyProtection="1">
      <alignment horizontal="center" vertical="center" wrapText="1"/>
      <protection locked="0"/>
    </xf>
    <xf numFmtId="168" fontId="9" fillId="0" borderId="30" xfId="0" applyNumberFormat="1" applyFont="1" applyBorder="1" applyAlignment="1">
      <alignment horizontal="center" vertical="center" wrapText="1"/>
    </xf>
    <xf numFmtId="168" fontId="9" fillId="0" borderId="31" xfId="0" applyNumberFormat="1" applyFont="1" applyBorder="1" applyAlignment="1">
      <alignment horizontal="center" vertical="center" wrapText="1"/>
    </xf>
    <xf numFmtId="2" fontId="9" fillId="0" borderId="155" xfId="0" applyNumberFormat="1" applyFont="1" applyBorder="1" applyAlignment="1">
      <alignment horizontal="center" vertical="center" wrapText="1"/>
    </xf>
    <xf numFmtId="2" fontId="9" fillId="0" borderId="156" xfId="0" applyNumberFormat="1" applyFont="1" applyBorder="1" applyAlignment="1">
      <alignment horizontal="center" vertical="center" wrapText="1"/>
    </xf>
    <xf numFmtId="0" fontId="9" fillId="0" borderId="157" xfId="0" applyNumberFormat="1" applyFont="1" applyBorder="1" applyAlignment="1">
      <alignment horizontal="center" vertical="center" wrapText="1"/>
    </xf>
    <xf numFmtId="2" fontId="9" fillId="0" borderId="100" xfId="0" applyNumberFormat="1" applyFont="1" applyFill="1" applyBorder="1" applyAlignment="1">
      <alignment horizontal="center" vertical="center" wrapText="1"/>
    </xf>
    <xf numFmtId="166" fontId="9" fillId="0" borderId="100" xfId="0" applyNumberFormat="1" applyFont="1" applyBorder="1" applyAlignment="1">
      <alignment horizontal="center" vertical="center" wrapText="1"/>
    </xf>
    <xf numFmtId="166" fontId="9" fillId="0" borderId="85" xfId="0" applyNumberFormat="1" applyFont="1" applyBorder="1" applyAlignment="1">
      <alignment horizontal="center" vertical="center" wrapText="1"/>
    </xf>
    <xf numFmtId="0" fontId="9" fillId="0" borderId="111" xfId="0" applyNumberFormat="1" applyFont="1" applyBorder="1" applyAlignment="1">
      <alignment horizontal="center" vertical="center" wrapText="1"/>
    </xf>
    <xf numFmtId="169" fontId="9" fillId="0" borderId="100" xfId="0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2" fontId="9" fillId="0" borderId="111" xfId="0" applyNumberFormat="1" applyFont="1" applyBorder="1" applyAlignment="1">
      <alignment horizontal="center" vertical="center" wrapText="1"/>
    </xf>
    <xf numFmtId="2" fontId="9" fillId="0" borderId="86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93" xfId="0" applyNumberFormat="1" applyFont="1" applyBorder="1" applyAlignment="1">
      <alignment horizontal="center" vertical="center" wrapText="1"/>
    </xf>
    <xf numFmtId="2" fontId="10" fillId="6" borderId="19" xfId="0" applyNumberFormat="1" applyFont="1" applyFill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2" fontId="9" fillId="0" borderId="73" xfId="0" applyNumberFormat="1" applyFont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/>
    </xf>
    <xf numFmtId="0" fontId="9" fillId="0" borderId="102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69" xfId="0" applyNumberFormat="1" applyFont="1" applyBorder="1" applyAlignment="1">
      <alignment horizontal="center" vertical="center" wrapText="1"/>
    </xf>
    <xf numFmtId="20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6" fillId="0" borderId="0" xfId="2" applyFill="1" applyBorder="1" applyAlignment="1" applyProtection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9" fontId="9" fillId="0" borderId="31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1" fontId="10" fillId="0" borderId="100" xfId="0" applyNumberFormat="1" applyFont="1" applyBorder="1" applyAlignment="1">
      <alignment horizontal="center" vertical="center" wrapText="1"/>
    </xf>
    <xf numFmtId="165" fontId="9" fillId="0" borderId="102" xfId="0" applyNumberFormat="1" applyFont="1" applyBorder="1" applyAlignment="1">
      <alignment horizontal="center" vertical="center" wrapText="1"/>
    </xf>
    <xf numFmtId="2" fontId="9" fillId="0" borderId="92" xfId="0" applyNumberFormat="1" applyFont="1" applyFill="1" applyBorder="1" applyAlignment="1">
      <alignment horizontal="center" vertical="center" wrapText="1"/>
    </xf>
    <xf numFmtId="0" fontId="9" fillId="0" borderId="100" xfId="0" applyNumberFormat="1" applyFont="1" applyFill="1" applyBorder="1" applyAlignment="1">
      <alignment horizontal="center" vertical="center" wrapText="1"/>
    </xf>
    <xf numFmtId="20" fontId="9" fillId="0" borderId="30" xfId="0" applyNumberFormat="1" applyFont="1" applyBorder="1" applyAlignment="1">
      <alignment horizontal="center" vertical="center" wrapText="1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165" fontId="14" fillId="0" borderId="36" xfId="0" applyNumberFormat="1" applyFont="1" applyBorder="1" applyAlignment="1" applyProtection="1">
      <alignment horizontal="center" vertical="center"/>
      <protection locked="0"/>
    </xf>
    <xf numFmtId="164" fontId="14" fillId="0" borderId="36" xfId="0" applyNumberFormat="1" applyFont="1" applyBorder="1" applyAlignment="1" applyProtection="1">
      <alignment horizontal="center" vertical="center"/>
      <protection locked="0"/>
    </xf>
    <xf numFmtId="165" fontId="9" fillId="0" borderId="27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2" fontId="21" fillId="0" borderId="0" xfId="2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2" fontId="16" fillId="0" borderId="0" xfId="2" applyNumberFormat="1" applyBorder="1" applyAlignment="1" applyProtection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72" fontId="10" fillId="3" borderId="7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Border="1" applyAlignment="1">
      <alignment horizontal="center" vertical="center" wrapText="1"/>
    </xf>
    <xf numFmtId="172" fontId="9" fillId="0" borderId="85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9" fillId="0" borderId="100" xfId="0" applyNumberFormat="1" applyFont="1" applyBorder="1" applyAlignment="1">
      <alignment horizontal="center" vertical="center" wrapText="1"/>
    </xf>
    <xf numFmtId="168" fontId="9" fillId="0" borderId="40" xfId="0" applyNumberFormat="1" applyFont="1" applyBorder="1" applyAlignment="1">
      <alignment horizontal="center" vertical="center" wrapText="1"/>
    </xf>
    <xf numFmtId="168" fontId="9" fillId="0" borderId="39" xfId="0" applyNumberFormat="1" applyFont="1" applyBorder="1" applyAlignment="1">
      <alignment horizontal="center" vertical="center" wrapText="1"/>
    </xf>
    <xf numFmtId="168" fontId="9" fillId="0" borderId="43" xfId="0" applyNumberFormat="1" applyFont="1" applyBorder="1" applyAlignment="1">
      <alignment horizontal="center" vertical="center" wrapText="1"/>
    </xf>
    <xf numFmtId="168" fontId="9" fillId="0" borderId="114" xfId="0" applyNumberFormat="1" applyFont="1" applyBorder="1" applyAlignment="1">
      <alignment horizontal="center" vertical="center" wrapText="1"/>
    </xf>
    <xf numFmtId="2" fontId="11" fillId="3" borderId="62" xfId="0" applyNumberFormat="1" applyFont="1" applyFill="1" applyBorder="1" applyAlignment="1">
      <alignment horizontal="center" vertical="center" wrapText="1"/>
    </xf>
    <xf numFmtId="172" fontId="11" fillId="3" borderId="63" xfId="0" applyNumberFormat="1" applyFont="1" applyFill="1" applyBorder="1" applyAlignment="1">
      <alignment horizontal="center" vertical="center" wrapText="1"/>
    </xf>
    <xf numFmtId="172" fontId="9" fillId="0" borderId="26" xfId="0" applyNumberFormat="1" applyFont="1" applyBorder="1" applyAlignment="1">
      <alignment horizontal="center" vertical="center" wrapText="1"/>
    </xf>
    <xf numFmtId="0" fontId="28" fillId="0" borderId="28" xfId="0" applyFont="1" applyBorder="1" applyAlignment="1" applyProtection="1">
      <alignment horizontal="center" vertical="center"/>
      <protection locked="0"/>
    </xf>
    <xf numFmtId="172" fontId="9" fillId="0" borderId="74" xfId="0" applyNumberFormat="1" applyFont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20" fontId="9" fillId="0" borderId="111" xfId="0" applyNumberFormat="1" applyFont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164" fontId="34" fillId="5" borderId="24" xfId="0" applyNumberFormat="1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168" fontId="14" fillId="5" borderId="43" xfId="0" applyNumberFormat="1" applyFont="1" applyFill="1" applyBorder="1" applyAlignment="1">
      <alignment horizontal="center" vertical="center" wrapText="1"/>
    </xf>
    <xf numFmtId="49" fontId="36" fillId="5" borderId="24" xfId="0" applyNumberFormat="1" applyFont="1" applyFill="1" applyBorder="1" applyAlignment="1">
      <alignment horizontal="center" vertical="center" wrapText="1"/>
    </xf>
    <xf numFmtId="8" fontId="34" fillId="5" borderId="24" xfId="0" applyNumberFormat="1" applyFont="1" applyFill="1" applyBorder="1" applyAlignment="1">
      <alignment horizontal="center" vertical="center" wrapText="1"/>
    </xf>
    <xf numFmtId="8" fontId="34" fillId="5" borderId="24" xfId="0" applyNumberFormat="1" applyFont="1" applyFill="1" applyBorder="1" applyAlignment="1">
      <alignment horizontal="right" vertical="center" wrapText="1"/>
    </xf>
    <xf numFmtId="49" fontId="14" fillId="5" borderId="24" xfId="0" applyNumberFormat="1" applyFont="1" applyFill="1" applyBorder="1" applyAlignment="1">
      <alignment horizontal="center" vertical="center" wrapText="1"/>
    </xf>
    <xf numFmtId="49" fontId="34" fillId="5" borderId="24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Border="1" applyAlignment="1">
      <alignment horizontal="center" vertical="center"/>
    </xf>
    <xf numFmtId="0" fontId="34" fillId="5" borderId="100" xfId="0" applyFont="1" applyFill="1" applyBorder="1" applyAlignment="1">
      <alignment horizontal="center" vertical="center" wrapText="1"/>
    </xf>
    <xf numFmtId="0" fontId="34" fillId="5" borderId="100" xfId="0" applyFont="1" applyFill="1" applyBorder="1" applyAlignment="1">
      <alignment horizontal="center" vertical="center"/>
    </xf>
    <xf numFmtId="0" fontId="9" fillId="0" borderId="99" xfId="0" applyNumberFormat="1" applyFont="1" applyFill="1" applyBorder="1" applyAlignment="1">
      <alignment horizontal="center" vertical="center"/>
    </xf>
    <xf numFmtId="0" fontId="34" fillId="5" borderId="85" xfId="0" applyFont="1" applyFill="1" applyBorder="1" applyAlignment="1">
      <alignment horizontal="center" vertical="center" wrapText="1"/>
    </xf>
    <xf numFmtId="0" fontId="34" fillId="5" borderId="85" xfId="0" applyFont="1" applyFill="1" applyBorder="1" applyAlignment="1">
      <alignment horizontal="center" vertical="center"/>
    </xf>
    <xf numFmtId="20" fontId="9" fillId="0" borderId="86" xfId="0" applyNumberFormat="1" applyFont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/>
    </xf>
    <xf numFmtId="0" fontId="34" fillId="5" borderId="31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/>
    </xf>
    <xf numFmtId="0" fontId="34" fillId="5" borderId="105" xfId="0" applyFont="1" applyFill="1" applyBorder="1" applyAlignment="1">
      <alignment horizontal="center" vertical="center" wrapText="1"/>
    </xf>
    <xf numFmtId="0" fontId="9" fillId="0" borderId="167" xfId="0" applyNumberFormat="1" applyFont="1" applyFill="1" applyBorder="1" applyAlignment="1">
      <alignment horizontal="center" vertical="center" wrapText="1"/>
    </xf>
    <xf numFmtId="0" fontId="9" fillId="0" borderId="16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34" fillId="5" borderId="24" xfId="0" applyNumberFormat="1" applyFont="1" applyFill="1" applyBorder="1" applyAlignment="1">
      <alignment horizontal="center" vertical="center" wrapText="1"/>
    </xf>
    <xf numFmtId="0" fontId="34" fillId="5" borderId="100" xfId="0" applyNumberFormat="1" applyFont="1" applyFill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8" fontId="34" fillId="5" borderId="100" xfId="0" applyNumberFormat="1" applyFont="1" applyFill="1" applyBorder="1" applyAlignment="1">
      <alignment horizontal="center" vertical="center" wrapText="1"/>
    </xf>
    <xf numFmtId="8" fontId="34" fillId="5" borderId="85" xfId="0" applyNumberFormat="1" applyFont="1" applyFill="1" applyBorder="1" applyAlignment="1">
      <alignment horizontal="center" vertical="center" wrapText="1"/>
    </xf>
    <xf numFmtId="0" fontId="34" fillId="5" borderId="26" xfId="0" applyNumberFormat="1" applyFont="1" applyFill="1" applyBorder="1" applyAlignment="1">
      <alignment horizontal="center" vertical="center" wrapText="1"/>
    </xf>
    <xf numFmtId="8" fontId="34" fillId="5" borderId="26" xfId="0" applyNumberFormat="1" applyFont="1" applyFill="1" applyBorder="1" applyAlignment="1">
      <alignment horizontal="center" vertical="center" wrapText="1"/>
    </xf>
    <xf numFmtId="0" fontId="34" fillId="5" borderId="31" xfId="0" applyNumberFormat="1" applyFont="1" applyFill="1" applyBorder="1" applyAlignment="1">
      <alignment horizontal="center" vertical="center" wrapText="1"/>
    </xf>
    <xf numFmtId="8" fontId="34" fillId="5" borderId="31" xfId="0" applyNumberFormat="1" applyFont="1" applyFill="1" applyBorder="1" applyAlignment="1">
      <alignment horizontal="center" vertical="center" wrapText="1"/>
    </xf>
    <xf numFmtId="0" fontId="34" fillId="5" borderId="138" xfId="0" applyFont="1" applyFill="1" applyBorder="1" applyAlignment="1">
      <alignment horizontal="center" vertical="center" wrapText="1"/>
    </xf>
    <xf numFmtId="0" fontId="34" fillId="5" borderId="27" xfId="0" applyNumberFormat="1" applyFont="1" applyFill="1" applyBorder="1" applyAlignment="1">
      <alignment horizontal="center" vertical="center"/>
    </xf>
    <xf numFmtId="0" fontId="34" fillId="5" borderId="148" xfId="0" applyNumberFormat="1" applyFont="1" applyFill="1" applyBorder="1" applyAlignment="1">
      <alignment horizontal="center" vertical="center"/>
    </xf>
    <xf numFmtId="0" fontId="34" fillId="5" borderId="53" xfId="0" applyFont="1" applyFill="1" applyBorder="1" applyAlignment="1">
      <alignment horizontal="center" vertical="center" wrapText="1"/>
    </xf>
    <xf numFmtId="0" fontId="34" fillId="5" borderId="137" xfId="0" applyFont="1" applyFill="1" applyBorder="1" applyAlignment="1">
      <alignment horizontal="center" vertical="center" wrapText="1"/>
    </xf>
    <xf numFmtId="0" fontId="34" fillId="5" borderId="29" xfId="0" applyNumberFormat="1" applyFont="1" applyFill="1" applyBorder="1" applyAlignment="1">
      <alignment horizontal="center" vertical="center"/>
    </xf>
    <xf numFmtId="49" fontId="34" fillId="5" borderId="29" xfId="0" applyNumberFormat="1" applyFont="1" applyFill="1" applyBorder="1" applyAlignment="1">
      <alignment horizontal="center" vertical="center"/>
    </xf>
    <xf numFmtId="0" fontId="34" fillId="5" borderId="104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14" fontId="34" fillId="5" borderId="27" xfId="0" applyNumberFormat="1" applyFont="1" applyFill="1" applyBorder="1" applyAlignment="1">
      <alignment horizontal="center" vertical="center"/>
    </xf>
    <xf numFmtId="14" fontId="34" fillId="5" borderId="29" xfId="0" applyNumberFormat="1" applyFont="1" applyFill="1" applyBorder="1" applyAlignment="1">
      <alignment horizontal="center" vertical="center"/>
    </xf>
    <xf numFmtId="14" fontId="34" fillId="0" borderId="102" xfId="0" applyNumberFormat="1" applyFont="1" applyBorder="1" applyAlignment="1">
      <alignment horizontal="center" vertical="center"/>
    </xf>
    <xf numFmtId="14" fontId="34" fillId="0" borderId="92" xfId="0" applyNumberFormat="1" applyFont="1" applyBorder="1" applyAlignment="1">
      <alignment horizontal="center" vertical="center"/>
    </xf>
    <xf numFmtId="14" fontId="34" fillId="0" borderId="99" xfId="0" applyNumberFormat="1" applyFont="1" applyBorder="1" applyAlignment="1">
      <alignment horizontal="center" vertical="center"/>
    </xf>
    <xf numFmtId="14" fontId="34" fillId="0" borderId="29" xfId="0" applyNumberFormat="1" applyFont="1" applyBorder="1" applyAlignment="1">
      <alignment horizontal="center" vertical="center"/>
    </xf>
    <xf numFmtId="14" fontId="34" fillId="0" borderId="27" xfId="0" applyNumberFormat="1" applyFont="1" applyBorder="1" applyAlignment="1">
      <alignment horizontal="center" vertical="center"/>
    </xf>
    <xf numFmtId="14" fontId="34" fillId="0" borderId="32" xfId="0" applyNumberFormat="1" applyFont="1" applyBorder="1" applyAlignment="1">
      <alignment horizontal="center" vertical="center"/>
    </xf>
    <xf numFmtId="14" fontId="34" fillId="5" borderId="53" xfId="0" applyNumberFormat="1" applyFont="1" applyFill="1" applyBorder="1" applyAlignment="1">
      <alignment horizontal="center" vertical="center"/>
    </xf>
    <xf numFmtId="14" fontId="9" fillId="0" borderId="53" xfId="0" applyNumberFormat="1" applyFont="1" applyBorder="1" applyAlignment="1">
      <alignment horizontal="center" vertical="center"/>
    </xf>
    <xf numFmtId="14" fontId="34" fillId="0" borderId="169" xfId="0" applyNumberFormat="1" applyFont="1" applyBorder="1" applyAlignment="1">
      <alignment horizontal="center" vertical="center"/>
    </xf>
    <xf numFmtId="14" fontId="34" fillId="0" borderId="57" xfId="0" applyNumberFormat="1" applyFont="1" applyBorder="1" applyAlignment="1">
      <alignment horizontal="center" vertical="center"/>
    </xf>
    <xf numFmtId="14" fontId="34" fillId="0" borderId="53" xfId="0" applyNumberFormat="1" applyFont="1" applyBorder="1" applyAlignment="1">
      <alignment horizontal="center" vertical="center"/>
    </xf>
    <xf numFmtId="14" fontId="34" fillId="0" borderId="137" xfId="0" applyNumberFormat="1" applyFont="1" applyBorder="1" applyAlignment="1">
      <alignment horizontal="center" vertical="center"/>
    </xf>
    <xf numFmtId="14" fontId="34" fillId="0" borderId="138" xfId="0" applyNumberFormat="1" applyFont="1" applyBorder="1" applyAlignment="1">
      <alignment horizontal="center" vertical="center"/>
    </xf>
    <xf numFmtId="14" fontId="34" fillId="0" borderId="105" xfId="0" applyNumberFormat="1" applyFont="1" applyBorder="1" applyAlignment="1">
      <alignment horizontal="center" vertical="center"/>
    </xf>
    <xf numFmtId="14" fontId="34" fillId="0" borderId="167" xfId="0" applyNumberFormat="1" applyFont="1" applyBorder="1" applyAlignment="1">
      <alignment horizontal="center" vertical="center"/>
    </xf>
    <xf numFmtId="14" fontId="34" fillId="0" borderId="165" xfId="0" applyNumberFormat="1" applyFont="1" applyBorder="1" applyAlignment="1">
      <alignment horizontal="center" vertical="center"/>
    </xf>
    <xf numFmtId="0" fontId="9" fillId="0" borderId="168" xfId="0" applyNumberFormat="1" applyFont="1" applyBorder="1" applyAlignment="1">
      <alignment horizontal="center" vertical="center" wrapText="1"/>
    </xf>
    <xf numFmtId="0" fontId="9" fillId="0" borderId="170" xfId="0" applyNumberFormat="1" applyFont="1" applyBorder="1" applyAlignment="1">
      <alignment horizontal="center" vertical="center" wrapText="1"/>
    </xf>
    <xf numFmtId="0" fontId="9" fillId="0" borderId="171" xfId="0" applyNumberFormat="1" applyFont="1" applyBorder="1" applyAlignment="1">
      <alignment horizontal="center" vertical="center" wrapText="1"/>
    </xf>
    <xf numFmtId="0" fontId="34" fillId="5" borderId="102" xfId="0" applyNumberFormat="1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9" fillId="5" borderId="29" xfId="0" applyNumberFormat="1" applyFont="1" applyFill="1" applyBorder="1" applyAlignment="1">
      <alignment horizontal="center" vertical="center" wrapText="1"/>
    </xf>
    <xf numFmtId="165" fontId="14" fillId="0" borderId="48" xfId="0" applyNumberFormat="1" applyFont="1" applyBorder="1" applyAlignment="1" applyProtection="1">
      <alignment horizontal="center" vertical="center"/>
      <protection locked="0"/>
    </xf>
    <xf numFmtId="165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5" borderId="38" xfId="0" applyFont="1" applyFill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6" fillId="0" borderId="38" xfId="0" applyFont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5" borderId="38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164" fontId="14" fillId="0" borderId="48" xfId="0" applyNumberFormat="1" applyFont="1" applyBorder="1" applyAlignment="1" applyProtection="1">
      <alignment horizontal="center" vertical="center"/>
      <protection locked="0"/>
    </xf>
    <xf numFmtId="164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right" vertical="center"/>
      <protection locked="0"/>
    </xf>
    <xf numFmtId="2" fontId="9" fillId="0" borderId="100" xfId="0" applyNumberFormat="1" applyFont="1" applyBorder="1" applyAlignment="1">
      <alignment horizontal="center" vertical="center" wrapText="1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2" fontId="9" fillId="0" borderId="172" xfId="0" applyNumberFormat="1" applyFont="1" applyBorder="1" applyAlignment="1">
      <alignment horizontal="center" vertical="center" wrapText="1"/>
    </xf>
    <xf numFmtId="168" fontId="9" fillId="0" borderId="54" xfId="0" applyNumberFormat="1" applyFont="1" applyBorder="1" applyAlignment="1">
      <alignment horizontal="center" vertical="center" wrapText="1"/>
    </xf>
    <xf numFmtId="0" fontId="14" fillId="5" borderId="37" xfId="0" applyFont="1" applyFill="1" applyBorder="1" applyAlignment="1" applyProtection="1">
      <alignment horizontal="center" vertical="center"/>
      <protection locked="0"/>
    </xf>
    <xf numFmtId="165" fontId="14" fillId="5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149" xfId="0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>
      <alignment horizontal="center" vertical="center" wrapText="1"/>
    </xf>
    <xf numFmtId="0" fontId="14" fillId="0" borderId="173" xfId="0" applyFont="1" applyBorder="1" applyAlignment="1" applyProtection="1">
      <alignment horizontal="center" vertical="center"/>
      <protection locked="0"/>
    </xf>
    <xf numFmtId="164" fontId="14" fillId="5" borderId="37" xfId="0" applyNumberFormat="1" applyFont="1" applyFill="1" applyBorder="1" applyAlignment="1" applyProtection="1">
      <alignment horizontal="center" vertical="center"/>
      <protection locked="0"/>
    </xf>
    <xf numFmtId="2" fontId="9" fillId="5" borderId="29" xfId="0" applyNumberFormat="1" applyFont="1" applyFill="1" applyBorder="1" applyAlignment="1">
      <alignment horizontal="center" vertical="center" wrapText="1"/>
    </xf>
    <xf numFmtId="0" fontId="14" fillId="0" borderId="120" xfId="0" applyFont="1" applyBorder="1" applyAlignment="1" applyProtection="1">
      <alignment horizontal="center" vertical="center"/>
      <protection locked="0"/>
    </xf>
    <xf numFmtId="0" fontId="9" fillId="0" borderId="176" xfId="0" applyNumberFormat="1" applyFont="1" applyBorder="1" applyAlignment="1">
      <alignment horizontal="center" vertical="center" wrapText="1"/>
    </xf>
    <xf numFmtId="165" fontId="14" fillId="0" borderId="149" xfId="0" applyNumberFormat="1" applyFont="1" applyBorder="1" applyAlignment="1" applyProtection="1">
      <alignment horizontal="center" vertical="center"/>
      <protection locked="0"/>
    </xf>
    <xf numFmtId="2" fontId="9" fillId="0" borderId="174" xfId="0" applyNumberFormat="1" applyFont="1" applyBorder="1" applyAlignment="1">
      <alignment horizontal="center" vertical="center" wrapText="1"/>
    </xf>
    <xf numFmtId="166" fontId="9" fillId="0" borderId="55" xfId="0" applyNumberFormat="1" applyFont="1" applyBorder="1" applyAlignment="1">
      <alignment horizontal="center" vertical="center" wrapText="1"/>
    </xf>
    <xf numFmtId="168" fontId="9" fillId="0" borderId="55" xfId="0" applyNumberFormat="1" applyFont="1" applyBorder="1" applyAlignment="1">
      <alignment horizontal="center" vertical="center" wrapText="1"/>
    </xf>
    <xf numFmtId="168" fontId="9" fillId="0" borderId="175" xfId="0" applyNumberFormat="1" applyFont="1" applyBorder="1" applyAlignment="1">
      <alignment horizontal="center" vertical="center" wrapText="1"/>
    </xf>
    <xf numFmtId="168" fontId="9" fillId="0" borderId="177" xfId="0" applyNumberFormat="1" applyFont="1" applyBorder="1" applyAlignment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168" fontId="9" fillId="0" borderId="100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9" fontId="9" fillId="0" borderId="100" xfId="0" applyNumberFormat="1" applyFont="1" applyBorder="1" applyAlignment="1">
      <alignment horizontal="center" vertical="center" wrapText="1"/>
    </xf>
    <xf numFmtId="169" fontId="9" fillId="0" borderId="85" xfId="0" applyNumberFormat="1" applyFont="1" applyBorder="1" applyAlignment="1">
      <alignment horizontal="center" vertical="center" wrapText="1"/>
    </xf>
    <xf numFmtId="2" fontId="9" fillId="0" borderId="100" xfId="0" applyNumberFormat="1" applyFont="1" applyFill="1" applyBorder="1" applyAlignment="1">
      <alignment horizontal="center" vertical="center" wrapText="1"/>
    </xf>
    <xf numFmtId="2" fontId="9" fillId="0" borderId="75" xfId="0" applyNumberFormat="1" applyFont="1" applyFill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  <protection locked="0"/>
    </xf>
    <xf numFmtId="0" fontId="14" fillId="0" borderId="179" xfId="0" applyFont="1" applyBorder="1" applyAlignment="1" applyProtection="1">
      <alignment horizontal="center" vertical="center" wrapText="1"/>
      <protection locked="0"/>
    </xf>
    <xf numFmtId="0" fontId="14" fillId="0" borderId="18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14" fillId="5" borderId="37" xfId="0" applyFont="1" applyFill="1" applyBorder="1" applyAlignment="1" applyProtection="1">
      <alignment horizontal="center" vertical="center" wrapText="1"/>
      <protection locked="0"/>
    </xf>
    <xf numFmtId="167" fontId="14" fillId="0" borderId="24" xfId="0" applyNumberFormat="1" applyFont="1" applyBorder="1" applyAlignment="1" applyProtection="1">
      <alignment horizontal="center" vertical="center" wrapText="1"/>
      <protection locked="0"/>
    </xf>
    <xf numFmtId="167" fontId="14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2" fontId="21" fillId="0" borderId="92" xfId="2" applyNumberFormat="1" applyFont="1" applyBorder="1" applyAlignment="1" applyProtection="1">
      <alignment horizontal="center" vertical="center" wrapText="1"/>
    </xf>
    <xf numFmtId="167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17" fillId="0" borderId="182" xfId="0" applyFont="1" applyBorder="1" applyAlignment="1" applyProtection="1">
      <alignment horizontal="center" vertical="center" wrapText="1"/>
      <protection locked="0"/>
    </xf>
    <xf numFmtId="166" fontId="9" fillId="0" borderId="43" xfId="1" applyNumberFormat="1" applyFont="1" applyBorder="1" applyAlignment="1">
      <alignment horizontal="center" vertical="center" wrapText="1"/>
    </xf>
    <xf numFmtId="2" fontId="16" fillId="0" borderId="102" xfId="2" applyNumberFormat="1" applyFill="1" applyBorder="1" applyAlignment="1" applyProtection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 wrapText="1"/>
    </xf>
    <xf numFmtId="165" fontId="14" fillId="0" borderId="24" xfId="0" applyNumberFormat="1" applyFont="1" applyBorder="1" applyAlignment="1" applyProtection="1">
      <alignment horizontal="center" vertical="center" wrapText="1"/>
      <protection locked="0"/>
    </xf>
    <xf numFmtId="165" fontId="14" fillId="0" borderId="100" xfId="0" applyNumberFormat="1" applyFont="1" applyBorder="1" applyAlignment="1" applyProtection="1">
      <alignment horizontal="center" vertical="center" wrapText="1"/>
      <protection locked="0"/>
    </xf>
    <xf numFmtId="165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0" fontId="14" fillId="0" borderId="183" xfId="0" applyFont="1" applyBorder="1" applyAlignment="1" applyProtection="1">
      <alignment horizontal="center" vertical="center"/>
      <protection locked="0"/>
    </xf>
    <xf numFmtId="0" fontId="11" fillId="6" borderId="7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117" xfId="0" applyNumberFormat="1" applyFont="1" applyBorder="1" applyAlignment="1" applyProtection="1">
      <alignment horizontal="center" vertical="center"/>
      <protection locked="0"/>
    </xf>
    <xf numFmtId="0" fontId="14" fillId="0" borderId="117" xfId="0" applyNumberFormat="1" applyFont="1" applyBorder="1" applyAlignment="1" applyProtection="1">
      <alignment horizontal="center" vertical="center"/>
      <protection locked="0"/>
    </xf>
    <xf numFmtId="0" fontId="14" fillId="0" borderId="117" xfId="0" applyNumberFormat="1" applyFont="1" applyBorder="1" applyAlignment="1" applyProtection="1">
      <alignment horizontal="center" vertical="center" wrapText="1"/>
      <protection locked="0"/>
    </xf>
    <xf numFmtId="0" fontId="14" fillId="0" borderId="117" xfId="0" applyNumberFormat="1" applyFont="1" applyFill="1" applyBorder="1" applyAlignment="1" applyProtection="1">
      <alignment horizontal="center" vertical="center"/>
      <protection locked="0"/>
    </xf>
    <xf numFmtId="0" fontId="17" fillId="0" borderId="117" xfId="0" applyNumberFormat="1" applyFont="1" applyFill="1" applyBorder="1" applyAlignment="1" applyProtection="1">
      <alignment horizontal="center" vertical="center"/>
      <protection locked="0"/>
    </xf>
    <xf numFmtId="168" fontId="11" fillId="9" borderId="6" xfId="0" applyNumberFormat="1" applyFont="1" applyFill="1" applyBorder="1" applyAlignment="1">
      <alignment horizontal="center" vertical="center" wrapText="1"/>
    </xf>
    <xf numFmtId="168" fontId="10" fillId="0" borderId="24" xfId="0" applyNumberFormat="1" applyFont="1" applyBorder="1" applyAlignment="1">
      <alignment horizontal="center" vertical="center" wrapText="1"/>
    </xf>
    <xf numFmtId="168" fontId="10" fillId="0" borderId="36" xfId="0" applyNumberFormat="1" applyFont="1" applyBorder="1" applyAlignment="1" applyProtection="1">
      <alignment horizontal="center" vertical="center" wrapText="1"/>
      <protection locked="0"/>
    </xf>
    <xf numFmtId="168" fontId="10" fillId="0" borderId="24" xfId="0" applyNumberFormat="1" applyFont="1" applyFill="1" applyBorder="1" applyAlignment="1">
      <alignment horizontal="center" vertical="center" wrapText="1"/>
    </xf>
    <xf numFmtId="168" fontId="10" fillId="0" borderId="37" xfId="0" applyNumberFormat="1" applyFont="1" applyBorder="1" applyAlignment="1" applyProtection="1">
      <alignment horizontal="center" vertical="center" wrapText="1"/>
      <protection locked="0"/>
    </xf>
    <xf numFmtId="168" fontId="10" fillId="0" borderId="24" xfId="0" applyNumberFormat="1" applyFont="1" applyBorder="1" applyAlignment="1" applyProtection="1">
      <alignment horizontal="center" vertical="center" wrapText="1"/>
      <protection locked="0"/>
    </xf>
    <xf numFmtId="168" fontId="14" fillId="0" borderId="37" xfId="0" applyNumberFormat="1" applyFont="1" applyBorder="1" applyAlignment="1" applyProtection="1">
      <alignment horizontal="center" vertical="center"/>
      <protection locked="0"/>
    </xf>
    <xf numFmtId="168" fontId="14" fillId="0" borderId="37" xfId="0" applyNumberFormat="1" applyFont="1" applyBorder="1" applyAlignment="1" applyProtection="1">
      <alignment horizontal="center" vertical="center" wrapText="1"/>
      <protection locked="0"/>
    </xf>
    <xf numFmtId="168" fontId="10" fillId="0" borderId="37" xfId="0" applyNumberFormat="1" applyFont="1" applyBorder="1" applyAlignment="1" applyProtection="1">
      <alignment horizontal="center" vertical="center"/>
      <protection locked="0"/>
    </xf>
    <xf numFmtId="168" fontId="14" fillId="0" borderId="37" xfId="0" applyNumberFormat="1" applyFont="1" applyFill="1" applyBorder="1" applyAlignment="1" applyProtection="1">
      <alignment horizontal="center" vertical="center"/>
      <protection locked="0"/>
    </xf>
    <xf numFmtId="168" fontId="17" fillId="0" borderId="37" xfId="0" applyNumberFormat="1" applyFont="1" applyFill="1" applyBorder="1" applyAlignment="1" applyProtection="1">
      <alignment horizontal="center" vertical="center"/>
      <protection locked="0"/>
    </xf>
    <xf numFmtId="1" fontId="10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1" fontId="10" fillId="0" borderId="14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>
      <alignment horizontal="center" vertical="center" wrapText="1"/>
    </xf>
    <xf numFmtId="0" fontId="10" fillId="0" borderId="184" xfId="0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84" xfId="0" applyFont="1" applyBorder="1" applyAlignment="1" applyProtection="1">
      <alignment horizontal="center" vertical="center" wrapText="1"/>
      <protection locked="0"/>
    </xf>
    <xf numFmtId="0" fontId="10" fillId="0" borderId="184" xfId="0" applyFont="1" applyBorder="1" applyAlignment="1" applyProtection="1">
      <alignment horizontal="center" vertical="center"/>
      <protection locked="0"/>
    </xf>
    <xf numFmtId="2" fontId="9" fillId="0" borderId="154" xfId="0" applyNumberFormat="1" applyFont="1" applyBorder="1" applyAlignment="1">
      <alignment horizontal="center" vertical="center" wrapText="1"/>
    </xf>
    <xf numFmtId="0" fontId="14" fillId="0" borderId="184" xfId="0" applyFont="1" applyBorder="1" applyAlignment="1" applyProtection="1">
      <alignment horizontal="center" vertical="center"/>
      <protection locked="0"/>
    </xf>
    <xf numFmtId="0" fontId="14" fillId="0" borderId="184" xfId="0" applyFont="1" applyBorder="1" applyAlignment="1" applyProtection="1">
      <alignment horizontal="center" vertical="center" wrapText="1"/>
      <protection locked="0"/>
    </xf>
    <xf numFmtId="2" fontId="9" fillId="0" borderId="146" xfId="0" applyNumberFormat="1" applyFont="1" applyBorder="1" applyAlignment="1">
      <alignment horizontal="center" vertical="center" wrapText="1"/>
    </xf>
    <xf numFmtId="0" fontId="10" fillId="0" borderId="184" xfId="0" applyFont="1" applyFill="1" applyBorder="1" applyAlignment="1" applyProtection="1">
      <alignment horizontal="center" vertical="center" wrapText="1"/>
      <protection locked="0"/>
    </xf>
    <xf numFmtId="0" fontId="10" fillId="0" borderId="185" xfId="0" applyFont="1" applyFill="1" applyBorder="1" applyAlignment="1" applyProtection="1">
      <alignment horizontal="center" vertical="center"/>
      <protection locked="0"/>
    </xf>
    <xf numFmtId="0" fontId="10" fillId="0" borderId="186" xfId="0" applyFont="1" applyFill="1" applyBorder="1" applyAlignment="1" applyProtection="1">
      <alignment horizontal="center" vertical="center"/>
      <protection locked="0"/>
    </xf>
    <xf numFmtId="2" fontId="9" fillId="0" borderId="187" xfId="0" applyNumberFormat="1" applyFont="1" applyBorder="1" applyAlignment="1">
      <alignment horizontal="center" vertical="center" wrapText="1"/>
    </xf>
    <xf numFmtId="173" fontId="11" fillId="4" borderId="7" xfId="0" applyNumberFormat="1" applyFont="1" applyFill="1" applyBorder="1" applyAlignment="1">
      <alignment horizontal="center" vertical="center" wrapText="1"/>
    </xf>
    <xf numFmtId="173" fontId="10" fillId="0" borderId="37" xfId="0" applyNumberFormat="1" applyFont="1" applyBorder="1" applyAlignment="1" applyProtection="1">
      <alignment horizontal="center" vertical="center" wrapText="1"/>
      <protection locked="0"/>
    </xf>
    <xf numFmtId="173" fontId="10" fillId="0" borderId="24" xfId="0" applyNumberFormat="1" applyFont="1" applyFill="1" applyBorder="1" applyAlignment="1">
      <alignment horizontal="center" vertical="center" wrapText="1"/>
    </xf>
    <xf numFmtId="173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0" xfId="0" applyNumberFormat="1" applyFont="1" applyAlignment="1">
      <alignment horizontal="center" vertical="center" wrapText="1"/>
    </xf>
    <xf numFmtId="173" fontId="11" fillId="6" borderId="6" xfId="0" applyNumberFormat="1" applyFont="1" applyFill="1" applyBorder="1" applyAlignment="1">
      <alignment horizontal="center" vertical="center" wrapText="1"/>
    </xf>
    <xf numFmtId="173" fontId="9" fillId="0" borderId="9" xfId="0" applyNumberFormat="1" applyFont="1" applyBorder="1" applyAlignment="1">
      <alignment horizontal="center" vertical="center" wrapText="1"/>
    </xf>
    <xf numFmtId="173" fontId="9" fillId="0" borderId="4" xfId="0" applyNumberFormat="1" applyFont="1" applyBorder="1" applyAlignment="1">
      <alignment horizontal="center" vertical="center" wrapText="1"/>
    </xf>
    <xf numFmtId="173" fontId="9" fillId="0" borderId="4" xfId="0" applyNumberFormat="1" applyFont="1" applyFill="1" applyBorder="1" applyAlignment="1">
      <alignment horizontal="center" vertical="center" wrapText="1"/>
    </xf>
    <xf numFmtId="173" fontId="9" fillId="0" borderId="58" xfId="0" applyNumberFormat="1" applyFont="1" applyBorder="1" applyAlignment="1">
      <alignment horizontal="center" vertical="center" wrapText="1"/>
    </xf>
    <xf numFmtId="43" fontId="11" fillId="6" borderId="7" xfId="0" applyNumberFormat="1" applyFont="1" applyFill="1" applyBorder="1" applyAlignment="1">
      <alignment horizontal="center" vertical="center" wrapText="1"/>
    </xf>
    <xf numFmtId="43" fontId="10" fillId="0" borderId="36" xfId="0" applyNumberFormat="1" applyFont="1" applyBorder="1" applyAlignment="1" applyProtection="1">
      <alignment horizontal="center" vertical="center"/>
      <protection locked="0"/>
    </xf>
    <xf numFmtId="43" fontId="10" fillId="0" borderId="37" xfId="0" applyNumberFormat="1" applyFont="1" applyBorder="1" applyAlignment="1" applyProtection="1">
      <alignment horizontal="center" vertical="center"/>
      <protection locked="0"/>
    </xf>
    <xf numFmtId="43" fontId="10" fillId="7" borderId="24" xfId="0" applyNumberFormat="1" applyFont="1" applyFill="1" applyBorder="1" applyAlignment="1">
      <alignment horizontal="center" vertical="center" wrapText="1"/>
    </xf>
    <xf numFmtId="43" fontId="10" fillId="0" borderId="24" xfId="0" applyNumberFormat="1" applyFont="1" applyFill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 wrapText="1"/>
    </xf>
    <xf numFmtId="43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43" fontId="10" fillId="0" borderId="37" xfId="0" applyNumberFormat="1" applyFont="1" applyFill="1" applyBorder="1" applyAlignment="1" applyProtection="1">
      <alignment horizontal="center" vertical="center"/>
      <protection locked="0"/>
    </xf>
    <xf numFmtId="43" fontId="14" fillId="0" borderId="37" xfId="0" applyNumberFormat="1" applyFont="1" applyBorder="1" applyAlignment="1" applyProtection="1">
      <alignment horizontal="center" vertical="center"/>
      <protection locked="0"/>
    </xf>
    <xf numFmtId="43" fontId="9" fillId="0" borderId="24" xfId="0" applyNumberFormat="1" applyFont="1" applyBorder="1" applyAlignment="1">
      <alignment horizontal="center" vertical="center" wrapText="1"/>
    </xf>
    <xf numFmtId="43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49" xfId="0" applyNumberFormat="1" applyFont="1" applyFill="1" applyBorder="1" applyAlignment="1" applyProtection="1">
      <alignment horizontal="center" vertical="center"/>
      <protection locked="0"/>
    </xf>
    <xf numFmtId="43" fontId="10" fillId="0" borderId="36" xfId="0" applyNumberFormat="1" applyFont="1" applyFill="1" applyBorder="1" applyAlignment="1" applyProtection="1">
      <alignment horizontal="center" vertical="center"/>
      <protection locked="0"/>
    </xf>
    <xf numFmtId="43" fontId="9" fillId="0" borderId="85" xfId="0" applyNumberFormat="1" applyFont="1" applyBorder="1" applyAlignment="1">
      <alignment horizontal="center" vertical="center" wrapText="1"/>
    </xf>
    <xf numFmtId="43" fontId="14" fillId="0" borderId="37" xfId="0" applyNumberFormat="1" applyFont="1" applyBorder="1" applyAlignment="1" applyProtection="1">
      <alignment horizontal="center" vertical="center" wrapText="1"/>
      <protection locked="0"/>
    </xf>
    <xf numFmtId="43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43" fontId="10" fillId="0" borderId="24" xfId="0" applyNumberFormat="1" applyFont="1" applyFill="1" applyBorder="1" applyAlignment="1" applyProtection="1">
      <alignment vertical="center" wrapText="1"/>
      <protection locked="0"/>
    </xf>
    <xf numFmtId="43" fontId="9" fillId="0" borderId="2" xfId="0" applyNumberFormat="1" applyFont="1" applyBorder="1" applyAlignment="1">
      <alignment vertical="center" wrapText="1"/>
    </xf>
    <xf numFmtId="168" fontId="10" fillId="0" borderId="85" xfId="0" applyNumberFormat="1" applyFont="1" applyFill="1" applyBorder="1" applyAlignment="1">
      <alignment horizontal="center" vertical="center" wrapText="1"/>
    </xf>
    <xf numFmtId="0" fontId="10" fillId="0" borderId="99" xfId="0" applyNumberFormat="1" applyFont="1" applyFill="1" applyBorder="1" applyAlignment="1">
      <alignment horizontal="center" vertical="center" wrapText="1"/>
    </xf>
    <xf numFmtId="10" fontId="10" fillId="0" borderId="44" xfId="0" applyNumberFormat="1" applyFont="1" applyBorder="1" applyAlignment="1" applyProtection="1">
      <alignment horizontal="center" vertical="center" wrapText="1"/>
      <protection locked="0"/>
    </xf>
    <xf numFmtId="10" fontId="10" fillId="0" borderId="46" xfId="0" applyNumberFormat="1" applyFont="1" applyBorder="1" applyAlignment="1" applyProtection="1">
      <alignment horizontal="center" vertical="center" wrapText="1"/>
      <protection locked="0"/>
    </xf>
    <xf numFmtId="10" fontId="9" fillId="0" borderId="4" xfId="0" applyNumberFormat="1" applyFont="1" applyBorder="1" applyAlignment="1">
      <alignment horizontal="center" vertical="center" wrapText="1"/>
    </xf>
    <xf numFmtId="1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4" xfId="0" applyNumberFormat="1" applyFont="1" applyFill="1" applyBorder="1" applyAlignment="1">
      <alignment horizontal="center" vertical="center" wrapText="1"/>
    </xf>
    <xf numFmtId="10" fontId="9" fillId="0" borderId="67" xfId="0" applyNumberFormat="1" applyFont="1" applyBorder="1" applyAlignment="1">
      <alignment horizontal="center" vertical="center" wrapText="1"/>
    </xf>
    <xf numFmtId="10" fontId="10" fillId="0" borderId="46" xfId="0" applyNumberFormat="1" applyFont="1" applyBorder="1" applyAlignment="1" applyProtection="1">
      <alignment horizontal="center" vertical="center"/>
      <protection locked="0"/>
    </xf>
    <xf numFmtId="10" fontId="9" fillId="0" borderId="54" xfId="0" applyNumberFormat="1" applyFont="1" applyBorder="1" applyAlignment="1">
      <alignment horizontal="center" vertical="center" wrapText="1"/>
    </xf>
    <xf numFmtId="10" fontId="14" fillId="0" borderId="46" xfId="0" applyNumberFormat="1" applyFont="1" applyBorder="1" applyAlignment="1" applyProtection="1">
      <alignment horizontal="center" vertical="center"/>
      <protection locked="0"/>
    </xf>
    <xf numFmtId="10" fontId="14" fillId="0" borderId="46" xfId="0" applyNumberFormat="1" applyFont="1" applyBorder="1" applyAlignment="1" applyProtection="1">
      <alignment horizontal="center" vertical="center" wrapText="1"/>
      <protection locked="0"/>
    </xf>
    <xf numFmtId="10" fontId="9" fillId="0" borderId="28" xfId="0" applyNumberFormat="1" applyFont="1" applyBorder="1" applyAlignment="1">
      <alignment horizontal="center" vertical="center" wrapText="1"/>
    </xf>
    <xf numFmtId="10" fontId="10" fillId="0" borderId="113" xfId="0" applyNumberFormat="1" applyFont="1" applyFill="1" applyBorder="1" applyAlignment="1" applyProtection="1">
      <alignment horizontal="center" vertical="center"/>
      <protection locked="0"/>
    </xf>
    <xf numFmtId="10" fontId="10" fillId="0" borderId="113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150" xfId="0" applyNumberFormat="1" applyFont="1" applyFill="1" applyBorder="1" applyAlignment="1" applyProtection="1">
      <alignment horizontal="center" vertical="center"/>
      <protection locked="0"/>
    </xf>
    <xf numFmtId="10" fontId="9" fillId="0" borderId="86" xfId="0" applyNumberFormat="1" applyFont="1" applyBorder="1" applyAlignment="1">
      <alignment horizontal="center" vertical="center" wrapText="1"/>
    </xf>
    <xf numFmtId="10" fontId="14" fillId="0" borderId="113" xfId="0" applyNumberFormat="1" applyFont="1" applyBorder="1" applyAlignment="1" applyProtection="1">
      <alignment horizontal="center" vertical="center" wrapText="1"/>
      <protection locked="0"/>
    </xf>
    <xf numFmtId="10" fontId="14" fillId="0" borderId="11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89" xfId="0" applyNumberFormat="1" applyFont="1" applyBorder="1" applyAlignment="1">
      <alignment horizontal="center" vertical="center" wrapText="1"/>
    </xf>
    <xf numFmtId="0" fontId="14" fillId="0" borderId="119" xfId="0" applyFont="1" applyBorder="1" applyAlignment="1" applyProtection="1">
      <alignment horizontal="center" vertical="center"/>
      <protection locked="0"/>
    </xf>
    <xf numFmtId="0" fontId="14" fillId="0" borderId="190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168" fontId="14" fillId="0" borderId="50" xfId="0" applyNumberFormat="1" applyFont="1" applyBorder="1" applyAlignment="1" applyProtection="1">
      <alignment horizontal="center" vertical="center" wrapText="1"/>
      <protection locked="0"/>
    </xf>
    <xf numFmtId="0" fontId="14" fillId="0" borderId="136" xfId="0" applyNumberFormat="1" applyFont="1" applyBorder="1" applyAlignment="1" applyProtection="1">
      <alignment horizontal="center" vertical="center" wrapText="1"/>
      <protection locked="0"/>
    </xf>
    <xf numFmtId="10" fontId="14" fillId="0" borderId="60" xfId="0" applyNumberFormat="1" applyFont="1" applyBorder="1" applyAlignment="1" applyProtection="1">
      <alignment horizontal="center" vertical="center"/>
      <protection locked="0"/>
    </xf>
    <xf numFmtId="43" fontId="14" fillId="0" borderId="50" xfId="0" applyNumberFormat="1" applyFont="1" applyBorder="1" applyAlignment="1" applyProtection="1">
      <alignment horizontal="center" vertical="center"/>
      <protection locked="0"/>
    </xf>
    <xf numFmtId="173" fontId="10" fillId="0" borderId="10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4" fillId="0" borderId="191" xfId="0" applyFont="1" applyBorder="1" applyAlignment="1" applyProtection="1">
      <alignment horizontal="center" vertical="center"/>
      <protection locked="0"/>
    </xf>
    <xf numFmtId="168" fontId="14" fillId="0" borderId="36" xfId="0" applyNumberFormat="1" applyFont="1" applyBorder="1" applyAlignment="1" applyProtection="1">
      <alignment horizontal="center" vertical="center" wrapText="1"/>
      <protection locked="0"/>
    </xf>
    <xf numFmtId="0" fontId="14" fillId="0" borderId="139" xfId="0" applyNumberFormat="1" applyFont="1" applyBorder="1" applyAlignment="1" applyProtection="1">
      <alignment horizontal="center" vertical="center" wrapText="1"/>
      <protection locked="0"/>
    </xf>
    <xf numFmtId="173" fontId="10" fillId="0" borderId="85" xfId="0" applyNumberFormat="1" applyFont="1" applyFill="1" applyBorder="1" applyAlignment="1">
      <alignment horizontal="center" vertical="center" wrapText="1"/>
    </xf>
    <xf numFmtId="0" fontId="14" fillId="0" borderId="192" xfId="0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>
      <alignment horizontal="center" vertical="center" wrapText="1"/>
    </xf>
    <xf numFmtId="0" fontId="14" fillId="0" borderId="121" xfId="0" applyFont="1" applyBorder="1" applyAlignment="1" applyProtection="1">
      <alignment horizontal="center" vertical="center"/>
      <protection locked="0"/>
    </xf>
    <xf numFmtId="0" fontId="14" fillId="0" borderId="193" xfId="0" applyFont="1" applyBorder="1" applyAlignment="1" applyProtection="1">
      <alignment horizontal="center" vertical="center"/>
      <protection locked="0"/>
    </xf>
    <xf numFmtId="0" fontId="10" fillId="0" borderId="142" xfId="0" applyFont="1" applyBorder="1" applyAlignment="1" applyProtection="1">
      <alignment horizontal="center" vertical="center" wrapText="1"/>
      <protection locked="0"/>
    </xf>
    <xf numFmtId="173" fontId="9" fillId="0" borderId="15" xfId="0" applyNumberFormat="1" applyFont="1" applyBorder="1" applyAlignment="1">
      <alignment horizontal="center" vertical="center" wrapText="1"/>
    </xf>
    <xf numFmtId="168" fontId="14" fillId="0" borderId="115" xfId="0" applyNumberFormat="1" applyFont="1" applyBorder="1" applyAlignment="1" applyProtection="1">
      <alignment horizontal="center" vertical="center" wrapText="1"/>
      <protection locked="0"/>
    </xf>
    <xf numFmtId="0" fontId="14" fillId="0" borderId="140" xfId="0" applyNumberFormat="1" applyFont="1" applyBorder="1" applyAlignment="1" applyProtection="1">
      <alignment horizontal="center" vertical="center" wrapText="1"/>
      <protection locked="0"/>
    </xf>
    <xf numFmtId="10" fontId="14" fillId="0" borderId="142" xfId="0" applyNumberFormat="1" applyFont="1" applyBorder="1" applyAlignment="1" applyProtection="1">
      <alignment horizontal="center" vertical="center"/>
      <protection locked="0"/>
    </xf>
    <xf numFmtId="43" fontId="14" fillId="0" borderId="115" xfId="0" applyNumberFormat="1" applyFont="1" applyBorder="1" applyAlignment="1" applyProtection="1">
      <alignment horizontal="center" vertical="center"/>
      <protection locked="0"/>
    </xf>
    <xf numFmtId="173" fontId="10" fillId="0" borderId="26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0" fontId="14" fillId="0" borderId="194" xfId="0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>
      <alignment horizontal="center" vertical="center" wrapText="1"/>
    </xf>
    <xf numFmtId="165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123" xfId="0" applyFont="1" applyBorder="1" applyAlignment="1" applyProtection="1">
      <alignment horizontal="center" vertical="center"/>
      <protection locked="0"/>
    </xf>
    <xf numFmtId="0" fontId="14" fillId="0" borderId="195" xfId="0" applyFont="1" applyBorder="1" applyAlignment="1" applyProtection="1">
      <alignment horizontal="center" vertical="center"/>
      <protection locked="0"/>
    </xf>
    <xf numFmtId="0" fontId="10" fillId="0" borderId="143" xfId="0" applyFont="1" applyBorder="1" applyAlignment="1" applyProtection="1">
      <alignment horizontal="center" vertical="center" wrapText="1"/>
      <protection locked="0"/>
    </xf>
    <xf numFmtId="173" fontId="9" fillId="0" borderId="6" xfId="0" applyNumberFormat="1" applyFont="1" applyBorder="1" applyAlignment="1">
      <alignment horizontal="center" vertical="center" wrapText="1"/>
    </xf>
    <xf numFmtId="168" fontId="14" fillId="0" borderId="122" xfId="0" applyNumberFormat="1" applyFont="1" applyBorder="1" applyAlignment="1" applyProtection="1">
      <alignment horizontal="center" vertical="center" wrapText="1"/>
      <protection locked="0"/>
    </xf>
    <xf numFmtId="0" fontId="14" fillId="0" borderId="141" xfId="0" applyNumberFormat="1" applyFont="1" applyBorder="1" applyAlignment="1" applyProtection="1">
      <alignment horizontal="center" vertical="center" wrapText="1"/>
      <protection locked="0"/>
    </xf>
    <xf numFmtId="10" fontId="14" fillId="0" borderId="143" xfId="0" applyNumberFormat="1" applyFont="1" applyBorder="1" applyAlignment="1" applyProtection="1">
      <alignment horizontal="center" vertical="center"/>
      <protection locked="0"/>
    </xf>
    <xf numFmtId="43" fontId="14" fillId="0" borderId="122" xfId="0" applyNumberFormat="1" applyFont="1" applyBorder="1" applyAlignment="1" applyProtection="1">
      <alignment horizontal="center" vertical="center"/>
      <protection locked="0"/>
    </xf>
    <xf numFmtId="173" fontId="10" fillId="0" borderId="31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0" fontId="14" fillId="0" borderId="196" xfId="0" applyFont="1" applyBorder="1" applyAlignment="1" applyProtection="1">
      <alignment horizontal="center" vertical="center"/>
      <protection locked="0"/>
    </xf>
    <xf numFmtId="172" fontId="9" fillId="0" borderId="75" xfId="0" applyNumberFormat="1" applyFont="1" applyBorder="1" applyAlignment="1">
      <alignment horizontal="center" vertical="center" wrapText="1"/>
    </xf>
    <xf numFmtId="164" fontId="38" fillId="0" borderId="37" xfId="0" applyNumberFormat="1" applyFont="1" applyBorder="1" applyAlignment="1" applyProtection="1">
      <alignment horizontal="center" vertical="center"/>
      <protection locked="0"/>
    </xf>
    <xf numFmtId="164" fontId="14" fillId="0" borderId="144" xfId="0" applyNumberFormat="1" applyFont="1" applyBorder="1" applyAlignment="1" applyProtection="1">
      <alignment horizontal="center" vertical="center"/>
      <protection locked="0"/>
    </xf>
    <xf numFmtId="0" fontId="16" fillId="0" borderId="184" xfId="2" applyBorder="1" applyAlignment="1" applyProtection="1">
      <alignment horizontal="center" vertical="center" wrapText="1"/>
      <protection locked="0"/>
    </xf>
    <xf numFmtId="1" fontId="16" fillId="0" borderId="28" xfId="2" applyNumberFormat="1" applyFill="1" applyBorder="1" applyAlignment="1" applyProtection="1">
      <alignment horizontal="center" vertical="center" wrapText="1"/>
      <protection locked="0"/>
    </xf>
    <xf numFmtId="2" fontId="9" fillId="0" borderId="49" xfId="0" applyNumberFormat="1" applyFont="1" applyBorder="1" applyAlignment="1">
      <alignment horizontal="center" vertical="center" wrapText="1"/>
    </xf>
    <xf numFmtId="167" fontId="9" fillId="0" borderId="198" xfId="0" applyNumberFormat="1" applyFont="1" applyBorder="1" applyAlignment="1">
      <alignment horizontal="center" vertical="center" wrapText="1"/>
    </xf>
    <xf numFmtId="167" fontId="9" fillId="0" borderId="199" xfId="0" applyNumberFormat="1" applyFont="1" applyBorder="1" applyAlignment="1">
      <alignment horizontal="center" vertical="center" wrapText="1"/>
    </xf>
    <xf numFmtId="167" fontId="9" fillId="0" borderId="200" xfId="0" applyNumberFormat="1" applyFont="1" applyBorder="1" applyAlignment="1">
      <alignment horizontal="center" vertical="center" wrapText="1"/>
    </xf>
    <xf numFmtId="43" fontId="10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2" xfId="0" applyNumberFormat="1" applyFont="1" applyFill="1" applyBorder="1" applyAlignment="1">
      <alignment horizontal="center" vertical="center" wrapText="1"/>
    </xf>
    <xf numFmtId="10" fontId="10" fillId="0" borderId="111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86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5" xfId="0" applyNumberFormat="1" applyFont="1" applyBorder="1" applyAlignment="1" applyProtection="1">
      <alignment horizontal="center" vertical="center"/>
      <protection locked="0"/>
    </xf>
    <xf numFmtId="1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Fill="1" applyBorder="1" applyAlignment="1">
      <alignment horizontal="center" vertical="center" wrapText="1"/>
    </xf>
    <xf numFmtId="168" fontId="10" fillId="0" borderId="26" xfId="0" applyNumberFormat="1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74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NumberFormat="1" applyFont="1" applyFill="1" applyBorder="1" applyAlignment="1">
      <alignment horizontal="center" vertical="center" wrapText="1"/>
    </xf>
    <xf numFmtId="168" fontId="10" fillId="0" borderId="31" xfId="0" applyNumberFormat="1" applyFont="1" applyFill="1" applyBorder="1" applyAlignment="1">
      <alignment horizontal="center" vertical="center" wrapText="1"/>
    </xf>
    <xf numFmtId="10" fontId="10" fillId="0" borderId="201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7" xfId="0" applyNumberFormat="1" applyFont="1" applyFill="1" applyBorder="1" applyAlignment="1">
      <alignment horizontal="center" vertical="center" wrapText="1"/>
    </xf>
    <xf numFmtId="43" fontId="9" fillId="0" borderId="202" xfId="0" applyNumberFormat="1" applyFont="1" applyBorder="1" applyAlignment="1">
      <alignment horizontal="center" vertical="center" wrapText="1"/>
    </xf>
    <xf numFmtId="43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200" xfId="0" applyNumberFormat="1" applyFont="1" applyBorder="1" applyAlignment="1">
      <alignment horizontal="center" vertical="center" wrapText="1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0" fillId="0" borderId="183" xfId="0" applyFont="1" applyBorder="1" applyAlignment="1" applyProtection="1">
      <alignment horizontal="center" vertical="center" wrapText="1"/>
      <protection locked="0"/>
    </xf>
    <xf numFmtId="10" fontId="9" fillId="0" borderId="5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0" fillId="0" borderId="194" xfId="0" applyFont="1" applyBorder="1" applyAlignment="1" applyProtection="1">
      <alignment horizontal="center" vertical="center" wrapText="1"/>
      <protection locked="0"/>
    </xf>
    <xf numFmtId="10" fontId="10" fillId="0" borderId="76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203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10" fillId="0" borderId="196" xfId="0" applyFont="1" applyBorder="1" applyAlignment="1" applyProtection="1">
      <alignment horizontal="center" vertical="center" wrapText="1"/>
      <protection locked="0"/>
    </xf>
    <xf numFmtId="10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204" xfId="0" applyNumberFormat="1" applyFont="1" applyBorder="1" applyAlignment="1">
      <alignment horizontal="center" vertical="center" wrapText="1"/>
    </xf>
    <xf numFmtId="173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1" xfId="0" applyFont="1" applyBorder="1" applyAlignment="1" applyProtection="1">
      <alignment horizontal="center" vertical="center" wrapText="1"/>
      <protection locked="0"/>
    </xf>
    <xf numFmtId="0" fontId="14" fillId="0" borderId="120" xfId="0" applyFont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2" fontId="9" fillId="0" borderId="205" xfId="0" applyNumberFormat="1" applyFont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2" fontId="16" fillId="0" borderId="4" xfId="2" applyNumberFormat="1" applyBorder="1" applyAlignment="1" applyProtection="1">
      <alignment horizontal="center" vertical="center" wrapText="1"/>
    </xf>
    <xf numFmtId="173" fontId="9" fillId="0" borderId="49" xfId="0" applyNumberFormat="1" applyFont="1" applyBorder="1" applyAlignment="1">
      <alignment horizontal="center" vertical="center" wrapText="1"/>
    </xf>
    <xf numFmtId="173" fontId="9" fillId="0" borderId="208" xfId="0" applyNumberFormat="1" applyFont="1" applyBorder="1" applyAlignment="1">
      <alignment horizontal="center" vertical="center" wrapText="1"/>
    </xf>
    <xf numFmtId="10" fontId="10" fillId="0" borderId="77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209" xfId="0" applyNumberFormat="1" applyFont="1" applyBorder="1" applyAlignment="1">
      <alignment horizontal="center" vertical="center" wrapText="1"/>
    </xf>
    <xf numFmtId="10" fontId="9" fillId="0" borderId="49" xfId="0" applyNumberFormat="1" applyFont="1" applyBorder="1" applyAlignment="1">
      <alignment horizontal="center" vertical="center" wrapText="1"/>
    </xf>
    <xf numFmtId="43" fontId="9" fillId="0" borderId="208" xfId="0" applyNumberFormat="1" applyFont="1" applyBorder="1" applyAlignment="1">
      <alignment horizontal="center" vertical="center" wrapText="1"/>
    </xf>
    <xf numFmtId="168" fontId="1" fillId="0" borderId="24" xfId="0" applyNumberFormat="1" applyFont="1" applyBorder="1" applyAlignment="1">
      <alignment horizontal="center" vertical="center" wrapText="1"/>
    </xf>
    <xf numFmtId="0" fontId="14" fillId="0" borderId="210" xfId="0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212" xfId="0" applyNumberFormat="1" applyFont="1" applyBorder="1" applyAlignment="1">
      <alignment horizontal="center" vertical="center" wrapText="1"/>
    </xf>
    <xf numFmtId="2" fontId="9" fillId="0" borderId="211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2" fontId="9" fillId="0" borderId="202" xfId="0" applyNumberFormat="1" applyFont="1" applyBorder="1" applyAlignment="1">
      <alignment horizontal="center" vertical="center" wrapText="1"/>
    </xf>
    <xf numFmtId="2" fontId="9" fillId="0" borderId="214" xfId="0" applyNumberFormat="1" applyFont="1" applyBorder="1" applyAlignment="1">
      <alignment horizontal="center" vertical="center" wrapText="1"/>
    </xf>
    <xf numFmtId="2" fontId="9" fillId="0" borderId="213" xfId="0" applyNumberFormat="1" applyFont="1" applyBorder="1" applyAlignment="1">
      <alignment horizontal="center" vertical="center" wrapText="1"/>
    </xf>
    <xf numFmtId="2" fontId="9" fillId="0" borderId="215" xfId="0" applyNumberFormat="1" applyFont="1" applyBorder="1" applyAlignment="1">
      <alignment horizontal="center" vertical="center" wrapText="1"/>
    </xf>
    <xf numFmtId="167" fontId="9" fillId="0" borderId="24" xfId="0" applyNumberFormat="1" applyFont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 wrapText="1"/>
    </xf>
    <xf numFmtId="167" fontId="9" fillId="0" borderId="51" xfId="0" applyNumberFormat="1" applyFont="1" applyBorder="1" applyAlignment="1">
      <alignment horizontal="center" vertical="center" wrapText="1"/>
    </xf>
    <xf numFmtId="1" fontId="16" fillId="0" borderId="146" xfId="2" applyNumberFormat="1" applyFill="1" applyBorder="1" applyAlignment="1" applyProtection="1">
      <alignment horizontal="center" vertical="center" wrapText="1"/>
      <protection locked="0"/>
    </xf>
    <xf numFmtId="0" fontId="16" fillId="0" borderId="184" xfId="2" applyFill="1" applyBorder="1" applyAlignment="1" applyProtection="1">
      <alignment horizontal="center" vertical="center"/>
      <protection locked="0"/>
    </xf>
    <xf numFmtId="0" fontId="16" fillId="0" borderId="184" xfId="2" applyFill="1" applyBorder="1" applyAlignment="1" applyProtection="1">
      <alignment horizontal="center" vertical="center" wrapText="1"/>
      <protection locked="0"/>
    </xf>
    <xf numFmtId="168" fontId="1" fillId="0" borderId="28" xfId="0" applyNumberFormat="1" applyFont="1" applyBorder="1" applyAlignment="1">
      <alignment horizontal="center" vertical="center" wrapText="1"/>
    </xf>
    <xf numFmtId="0" fontId="17" fillId="5" borderId="113" xfId="0" applyFont="1" applyFill="1" applyBorder="1" applyAlignment="1" applyProtection="1">
      <alignment horizontal="center" vertical="center" wrapText="1"/>
      <protection locked="0"/>
    </xf>
    <xf numFmtId="1" fontId="9" fillId="5" borderId="4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0" fontId="10" fillId="5" borderId="184" xfId="0" applyFont="1" applyFill="1" applyBorder="1" applyAlignment="1" applyProtection="1">
      <alignment horizontal="center" vertical="center"/>
      <protection locked="0"/>
    </xf>
    <xf numFmtId="0" fontId="10" fillId="5" borderId="47" xfId="0" applyNumberFormat="1" applyFont="1" applyFill="1" applyBorder="1" applyAlignment="1" applyProtection="1">
      <alignment horizontal="center" vertical="center"/>
      <protection locked="0"/>
    </xf>
    <xf numFmtId="173" fontId="9" fillId="5" borderId="4" xfId="0" applyNumberFormat="1" applyFont="1" applyFill="1" applyBorder="1" applyAlignment="1">
      <alignment horizontal="center" vertical="center" wrapText="1"/>
    </xf>
    <xf numFmtId="10" fontId="10" fillId="5" borderId="46" xfId="0" applyNumberFormat="1" applyFont="1" applyFill="1" applyBorder="1" applyAlignment="1" applyProtection="1">
      <alignment horizontal="center" vertical="center"/>
      <protection locked="0"/>
    </xf>
    <xf numFmtId="43" fontId="10" fillId="5" borderId="37" xfId="0" applyNumberFormat="1" applyFont="1" applyFill="1" applyBorder="1" applyAlignment="1" applyProtection="1">
      <alignment horizontal="center" vertical="center"/>
      <protection locked="0"/>
    </xf>
    <xf numFmtId="173" fontId="10" fillId="5" borderId="37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39" xfId="0" applyNumberFormat="1" applyFont="1" applyFill="1" applyBorder="1" applyAlignment="1">
      <alignment horizontal="center" vertical="center" wrapText="1"/>
    </xf>
    <xf numFmtId="0" fontId="14" fillId="5" borderId="183" xfId="0" applyFont="1" applyFill="1" applyBorder="1" applyAlignment="1" applyProtection="1">
      <alignment horizontal="center" vertical="center"/>
      <protection locked="0"/>
    </xf>
    <xf numFmtId="172" fontId="9" fillId="5" borderId="24" xfId="0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  <protection locked="0"/>
    </xf>
    <xf numFmtId="173" fontId="10" fillId="5" borderId="24" xfId="0" applyNumberFormat="1" applyFont="1" applyFill="1" applyBorder="1" applyAlignment="1">
      <alignment horizontal="center" vertical="center" wrapText="1"/>
    </xf>
    <xf numFmtId="43" fontId="14" fillId="5" borderId="37" xfId="0" applyNumberFormat="1" applyFont="1" applyFill="1" applyBorder="1" applyAlignment="1" applyProtection="1">
      <alignment horizontal="center" vertical="center" wrapText="1"/>
      <protection locked="0"/>
    </xf>
    <xf numFmtId="168" fontId="14" fillId="5" borderId="37" xfId="0" applyNumberFormat="1" applyFont="1" applyFill="1" applyBorder="1" applyAlignment="1" applyProtection="1">
      <alignment horizontal="center" vertical="center"/>
      <protection locked="0"/>
    </xf>
    <xf numFmtId="0" fontId="14" fillId="5" borderId="117" xfId="0" applyNumberFormat="1" applyFont="1" applyFill="1" applyBorder="1" applyAlignment="1" applyProtection="1">
      <alignment horizontal="center" vertical="center"/>
      <protection locked="0"/>
    </xf>
    <xf numFmtId="168" fontId="1" fillId="0" borderId="111" xfId="0" applyNumberFormat="1" applyFont="1" applyBorder="1" applyAlignment="1">
      <alignment horizontal="center" vertical="center" wrapText="1"/>
    </xf>
    <xf numFmtId="10" fontId="14" fillId="0" borderId="216" xfId="0" applyNumberFormat="1" applyFont="1" applyBorder="1" applyAlignment="1" applyProtection="1">
      <alignment horizontal="center" vertical="center" wrapText="1"/>
      <protection locked="0"/>
    </xf>
    <xf numFmtId="10" fontId="14" fillId="5" borderId="181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24" xfId="0" applyNumberFormat="1" applyFont="1" applyFill="1" applyBorder="1" applyAlignment="1">
      <alignment horizontal="center" vertical="center" wrapText="1"/>
    </xf>
    <xf numFmtId="168" fontId="9" fillId="5" borderId="28" xfId="0" applyNumberFormat="1" applyFont="1" applyFill="1" applyBorder="1" applyAlignment="1">
      <alignment horizontal="center" vertical="center" wrapText="1"/>
    </xf>
    <xf numFmtId="166" fontId="9" fillId="5" borderId="24" xfId="1" applyNumberFormat="1" applyFont="1" applyFill="1" applyBorder="1" applyAlignment="1">
      <alignment horizontal="center" vertical="center" wrapText="1"/>
    </xf>
    <xf numFmtId="10" fontId="9" fillId="5" borderId="24" xfId="0" applyNumberFormat="1" applyFont="1" applyFill="1" applyBorder="1" applyAlignment="1">
      <alignment horizontal="center" vertical="center" wrapText="1"/>
    </xf>
    <xf numFmtId="168" fontId="9" fillId="5" borderId="24" xfId="0" applyNumberFormat="1" applyFont="1" applyFill="1" applyBorder="1" applyAlignment="1">
      <alignment horizontal="center" vertical="center" wrapText="1"/>
    </xf>
    <xf numFmtId="168" fontId="9" fillId="5" borderId="43" xfId="0" applyNumberFormat="1" applyFont="1" applyFill="1" applyBorder="1" applyAlignment="1">
      <alignment horizontal="center" vertical="center" wrapText="1"/>
    </xf>
    <xf numFmtId="0" fontId="14" fillId="0" borderId="117" xfId="0" applyFont="1" applyBorder="1" applyAlignment="1" applyProtection="1">
      <alignment horizontal="center" vertical="center"/>
      <protection locked="0"/>
    </xf>
    <xf numFmtId="168" fontId="14" fillId="0" borderId="38" xfId="0" applyNumberFormat="1" applyFont="1" applyBorder="1" applyAlignment="1" applyProtection="1">
      <alignment horizontal="center" vertical="center"/>
      <protection locked="0"/>
    </xf>
    <xf numFmtId="168" fontId="1" fillId="0" borderId="43" xfId="0" applyNumberFormat="1" applyFont="1" applyBorder="1" applyAlignment="1">
      <alignment horizontal="center" vertical="center" wrapText="1"/>
    </xf>
    <xf numFmtId="168" fontId="14" fillId="0" borderId="50" xfId="0" applyNumberFormat="1" applyFont="1" applyBorder="1" applyAlignment="1" applyProtection="1">
      <alignment horizontal="center" vertical="center"/>
      <protection locked="0"/>
    </xf>
    <xf numFmtId="0" fontId="14" fillId="0" borderId="59" xfId="0" applyNumberFormat="1" applyFont="1" applyBorder="1" applyAlignment="1" applyProtection="1">
      <alignment horizontal="center" vertical="center"/>
      <protection locked="0"/>
    </xf>
    <xf numFmtId="173" fontId="10" fillId="0" borderId="50" xfId="0" applyNumberFormat="1" applyFont="1" applyBorder="1" applyAlignment="1" applyProtection="1">
      <alignment horizontal="center" vertical="center" wrapText="1"/>
      <protection locked="0"/>
    </xf>
    <xf numFmtId="0" fontId="14" fillId="0" borderId="186" xfId="0" applyFont="1" applyBorder="1" applyAlignment="1" applyProtection="1">
      <alignment horizontal="center" vertical="center"/>
      <protection locked="0"/>
    </xf>
    <xf numFmtId="168" fontId="14" fillId="0" borderId="36" xfId="0" applyNumberFormat="1" applyFont="1" applyBorder="1" applyAlignment="1" applyProtection="1">
      <alignment horizontal="center" vertical="center"/>
      <protection locked="0"/>
    </xf>
    <xf numFmtId="168" fontId="1" fillId="0" borderId="114" xfId="0" applyNumberFormat="1" applyFont="1" applyBorder="1" applyAlignment="1">
      <alignment horizontal="center" vertical="center" wrapText="1"/>
    </xf>
    <xf numFmtId="168" fontId="1" fillId="0" borderId="86" xfId="0" applyNumberFormat="1" applyFont="1" applyBorder="1" applyAlignment="1">
      <alignment horizontal="center" vertical="center" wrapText="1"/>
    </xf>
    <xf numFmtId="43" fontId="14" fillId="0" borderId="120" xfId="0" applyNumberFormat="1" applyFont="1" applyBorder="1" applyAlignment="1" applyProtection="1">
      <alignment horizontal="center" vertical="center"/>
      <protection locked="0"/>
    </xf>
    <xf numFmtId="173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4" fillId="0" borderId="217" xfId="0" applyFont="1" applyBorder="1" applyAlignment="1" applyProtection="1">
      <alignment horizontal="center" vertical="center" wrapText="1"/>
      <protection locked="0"/>
    </xf>
    <xf numFmtId="168" fontId="14" fillId="0" borderId="115" xfId="0" applyNumberFormat="1" applyFont="1" applyBorder="1" applyAlignment="1" applyProtection="1">
      <alignment horizontal="center" vertical="center"/>
      <protection locked="0"/>
    </xf>
    <xf numFmtId="0" fontId="14" fillId="0" borderId="116" xfId="0" applyNumberFormat="1" applyFont="1" applyBorder="1" applyAlignment="1" applyProtection="1">
      <alignment horizontal="center" vertical="center"/>
      <protection locked="0"/>
    </xf>
    <xf numFmtId="168" fontId="1" fillId="0" borderId="26" xfId="0" applyNumberFormat="1" applyFont="1" applyBorder="1" applyAlignment="1">
      <alignment horizontal="center" vertical="center" wrapText="1"/>
    </xf>
    <xf numFmtId="173" fontId="10" fillId="0" borderId="115" xfId="0" applyNumberFormat="1" applyFont="1" applyBorder="1" applyAlignment="1" applyProtection="1">
      <alignment horizontal="center" vertical="center" wrapText="1"/>
      <protection locked="0"/>
    </xf>
    <xf numFmtId="168" fontId="1" fillId="0" borderId="31" xfId="0" applyNumberFormat="1" applyFont="1" applyBorder="1" applyAlignment="1">
      <alignment horizontal="center" vertical="center" wrapText="1"/>
    </xf>
    <xf numFmtId="0" fontId="14" fillId="0" borderId="144" xfId="0" applyNumberFormat="1" applyFont="1" applyBorder="1" applyAlignment="1" applyProtection="1">
      <alignment horizontal="center" vertical="center"/>
      <protection locked="0"/>
    </xf>
    <xf numFmtId="173" fontId="10" fillId="0" borderId="122" xfId="0" applyNumberFormat="1" applyFont="1" applyBorder="1" applyAlignment="1" applyProtection="1">
      <alignment horizontal="center" vertical="center" wrapText="1"/>
      <protection locked="0"/>
    </xf>
    <xf numFmtId="0" fontId="10" fillId="0" borderId="113" xfId="0" applyFont="1" applyBorder="1" applyAlignment="1" applyProtection="1">
      <alignment horizontal="center" vertical="center" wrapText="1"/>
      <protection locked="0"/>
    </xf>
    <xf numFmtId="0" fontId="10" fillId="0" borderId="183" xfId="0" applyFont="1" applyBorder="1" applyAlignment="1" applyProtection="1">
      <alignment horizontal="center" vertical="center"/>
      <protection locked="0"/>
    </xf>
    <xf numFmtId="0" fontId="16" fillId="0" borderId="46" xfId="2" applyBorder="1" applyAlignment="1" applyProtection="1">
      <alignment horizontal="center" vertical="center" wrapText="1"/>
      <protection locked="0"/>
    </xf>
    <xf numFmtId="168" fontId="1" fillId="0" borderId="85" xfId="0" applyNumberFormat="1" applyFont="1" applyBorder="1" applyAlignment="1">
      <alignment horizontal="center" vertical="center" wrapText="1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4" fillId="0" borderId="139" xfId="0" applyFont="1" applyBorder="1" applyAlignment="1" applyProtection="1">
      <alignment horizontal="center" vertical="center"/>
      <protection locked="0"/>
    </xf>
    <xf numFmtId="0" fontId="14" fillId="0" borderId="142" xfId="0" applyFont="1" applyBorder="1" applyAlignment="1" applyProtection="1">
      <alignment horizontal="center" vertical="center"/>
      <protection locked="0"/>
    </xf>
    <xf numFmtId="0" fontId="14" fillId="0" borderId="136" xfId="0" applyFont="1" applyBorder="1" applyAlignment="1" applyProtection="1">
      <alignment horizontal="center" vertical="center"/>
      <protection locked="0"/>
    </xf>
    <xf numFmtId="0" fontId="14" fillId="0" borderId="140" xfId="0" applyFont="1" applyBorder="1" applyAlignment="1" applyProtection="1">
      <alignment horizontal="center" vertical="center"/>
      <protection locked="0"/>
    </xf>
    <xf numFmtId="0" fontId="14" fillId="0" borderId="141" xfId="0" applyFont="1" applyBorder="1" applyAlignment="1" applyProtection="1">
      <alignment horizontal="center" vertical="center"/>
      <protection locked="0"/>
    </xf>
    <xf numFmtId="0" fontId="14" fillId="5" borderId="117" xfId="0" applyFont="1" applyFill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1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5" borderId="46" xfId="0" applyFont="1" applyFill="1" applyBorder="1" applyAlignment="1" applyProtection="1">
      <alignment horizontal="center" vertical="center" wrapText="1"/>
      <protection locked="0"/>
    </xf>
    <xf numFmtId="165" fontId="14" fillId="0" borderId="43" xfId="0" applyNumberFormat="1" applyFont="1" applyBorder="1" applyAlignment="1" applyProtection="1">
      <alignment horizontal="center" vertical="center" wrapText="1"/>
      <protection locked="0"/>
    </xf>
    <xf numFmtId="165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03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14" xfId="0" applyNumberFormat="1" applyFont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10" fontId="10" fillId="0" borderId="183" xfId="0" applyNumberFormat="1" applyFont="1" applyBorder="1" applyAlignment="1" applyProtection="1">
      <alignment horizontal="center" vertical="center" wrapText="1"/>
      <protection locked="0"/>
    </xf>
    <xf numFmtId="43" fontId="10" fillId="0" borderId="50" xfId="0" applyNumberFormat="1" applyFont="1" applyBorder="1" applyAlignment="1" applyProtection="1">
      <alignment horizontal="center" vertical="center"/>
      <protection locked="0"/>
    </xf>
    <xf numFmtId="0" fontId="10" fillId="0" borderId="191" xfId="0" applyFont="1" applyBorder="1" applyAlignment="1" applyProtection="1">
      <alignment horizontal="center" vertical="center" wrapText="1"/>
      <protection locked="0"/>
    </xf>
    <xf numFmtId="0" fontId="10" fillId="0" borderId="59" xfId="0" applyNumberFormat="1" applyFont="1" applyBorder="1" applyAlignment="1" applyProtection="1">
      <alignment horizontal="center" vertical="center"/>
      <protection locked="0"/>
    </xf>
    <xf numFmtId="10" fontId="10" fillId="0" borderId="60" xfId="0" applyNumberFormat="1" applyFont="1" applyBorder="1" applyAlignment="1" applyProtection="1">
      <alignment horizontal="center" vertical="center" wrapText="1"/>
      <protection locked="0"/>
    </xf>
    <xf numFmtId="2" fontId="9" fillId="0" borderId="218" xfId="0" applyNumberFormat="1" applyFont="1" applyBorder="1" applyAlignment="1">
      <alignment horizontal="center" vertical="center" wrapText="1"/>
    </xf>
    <xf numFmtId="173" fontId="10" fillId="0" borderId="120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16" xfId="0" applyNumberFormat="1" applyFont="1" applyBorder="1" applyAlignment="1" applyProtection="1">
      <alignment horizontal="center" vertical="center"/>
      <protection locked="0"/>
    </xf>
    <xf numFmtId="10" fontId="10" fillId="0" borderId="142" xfId="0" applyNumberFormat="1" applyFont="1" applyBorder="1" applyAlignment="1" applyProtection="1">
      <alignment horizontal="center" vertical="center" wrapText="1"/>
      <protection locked="0"/>
    </xf>
    <xf numFmtId="43" fontId="10" fillId="0" borderId="115" xfId="0" applyNumberFormat="1" applyFont="1" applyBorder="1" applyAlignment="1" applyProtection="1">
      <alignment horizontal="center" vertical="center"/>
      <protection locked="0"/>
    </xf>
    <xf numFmtId="0" fontId="10" fillId="0" borderId="144" xfId="0" applyNumberFormat="1" applyFont="1" applyBorder="1" applyAlignment="1" applyProtection="1">
      <alignment horizontal="center" vertical="center"/>
      <protection locked="0"/>
    </xf>
    <xf numFmtId="10" fontId="10" fillId="0" borderId="143" xfId="0" applyNumberFormat="1" applyFont="1" applyBorder="1" applyAlignment="1" applyProtection="1">
      <alignment horizontal="center" vertical="center" wrapText="1"/>
      <protection locked="0"/>
    </xf>
    <xf numFmtId="43" fontId="10" fillId="0" borderId="122" xfId="0" applyNumberFormat="1" applyFont="1" applyBorder="1" applyAlignment="1" applyProtection="1">
      <alignment horizontal="center" vertical="center"/>
      <protection locked="0"/>
    </xf>
    <xf numFmtId="2" fontId="9" fillId="0" borderId="164" xfId="0" applyNumberFormat="1" applyFont="1" applyBorder="1" applyAlignment="1">
      <alignment horizontal="center" vertical="center" wrapText="1"/>
    </xf>
    <xf numFmtId="0" fontId="14" fillId="0" borderId="191" xfId="0" applyFont="1" applyBorder="1" applyAlignment="1" applyProtection="1">
      <alignment horizontal="center" vertical="center" wrapText="1"/>
      <protection locked="0"/>
    </xf>
    <xf numFmtId="0" fontId="16" fillId="0" borderId="142" xfId="2" applyBorder="1" applyAlignment="1" applyProtection="1">
      <alignment horizontal="center" vertical="center" wrapText="1"/>
      <protection locked="0"/>
    </xf>
    <xf numFmtId="0" fontId="16" fillId="0" borderId="143" xfId="2" applyBorder="1" applyAlignment="1" applyProtection="1">
      <alignment horizontal="center" vertical="center" wrapText="1"/>
      <protection locked="0"/>
    </xf>
    <xf numFmtId="2" fontId="9" fillId="0" borderId="219" xfId="0" applyNumberFormat="1" applyFont="1" applyBorder="1" applyAlignment="1">
      <alignment horizontal="center" vertical="center" wrapText="1"/>
    </xf>
    <xf numFmtId="43" fontId="9" fillId="0" borderId="220" xfId="0" applyNumberFormat="1" applyFont="1" applyBorder="1" applyAlignment="1">
      <alignment horizontal="center" vertical="center" wrapText="1"/>
    </xf>
    <xf numFmtId="168" fontId="1" fillId="0" borderId="53" xfId="0" applyNumberFormat="1" applyFont="1" applyBorder="1" applyAlignment="1">
      <alignment horizontal="center" vertical="center" wrapText="1"/>
    </xf>
    <xf numFmtId="2" fontId="16" fillId="0" borderId="146" xfId="2" applyNumberFormat="1" applyBorder="1" applyAlignment="1" applyProtection="1">
      <alignment horizontal="center" vertical="center" wrapText="1"/>
    </xf>
    <xf numFmtId="0" fontId="10" fillId="0" borderId="188" xfId="0" applyNumberFormat="1" applyFont="1" applyBorder="1" applyAlignment="1" applyProtection="1">
      <alignment horizontal="center" vertical="center"/>
      <protection locked="0"/>
    </xf>
    <xf numFmtId="0" fontId="10" fillId="0" borderId="221" xfId="0" applyNumberFormat="1" applyFont="1" applyBorder="1" applyAlignment="1" applyProtection="1">
      <alignment horizontal="center" vertical="center"/>
      <protection locked="0"/>
    </xf>
    <xf numFmtId="168" fontId="9" fillId="0" borderId="28" xfId="0" applyNumberFormat="1" applyFont="1" applyFill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 wrapText="1"/>
    </xf>
    <xf numFmtId="10" fontId="9" fillId="0" borderId="85" xfId="0" applyNumberFormat="1" applyFont="1" applyBorder="1" applyAlignment="1">
      <alignment horizontal="center" vertical="center" wrapText="1"/>
    </xf>
    <xf numFmtId="168" fontId="9" fillId="0" borderId="24" xfId="0" applyNumberFormat="1" applyFont="1" applyBorder="1" applyAlignment="1">
      <alignment horizontal="center" vertical="center" wrapText="1"/>
    </xf>
    <xf numFmtId="168" fontId="9" fillId="0" borderId="85" xfId="0" applyNumberFormat="1" applyFont="1" applyBorder="1" applyAlignment="1">
      <alignment horizontal="center" vertical="center" wrapText="1"/>
    </xf>
    <xf numFmtId="166" fontId="9" fillId="0" borderId="24" xfId="1" applyNumberFormat="1" applyFont="1" applyBorder="1" applyAlignment="1">
      <alignment horizontal="center" vertical="center" wrapText="1"/>
    </xf>
    <xf numFmtId="166" fontId="9" fillId="0" borderId="85" xfId="1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2" fontId="9" fillId="0" borderId="72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73" fontId="9" fillId="0" borderId="101" xfId="0" applyNumberFormat="1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9" fillId="0" borderId="176" xfId="0" applyNumberFormat="1" applyFont="1" applyBorder="1" applyAlignment="1">
      <alignment horizontal="center" vertical="center" wrapText="1"/>
    </xf>
    <xf numFmtId="168" fontId="14" fillId="0" borderId="117" xfId="0" applyNumberFormat="1" applyFont="1" applyBorder="1" applyAlignment="1" applyProtection="1">
      <alignment horizontal="center" vertical="center"/>
      <protection locked="0"/>
    </xf>
    <xf numFmtId="0" fontId="14" fillId="5" borderId="142" xfId="0" applyFont="1" applyFill="1" applyBorder="1" applyAlignment="1" applyProtection="1">
      <alignment horizontal="center" vertical="center"/>
      <protection locked="0"/>
    </xf>
    <xf numFmtId="0" fontId="14" fillId="5" borderId="36" xfId="0" applyFont="1" applyFill="1" applyBorder="1" applyAlignment="1" applyProtection="1">
      <alignment horizontal="center" vertical="center"/>
      <protection locked="0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6" fontId="9" fillId="0" borderId="81" xfId="0" applyNumberFormat="1" applyFont="1" applyBorder="1" applyAlignment="1">
      <alignment horizontal="center" vertical="center" wrapText="1"/>
    </xf>
    <xf numFmtId="0" fontId="14" fillId="0" borderId="124" xfId="0" applyFont="1" applyBorder="1" applyAlignment="1" applyProtection="1">
      <alignment horizontal="center" vertical="center"/>
      <protection locked="0"/>
    </xf>
    <xf numFmtId="2" fontId="9" fillId="0" borderId="96" xfId="0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0" fontId="10" fillId="0" borderId="118" xfId="0" applyNumberFormat="1" applyFont="1" applyBorder="1" applyAlignment="1" applyProtection="1">
      <alignment horizontal="center" vertical="center" wrapText="1"/>
      <protection locked="0"/>
    </xf>
    <xf numFmtId="10" fontId="10" fillId="0" borderId="216" xfId="0" applyNumberFormat="1" applyFont="1" applyBorder="1" applyAlignment="1" applyProtection="1">
      <alignment horizontal="center" vertical="center" wrapText="1"/>
      <protection locked="0"/>
    </xf>
    <xf numFmtId="168" fontId="1" fillId="0" borderId="29" xfId="0" applyNumberFormat="1" applyFont="1" applyBorder="1" applyAlignment="1">
      <alignment horizontal="center" vertical="center" wrapText="1"/>
    </xf>
    <xf numFmtId="165" fontId="14" fillId="5" borderId="24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4" xfId="0" applyFont="1" applyFill="1" applyBorder="1" applyAlignment="1" applyProtection="1">
      <alignment horizontal="center" vertical="center"/>
      <protection locked="0"/>
    </xf>
    <xf numFmtId="0" fontId="14" fillId="5" borderId="139" xfId="0" applyFont="1" applyFill="1" applyBorder="1" applyAlignment="1" applyProtection="1">
      <alignment horizontal="center" vertical="center"/>
      <protection locked="0"/>
    </xf>
    <xf numFmtId="164" fontId="14" fillId="5" borderId="36" xfId="0" applyNumberFormat="1" applyFont="1" applyFill="1" applyBorder="1" applyAlignment="1" applyProtection="1">
      <alignment horizontal="center" vertical="center"/>
      <protection locked="0"/>
    </xf>
    <xf numFmtId="10" fontId="10" fillId="0" borderId="113" xfId="0" applyNumberFormat="1" applyFont="1" applyBorder="1" applyAlignment="1" applyProtection="1">
      <alignment horizontal="center" vertical="center"/>
      <protection locked="0"/>
    </xf>
    <xf numFmtId="44" fontId="9" fillId="0" borderId="183" xfId="0" applyNumberFormat="1" applyFont="1" applyBorder="1" applyAlignment="1">
      <alignment horizontal="center" vertical="center" wrapText="1"/>
    </xf>
    <xf numFmtId="168" fontId="1" fillId="0" borderId="197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66" fontId="9" fillId="0" borderId="39" xfId="1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51" xfId="0" applyNumberFormat="1" applyFont="1" applyBorder="1" applyAlignment="1">
      <alignment horizontal="center" vertical="center" wrapText="1"/>
    </xf>
    <xf numFmtId="168" fontId="9" fillId="0" borderId="111" xfId="0" applyNumberFormat="1" applyFont="1" applyFill="1" applyBorder="1" applyAlignment="1">
      <alignment horizontal="center" vertical="center" wrapText="1"/>
    </xf>
    <xf numFmtId="168" fontId="9" fillId="0" borderId="86" xfId="0" applyNumberFormat="1" applyFont="1" applyFill="1" applyBorder="1" applyAlignment="1">
      <alignment horizontal="center" vertical="center" wrapText="1"/>
    </xf>
    <xf numFmtId="0" fontId="9" fillId="5" borderId="56" xfId="0" applyNumberFormat="1" applyFont="1" applyFill="1" applyBorder="1" applyAlignment="1">
      <alignment horizontal="center" vertical="center" wrapText="1"/>
    </xf>
    <xf numFmtId="0" fontId="9" fillId="5" borderId="28" xfId="0" applyNumberFormat="1" applyFont="1" applyFill="1" applyBorder="1" applyAlignment="1">
      <alignment horizontal="center" vertical="center" wrapText="1"/>
    </xf>
    <xf numFmtId="166" fontId="9" fillId="5" borderId="0" xfId="1" applyNumberFormat="1" applyFont="1" applyFill="1" applyAlignment="1">
      <alignment horizontal="center" vertical="center" wrapText="1"/>
    </xf>
    <xf numFmtId="2" fontId="9" fillId="5" borderId="28" xfId="0" applyNumberFormat="1" applyFont="1" applyFill="1" applyBorder="1" applyAlignment="1">
      <alignment horizontal="center" vertical="center" wrapText="1"/>
    </xf>
    <xf numFmtId="2" fontId="9" fillId="5" borderId="0" xfId="0" applyNumberFormat="1" applyFont="1" applyFill="1" applyAlignment="1">
      <alignment horizontal="center" vertical="center" wrapText="1"/>
    </xf>
    <xf numFmtId="2" fontId="9" fillId="0" borderId="53" xfId="0" applyNumberFormat="1" applyFont="1" applyBorder="1" applyAlignment="1">
      <alignment horizontal="center" vertical="center" wrapText="1"/>
    </xf>
    <xf numFmtId="168" fontId="9" fillId="0" borderId="163" xfId="0" applyNumberFormat="1" applyFont="1" applyBorder="1" applyAlignment="1">
      <alignment horizontal="center" vertical="center" wrapText="1"/>
    </xf>
    <xf numFmtId="10" fontId="9" fillId="0" borderId="103" xfId="0" applyNumberFormat="1" applyFont="1" applyBorder="1" applyAlignment="1">
      <alignment horizontal="center" vertical="center" wrapText="1"/>
    </xf>
    <xf numFmtId="166" fontId="9" fillId="0" borderId="40" xfId="1" applyNumberFormat="1" applyFont="1" applyBorder="1" applyAlignment="1">
      <alignment horizontal="center" vertical="center" wrapText="1"/>
    </xf>
    <xf numFmtId="168" fontId="9" fillId="0" borderId="222" xfId="0" applyNumberFormat="1" applyFont="1" applyBorder="1" applyAlignment="1">
      <alignment horizontal="center" vertical="center" wrapText="1"/>
    </xf>
    <xf numFmtId="168" fontId="9" fillId="0" borderId="172" xfId="0" applyNumberFormat="1" applyFont="1" applyBorder="1" applyAlignment="1">
      <alignment horizontal="center" vertical="center" wrapText="1"/>
    </xf>
    <xf numFmtId="0" fontId="11" fillId="4" borderId="51" xfId="0" applyNumberFormat="1" applyFont="1" applyFill="1" applyBorder="1" applyAlignment="1">
      <alignment horizontal="center" vertical="center" wrapText="1"/>
    </xf>
    <xf numFmtId="168" fontId="11" fillId="4" borderId="51" xfId="0" applyNumberFormat="1" applyFont="1" applyFill="1" applyBorder="1" applyAlignment="1">
      <alignment horizontal="center" vertical="center" wrapText="1"/>
    </xf>
    <xf numFmtId="10" fontId="9" fillId="0" borderId="223" xfId="0" applyNumberFormat="1" applyFont="1" applyBorder="1" applyAlignment="1">
      <alignment horizontal="center" vertical="center" wrapText="1"/>
    </xf>
    <xf numFmtId="168" fontId="9" fillId="0" borderId="224" xfId="0" applyNumberFormat="1" applyFont="1" applyBorder="1" applyAlignment="1">
      <alignment horizontal="center" vertical="center" wrapText="1"/>
    </xf>
    <xf numFmtId="168" fontId="9" fillId="0" borderId="202" xfId="0" applyNumberFormat="1" applyFont="1" applyBorder="1" applyAlignment="1">
      <alignment horizontal="center" vertical="center" wrapText="1"/>
    </xf>
    <xf numFmtId="10" fontId="9" fillId="0" borderId="177" xfId="0" applyNumberFormat="1" applyFont="1" applyBorder="1" applyAlignment="1">
      <alignment horizontal="center" vertical="center" wrapText="1"/>
    </xf>
    <xf numFmtId="168" fontId="9" fillId="0" borderId="212" xfId="0" applyNumberFormat="1" applyFont="1" applyBorder="1" applyAlignment="1">
      <alignment horizontal="center" vertical="center" wrapText="1"/>
    </xf>
    <xf numFmtId="10" fontId="9" fillId="0" borderId="225" xfId="0" applyNumberFormat="1" applyFont="1" applyBorder="1" applyAlignment="1">
      <alignment horizontal="center" vertical="center" wrapText="1"/>
    </xf>
    <xf numFmtId="10" fontId="9" fillId="0" borderId="226" xfId="0" applyNumberFormat="1" applyFont="1" applyBorder="1" applyAlignment="1">
      <alignment horizontal="center" vertical="center" wrapText="1"/>
    </xf>
    <xf numFmtId="166" fontId="9" fillId="0" borderId="227" xfId="1" applyNumberFormat="1" applyFont="1" applyBorder="1" applyAlignment="1">
      <alignment horizontal="center" vertical="center" wrapText="1"/>
    </xf>
    <xf numFmtId="166" fontId="9" fillId="0" borderId="177" xfId="1" applyNumberFormat="1" applyFont="1" applyBorder="1" applyAlignment="1">
      <alignment horizontal="center" vertical="center" wrapText="1"/>
    </xf>
    <xf numFmtId="166" fontId="9" fillId="0" borderId="200" xfId="1" applyNumberFormat="1" applyFont="1" applyBorder="1" applyAlignment="1">
      <alignment horizontal="center" vertical="center" wrapText="1"/>
    </xf>
    <xf numFmtId="10" fontId="9" fillId="0" borderId="228" xfId="0" applyNumberFormat="1" applyFont="1" applyBorder="1" applyAlignment="1">
      <alignment horizontal="center" vertical="center" wrapText="1"/>
    </xf>
    <xf numFmtId="168" fontId="9" fillId="0" borderId="158" xfId="0" applyNumberFormat="1" applyFont="1" applyBorder="1" applyAlignment="1">
      <alignment horizontal="center" vertical="center" wrapText="1"/>
    </xf>
    <xf numFmtId="168" fontId="9" fillId="0" borderId="229" xfId="0" applyNumberFormat="1" applyFont="1" applyBorder="1" applyAlignment="1">
      <alignment horizontal="center" vertical="center" wrapText="1"/>
    </xf>
    <xf numFmtId="10" fontId="9" fillId="0" borderId="39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230" xfId="0" applyNumberFormat="1" applyFont="1" applyBorder="1" applyAlignment="1">
      <alignment horizontal="center" vertical="center" wrapText="1"/>
    </xf>
    <xf numFmtId="168" fontId="9" fillId="0" borderId="231" xfId="0" applyNumberFormat="1" applyFont="1" applyBorder="1" applyAlignment="1">
      <alignment horizontal="center" vertical="center" wrapText="1"/>
    </xf>
    <xf numFmtId="168" fontId="9" fillId="0" borderId="178" xfId="0" applyNumberFormat="1" applyFont="1" applyBorder="1" applyAlignment="1">
      <alignment horizontal="center" vertical="center" wrapText="1"/>
    </xf>
    <xf numFmtId="168" fontId="9" fillId="0" borderId="232" xfId="0" applyNumberFormat="1" applyFont="1" applyBorder="1" applyAlignment="1">
      <alignment horizontal="center" vertical="center" wrapText="1"/>
    </xf>
    <xf numFmtId="168" fontId="9" fillId="0" borderId="5" xfId="0" applyNumberFormat="1" applyFont="1" applyBorder="1" applyAlignment="1">
      <alignment horizontal="center" vertical="center" wrapText="1"/>
    </xf>
    <xf numFmtId="168" fontId="9" fillId="0" borderId="233" xfId="0" applyNumberFormat="1" applyFont="1" applyBorder="1" applyAlignment="1">
      <alignment horizontal="center" vertical="center" wrapText="1"/>
    </xf>
    <xf numFmtId="172" fontId="9" fillId="0" borderId="53" xfId="0" applyNumberFormat="1" applyFont="1" applyBorder="1" applyAlignment="1">
      <alignment horizontal="center" vertical="center" wrapText="1"/>
    </xf>
    <xf numFmtId="172" fontId="9" fillId="0" borderId="104" xfId="0" applyNumberFormat="1" applyFont="1" applyBorder="1" applyAlignment="1">
      <alignment horizontal="center" vertical="center" wrapText="1"/>
    </xf>
    <xf numFmtId="2" fontId="9" fillId="0" borderId="234" xfId="0" applyNumberFormat="1" applyFont="1" applyBorder="1" applyAlignment="1">
      <alignment horizontal="center" vertical="center" wrapText="1"/>
    </xf>
    <xf numFmtId="2" fontId="9" fillId="0" borderId="147" xfId="0" applyNumberFormat="1" applyFont="1" applyBorder="1" applyAlignment="1">
      <alignment horizontal="center" vertical="center" wrapText="1"/>
    </xf>
    <xf numFmtId="0" fontId="17" fillId="5" borderId="38" xfId="0" applyFont="1" applyFill="1" applyBorder="1" applyAlignment="1" applyProtection="1">
      <alignment horizontal="center" vertical="center" wrapText="1"/>
      <protection locked="0"/>
    </xf>
    <xf numFmtId="0" fontId="9" fillId="5" borderId="29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30" xfId="0" applyFont="1" applyFill="1" applyBorder="1" applyAlignment="1">
      <alignment horizontal="center" vertical="center" wrapText="1"/>
    </xf>
    <xf numFmtId="14" fontId="9" fillId="5" borderId="137" xfId="0" applyNumberFormat="1" applyFont="1" applyFill="1" applyBorder="1" applyAlignment="1">
      <alignment horizontal="center" vertical="center"/>
    </xf>
    <xf numFmtId="14" fontId="9" fillId="5" borderId="53" xfId="0" applyNumberFormat="1" applyFont="1" applyFill="1" applyBorder="1" applyAlignment="1">
      <alignment horizontal="center" vertical="center"/>
    </xf>
    <xf numFmtId="14" fontId="9" fillId="5" borderId="102" xfId="0" applyNumberFormat="1" applyFont="1" applyFill="1" applyBorder="1" applyAlignment="1">
      <alignment horizontal="center" vertical="center"/>
    </xf>
    <xf numFmtId="14" fontId="9" fillId="5" borderId="29" xfId="0" applyNumberFormat="1" applyFont="1" applyFill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66" fontId="9" fillId="0" borderId="80" xfId="1" applyNumberFormat="1" applyFont="1" applyBorder="1" applyAlignment="1">
      <alignment horizontal="center" vertical="center" wrapText="1"/>
    </xf>
    <xf numFmtId="172" fontId="9" fillId="0" borderId="81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4" fillId="0" borderId="115" xfId="0" applyFont="1" applyBorder="1" applyAlignment="1" applyProtection="1">
      <alignment horizontal="center" vertical="center" wrapText="1"/>
      <protection locked="0"/>
    </xf>
    <xf numFmtId="0" fontId="14" fillId="0" borderId="115" xfId="0" applyFont="1" applyBorder="1" applyAlignment="1" applyProtection="1">
      <alignment horizontal="center" vertical="center"/>
      <protection locked="0"/>
    </xf>
    <xf numFmtId="166" fontId="9" fillId="0" borderId="25" xfId="1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166" fontId="9" fillId="0" borderId="75" xfId="0" applyNumberFormat="1" applyFont="1" applyBorder="1" applyAlignment="1">
      <alignment horizontal="center" vertical="center" wrapText="1"/>
    </xf>
    <xf numFmtId="2" fontId="16" fillId="0" borderId="32" xfId="2" applyNumberFormat="1" applyFill="1" applyBorder="1" applyAlignment="1" applyProtection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0" fontId="14" fillId="5" borderId="119" xfId="0" applyFont="1" applyFill="1" applyBorder="1" applyAlignment="1" applyProtection="1">
      <alignment horizontal="center" vertical="center" wrapText="1"/>
      <protection locked="0"/>
    </xf>
    <xf numFmtId="0" fontId="9" fillId="0" borderId="77" xfId="0" applyNumberFormat="1" applyFont="1" applyFill="1" applyBorder="1" applyAlignment="1">
      <alignment horizontal="center" vertical="center" wrapText="1"/>
    </xf>
    <xf numFmtId="2" fontId="9" fillId="0" borderId="77" xfId="0" applyNumberFormat="1" applyFont="1" applyFill="1" applyBorder="1" applyAlignment="1">
      <alignment horizontal="center" vertical="center" wrapText="1"/>
    </xf>
    <xf numFmtId="2" fontId="9" fillId="0" borderId="125" xfId="0" applyNumberFormat="1" applyFont="1" applyBorder="1" applyAlignment="1">
      <alignment horizontal="center" vertical="center" wrapText="1"/>
    </xf>
    <xf numFmtId="164" fontId="14" fillId="5" borderId="37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2" fontId="16" fillId="0" borderId="102" xfId="2" applyNumberFormat="1" applyBorder="1" applyAlignment="1" applyProtection="1">
      <alignment horizontal="center" vertical="center" wrapText="1"/>
    </xf>
    <xf numFmtId="0" fontId="14" fillId="5" borderId="36" xfId="0" applyFont="1" applyFill="1" applyBorder="1" applyAlignment="1" applyProtection="1">
      <alignment horizontal="center" vertical="center" wrapText="1"/>
      <protection locked="0"/>
    </xf>
    <xf numFmtId="0" fontId="14" fillId="5" borderId="120" xfId="0" applyFont="1" applyFill="1" applyBorder="1" applyAlignment="1" applyProtection="1">
      <alignment horizontal="center" vertical="center" wrapText="1"/>
      <protection locked="0"/>
    </xf>
    <xf numFmtId="2" fontId="9" fillId="0" borderId="153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0" fontId="14" fillId="5" borderId="50" xfId="0" applyFont="1" applyFill="1" applyBorder="1" applyAlignment="1" applyProtection="1">
      <alignment horizontal="center" vertical="center" wrapText="1"/>
      <protection locked="0"/>
    </xf>
    <xf numFmtId="0" fontId="14" fillId="5" borderId="50" xfId="0" applyFont="1" applyFill="1" applyBorder="1" applyAlignment="1" applyProtection="1">
      <alignment horizontal="center" vertical="center"/>
      <protection locked="0"/>
    </xf>
    <xf numFmtId="2" fontId="9" fillId="0" borderId="76" xfId="0" applyNumberFormat="1" applyFont="1" applyFill="1" applyBorder="1" applyAlignment="1">
      <alignment horizontal="center" vertical="center" wrapText="1"/>
    </xf>
    <xf numFmtId="2" fontId="9" fillId="0" borderId="134" xfId="0" applyNumberFormat="1" applyFont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172" fontId="9" fillId="5" borderId="26" xfId="0" applyNumberFormat="1" applyFont="1" applyFill="1" applyBorder="1" applyAlignment="1">
      <alignment horizontal="center" vertical="center" wrapText="1"/>
    </xf>
    <xf numFmtId="2" fontId="9" fillId="0" borderId="81" xfId="0" applyNumberFormat="1" applyFont="1" applyFill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165" fontId="14" fillId="0" borderId="124" xfId="0" applyNumberFormat="1" applyFont="1" applyBorder="1" applyAlignment="1" applyProtection="1">
      <alignment horizontal="center" vertical="center" wrapText="1"/>
      <protection locked="0"/>
    </xf>
    <xf numFmtId="0" fontId="14" fillId="0" borderId="124" xfId="0" applyFont="1" applyBorder="1" applyAlignment="1" applyProtection="1">
      <alignment horizontal="center" vertical="center" wrapText="1"/>
      <protection locked="0"/>
    </xf>
    <xf numFmtId="166" fontId="9" fillId="0" borderId="75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4" fontId="14" fillId="0" borderId="115" xfId="0" applyNumberFormat="1" applyFont="1" applyBorder="1" applyAlignment="1" applyProtection="1">
      <alignment horizontal="center" vertical="center" wrapText="1"/>
      <protection locked="0"/>
    </xf>
    <xf numFmtId="164" fontId="14" fillId="0" borderId="122" xfId="0" applyNumberFormat="1" applyFont="1" applyBorder="1" applyAlignment="1" applyProtection="1">
      <alignment horizontal="center" vertical="center" wrapText="1"/>
      <protection locked="0"/>
    </xf>
    <xf numFmtId="2" fontId="9" fillId="0" borderId="93" xfId="0" applyNumberFormat="1" applyFont="1" applyBorder="1" applyAlignment="1">
      <alignment horizontal="center" vertical="center" wrapText="1"/>
    </xf>
    <xf numFmtId="0" fontId="14" fillId="0" borderId="120" xfId="0" applyFont="1" applyFill="1" applyBorder="1" applyAlignment="1" applyProtection="1">
      <alignment horizontal="center" vertical="center" wrapText="1"/>
      <protection locked="0"/>
    </xf>
    <xf numFmtId="2" fontId="9" fillId="0" borderId="77" xfId="0" applyNumberFormat="1" applyFont="1" applyBorder="1" applyAlignment="1">
      <alignment horizontal="center" vertical="center" wrapText="1"/>
    </xf>
    <xf numFmtId="0" fontId="14" fillId="5" borderId="120" xfId="0" applyFont="1" applyFill="1" applyBorder="1" applyAlignment="1" applyProtection="1">
      <alignment horizontal="center" vertical="center"/>
      <protection locked="0"/>
    </xf>
    <xf numFmtId="2" fontId="21" fillId="0" borderId="27" xfId="2" applyNumberFormat="1" applyFont="1" applyBorder="1" applyAlignment="1" applyProtection="1">
      <alignment horizontal="center" vertical="center" wrapText="1"/>
    </xf>
    <xf numFmtId="2" fontId="9" fillId="5" borderId="74" xfId="0" applyNumberFormat="1" applyFont="1" applyFill="1" applyBorder="1" applyAlignment="1">
      <alignment horizontal="center" vertical="center" wrapText="1"/>
    </xf>
    <xf numFmtId="2" fontId="9" fillId="5" borderId="75" xfId="0" applyNumberFormat="1" applyFont="1" applyFill="1" applyBorder="1" applyAlignment="1">
      <alignment horizontal="center" vertical="center" wrapText="1"/>
    </xf>
    <xf numFmtId="0" fontId="17" fillId="0" borderId="238" xfId="0" applyFont="1" applyBorder="1" applyAlignment="1" applyProtection="1">
      <alignment horizontal="center" vertical="center" wrapText="1"/>
      <protection locked="0"/>
    </xf>
    <xf numFmtId="2" fontId="9" fillId="0" borderId="80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119" xfId="0" applyFont="1" applyFill="1" applyBorder="1" applyAlignment="1" applyProtection="1">
      <alignment horizontal="center" vertical="center"/>
      <protection locked="0"/>
    </xf>
    <xf numFmtId="2" fontId="9" fillId="0" borderId="25" xfId="0" applyNumberFormat="1" applyFont="1" applyFill="1" applyBorder="1" applyAlignment="1">
      <alignment horizontal="center" vertical="center" wrapText="1"/>
    </xf>
    <xf numFmtId="0" fontId="14" fillId="0" borderId="238" xfId="0" applyFont="1" applyBorder="1" applyAlignment="1" applyProtection="1">
      <alignment horizontal="center" vertical="center" wrapText="1"/>
      <protection locked="0"/>
    </xf>
    <xf numFmtId="164" fontId="14" fillId="0" borderId="124" xfId="0" applyNumberFormat="1" applyFont="1" applyBorder="1" applyAlignment="1" applyProtection="1">
      <alignment horizontal="center" vertical="center" wrapText="1"/>
      <protection locked="0"/>
    </xf>
    <xf numFmtId="0" fontId="17" fillId="0" borderId="121" xfId="0" applyFont="1" applyBorder="1" applyAlignment="1" applyProtection="1">
      <alignment horizontal="center" vertical="center"/>
      <protection locked="0"/>
    </xf>
    <xf numFmtId="165" fontId="14" fillId="0" borderId="240" xfId="0" applyNumberFormat="1" applyFont="1" applyBorder="1" applyAlignment="1" applyProtection="1">
      <alignment horizontal="center" vertical="center" wrapText="1"/>
      <protection locked="0"/>
    </xf>
    <xf numFmtId="0" fontId="14" fillId="0" borderId="240" xfId="0" applyFont="1" applyBorder="1" applyAlignment="1" applyProtection="1">
      <alignment horizontal="center" vertical="center" wrapText="1"/>
      <protection locked="0"/>
    </xf>
    <xf numFmtId="0" fontId="14" fillId="0" borderId="240" xfId="0" applyFont="1" applyBorder="1" applyAlignment="1" applyProtection="1">
      <alignment horizontal="center" vertical="center"/>
      <protection locked="0"/>
    </xf>
    <xf numFmtId="0" fontId="14" fillId="0" borderId="241" xfId="0" applyFont="1" applyBorder="1" applyAlignment="1" applyProtection="1">
      <alignment horizontal="center" vertical="center" wrapText="1"/>
      <protection locked="0"/>
    </xf>
    <xf numFmtId="164" fontId="14" fillId="0" borderId="240" xfId="0" applyNumberFormat="1" applyFont="1" applyBorder="1" applyAlignment="1" applyProtection="1">
      <alignment horizontal="center" vertical="center" wrapText="1"/>
      <protection locked="0"/>
    </xf>
    <xf numFmtId="2" fontId="16" fillId="0" borderId="99" xfId="2" applyNumberFormat="1" applyFill="1" applyBorder="1" applyAlignment="1" applyProtection="1">
      <alignment horizontal="center" vertical="center" wrapText="1"/>
    </xf>
    <xf numFmtId="0" fontId="17" fillId="0" borderId="241" xfId="0" applyFont="1" applyBorder="1" applyAlignment="1" applyProtection="1">
      <alignment horizontal="center" vertical="center"/>
      <protection locked="0"/>
    </xf>
    <xf numFmtId="167" fontId="14" fillId="0" borderId="100" xfId="0" applyNumberFormat="1" applyFont="1" applyBorder="1" applyAlignment="1" applyProtection="1">
      <alignment horizontal="center" vertical="center" wrapText="1"/>
      <protection locked="0"/>
    </xf>
    <xf numFmtId="0" fontId="14" fillId="0" borderId="100" xfId="0" applyNumberFormat="1" applyFont="1" applyBorder="1" applyAlignment="1" applyProtection="1">
      <alignment horizontal="center" vertical="center" wrapText="1"/>
      <protection locked="0"/>
    </xf>
    <xf numFmtId="168" fontId="9" fillId="0" borderId="103" xfId="0" applyNumberFormat="1" applyFont="1" applyBorder="1" applyAlignment="1">
      <alignment horizontal="center" vertical="center" wrapText="1"/>
    </xf>
    <xf numFmtId="168" fontId="9" fillId="0" borderId="43" xfId="0" applyNumberFormat="1" applyFont="1" applyFill="1" applyBorder="1" applyAlignment="1">
      <alignment horizontal="center" vertical="center" wrapText="1"/>
    </xf>
    <xf numFmtId="168" fontId="9" fillId="0" borderId="153" xfId="0" applyNumberFormat="1" applyFont="1" applyBorder="1" applyAlignment="1">
      <alignment horizontal="center" vertical="center" wrapText="1"/>
    </xf>
    <xf numFmtId="168" fontId="9" fillId="0" borderId="148" xfId="0" applyNumberFormat="1" applyFont="1" applyBorder="1" applyAlignment="1">
      <alignment horizontal="center" vertical="center" wrapText="1"/>
    </xf>
    <xf numFmtId="0" fontId="14" fillId="0" borderId="242" xfId="0" applyFont="1" applyBorder="1" applyAlignment="1" applyProtection="1">
      <alignment horizontal="center" vertical="center"/>
      <protection locked="0"/>
    </xf>
    <xf numFmtId="167" fontId="9" fillId="6" borderId="7" xfId="0" applyNumberFormat="1" applyFont="1" applyFill="1" applyBorder="1" applyAlignment="1">
      <alignment horizontal="center" vertical="center" wrapText="1"/>
    </xf>
    <xf numFmtId="0" fontId="11" fillId="6" borderId="8" xfId="0" applyNumberFormat="1" applyFont="1" applyFill="1" applyBorder="1" applyAlignment="1">
      <alignment horizontal="center" vertical="center" wrapText="1"/>
    </xf>
    <xf numFmtId="168" fontId="11" fillId="6" borderId="8" xfId="0" applyNumberFormat="1" applyFont="1" applyFill="1" applyBorder="1" applyAlignment="1">
      <alignment horizontal="center" vertical="center" wrapText="1"/>
    </xf>
    <xf numFmtId="2" fontId="9" fillId="0" borderId="96" xfId="0" applyNumberFormat="1" applyFont="1" applyBorder="1" applyAlignment="1">
      <alignment vertical="center" wrapText="1"/>
    </xf>
    <xf numFmtId="0" fontId="0" fillId="0" borderId="93" xfId="0" applyBorder="1" applyAlignment="1"/>
    <xf numFmtId="0" fontId="10" fillId="0" borderId="8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168" fontId="26" fillId="0" borderId="3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0" fillId="0" borderId="92" xfId="0" applyBorder="1" applyAlignment="1"/>
    <xf numFmtId="0" fontId="0" fillId="0" borderId="96" xfId="0" applyBorder="1" applyAlignment="1"/>
    <xf numFmtId="169" fontId="9" fillId="0" borderId="63" xfId="0" applyNumberFormat="1" applyFont="1" applyBorder="1" applyAlignment="1">
      <alignment horizontal="center" vertical="center" wrapText="1"/>
    </xf>
    <xf numFmtId="169" fontId="9" fillId="0" borderId="8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167" fontId="10" fillId="0" borderId="74" xfId="0" applyNumberFormat="1" applyFont="1" applyBorder="1" applyAlignment="1">
      <alignment horizontal="center" vertical="center" wrapText="1"/>
    </xf>
    <xf numFmtId="20" fontId="10" fillId="0" borderId="76" xfId="0" applyNumberFormat="1" applyFont="1" applyBorder="1" applyAlignment="1">
      <alignment horizontal="center" vertical="center" wrapText="1"/>
    </xf>
    <xf numFmtId="20" fontId="10" fillId="0" borderId="74" xfId="0" applyNumberFormat="1" applyFont="1" applyBorder="1" applyAlignment="1">
      <alignment horizontal="center" vertical="center" wrapText="1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20" fontId="10" fillId="0" borderId="77" xfId="0" applyNumberFormat="1" applyFont="1" applyBorder="1" applyAlignment="1">
      <alignment horizontal="center" vertical="center" wrapText="1"/>
    </xf>
    <xf numFmtId="167" fontId="10" fillId="0" borderId="75" xfId="0" applyNumberFormat="1" applyFont="1" applyBorder="1" applyAlignment="1">
      <alignment horizontal="center" vertical="center" wrapText="1"/>
    </xf>
    <xf numFmtId="2" fontId="9" fillId="0" borderId="100" xfId="0" applyNumberFormat="1" applyFont="1" applyBorder="1" applyAlignment="1">
      <alignment horizontal="center" vertical="center" wrapText="1"/>
    </xf>
    <xf numFmtId="168" fontId="9" fillId="0" borderId="62" xfId="0" applyNumberFormat="1" applyFont="1" applyBorder="1" applyAlignment="1">
      <alignment horizontal="center" vertical="center" wrapText="1"/>
    </xf>
    <xf numFmtId="168" fontId="9" fillId="0" borderId="63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8" fontId="9" fillId="0" borderId="75" xfId="0" applyNumberFormat="1" applyFont="1" applyBorder="1" applyAlignment="1">
      <alignment horizontal="center" vertical="center" wrapText="1"/>
    </xf>
    <xf numFmtId="2" fontId="9" fillId="0" borderId="72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168" fontId="9" fillId="0" borderId="83" xfId="0" applyNumberFormat="1" applyFont="1" applyBorder="1" applyAlignment="1">
      <alignment horizontal="center" vertical="center" wrapText="1"/>
    </xf>
    <xf numFmtId="168" fontId="9" fillId="0" borderId="78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8" fontId="9" fillId="0" borderId="80" xfId="0" applyNumberFormat="1" applyFont="1" applyBorder="1" applyAlignment="1">
      <alignment horizontal="center" vertical="center" wrapText="1"/>
    </xf>
    <xf numFmtId="167" fontId="10" fillId="0" borderId="75" xfId="0" applyNumberFormat="1" applyFont="1" applyBorder="1" applyAlignment="1">
      <alignment horizontal="center" vertical="center" wrapText="1"/>
    </xf>
    <xf numFmtId="169" fontId="9" fillId="0" borderId="81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2" fontId="9" fillId="0" borderId="93" xfId="0" applyNumberFormat="1" applyFont="1" applyBorder="1" applyAlignment="1">
      <alignment horizontal="center" vertical="center" wrapText="1"/>
    </xf>
    <xf numFmtId="166" fontId="9" fillId="0" borderId="80" xfId="1" applyNumberFormat="1" applyFont="1" applyBorder="1" applyAlignment="1">
      <alignment horizontal="center" vertical="center" wrapText="1"/>
    </xf>
    <xf numFmtId="2" fontId="9" fillId="0" borderId="72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0" fontId="9" fillId="0" borderId="96" xfId="0" applyNumberFormat="1" applyFont="1" applyBorder="1" applyAlignment="1">
      <alignment vertical="center" wrapText="1"/>
    </xf>
    <xf numFmtId="2" fontId="9" fillId="0" borderId="62" xfId="0" applyNumberFormat="1" applyFont="1" applyBorder="1" applyAlignment="1">
      <alignment vertical="center" wrapText="1"/>
    </xf>
    <xf numFmtId="0" fontId="9" fillId="0" borderId="92" xfId="0" applyNumberFormat="1" applyFont="1" applyBorder="1" applyAlignment="1">
      <alignment vertical="center" wrapText="1"/>
    </xf>
    <xf numFmtId="2" fontId="9" fillId="0" borderId="92" xfId="0" applyNumberFormat="1" applyFont="1" applyBorder="1" applyAlignment="1">
      <alignment vertical="center" wrapText="1"/>
    </xf>
    <xf numFmtId="0" fontId="0" fillId="0" borderId="94" xfId="0" applyBorder="1" applyAlignment="1"/>
    <xf numFmtId="0" fontId="0" fillId="0" borderId="108" xfId="0" applyBorder="1" applyAlignment="1"/>
    <xf numFmtId="0" fontId="0" fillId="0" borderId="91" xfId="0" applyBorder="1" applyAlignment="1"/>
    <xf numFmtId="2" fontId="20" fillId="0" borderId="82" xfId="0" applyNumberFormat="1" applyFont="1" applyBorder="1" applyAlignment="1">
      <alignment horizontal="center" vertical="center" wrapText="1"/>
    </xf>
    <xf numFmtId="0" fontId="0" fillId="0" borderId="161" xfId="0" applyBorder="1" applyAlignment="1"/>
    <xf numFmtId="2" fontId="9" fillId="0" borderId="224" xfId="0" applyNumberFormat="1" applyFont="1" applyBorder="1" applyAlignment="1">
      <alignment horizontal="center" vertical="center" wrapText="1"/>
    </xf>
    <xf numFmtId="2" fontId="20" fillId="0" borderId="69" xfId="0" applyNumberFormat="1" applyFont="1" applyBorder="1" applyAlignment="1">
      <alignment horizontal="center" vertical="center" wrapText="1"/>
    </xf>
    <xf numFmtId="2" fontId="20" fillId="0" borderId="244" xfId="0" applyNumberFormat="1" applyFont="1" applyBorder="1" applyAlignment="1">
      <alignment horizontal="center" vertical="center" wrapText="1"/>
    </xf>
    <xf numFmtId="0" fontId="0" fillId="0" borderId="95" xfId="0" applyBorder="1" applyAlignment="1"/>
    <xf numFmtId="0" fontId="0" fillId="0" borderId="72" xfId="0" applyBorder="1" applyAlignment="1"/>
    <xf numFmtId="0" fontId="9" fillId="0" borderId="33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164" fontId="9" fillId="0" borderId="108" xfId="0" applyNumberFormat="1" applyFont="1" applyBorder="1" applyAlignment="1">
      <alignment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</xf>
    <xf numFmtId="20" fontId="39" fillId="0" borderId="1" xfId="0" applyNumberFormat="1" applyFont="1" applyBorder="1" applyAlignment="1">
      <alignment horizontal="center" vertical="center" wrapText="1"/>
    </xf>
    <xf numFmtId="2" fontId="9" fillId="0" borderId="108" xfId="0" applyNumberFormat="1" applyFont="1" applyBorder="1" applyAlignment="1">
      <alignment vertical="center" wrapText="1"/>
    </xf>
    <xf numFmtId="167" fontId="10" fillId="0" borderId="134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164" fontId="9" fillId="0" borderId="94" xfId="0" applyNumberFormat="1" applyFont="1" applyBorder="1" applyAlignment="1">
      <alignment vertical="center" wrapText="1"/>
    </xf>
    <xf numFmtId="0" fontId="39" fillId="0" borderId="187" xfId="0" applyFont="1" applyBorder="1" applyAlignment="1">
      <alignment horizontal="center" vertical="center" wrapText="1"/>
    </xf>
    <xf numFmtId="0" fontId="39" fillId="0" borderId="87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>
      <alignment horizontal="center" vertical="center" wrapText="1"/>
    </xf>
    <xf numFmtId="2" fontId="9" fillId="0" borderId="94" xfId="0" applyNumberFormat="1" applyFont="1" applyBorder="1" applyAlignment="1">
      <alignment vertical="center" wrapText="1"/>
    </xf>
    <xf numFmtId="20" fontId="39" fillId="0" borderId="146" xfId="0" applyNumberFormat="1" applyFont="1" applyBorder="1" applyAlignment="1">
      <alignment horizontal="center" vertical="center" wrapText="1"/>
    </xf>
    <xf numFmtId="0" fontId="39" fillId="0" borderId="146" xfId="0" applyFont="1" applyBorder="1" applyAlignment="1" applyProtection="1">
      <alignment horizontal="center" vertical="center" wrapText="1"/>
      <protection locked="0"/>
    </xf>
    <xf numFmtId="20" fontId="39" fillId="0" borderId="89" xfId="0" applyNumberFormat="1" applyFont="1" applyBorder="1" applyAlignment="1">
      <alignment horizontal="center" vertical="center" wrapText="1"/>
    </xf>
    <xf numFmtId="20" fontId="39" fillId="0" borderId="187" xfId="0" applyNumberFormat="1" applyFont="1" applyBorder="1" applyAlignment="1">
      <alignment horizontal="center" vertical="center" wrapText="1"/>
    </xf>
    <xf numFmtId="20" fontId="39" fillId="5" borderId="146" xfId="0" applyNumberFormat="1" applyFont="1" applyFill="1" applyBorder="1" applyAlignment="1">
      <alignment horizontal="center" vertical="center" wrapText="1"/>
    </xf>
    <xf numFmtId="20" fontId="39" fillId="5" borderId="239" xfId="0" applyNumberFormat="1" applyFont="1" applyFill="1" applyBorder="1" applyAlignment="1">
      <alignment horizontal="center" vertical="center" wrapText="1"/>
    </xf>
    <xf numFmtId="20" fontId="39" fillId="0" borderId="43" xfId="0" applyNumberFormat="1" applyFont="1" applyBorder="1" applyAlignment="1">
      <alignment horizontal="center" vertical="center" wrapText="1"/>
    </xf>
    <xf numFmtId="20" fontId="39" fillId="0" borderId="68" xfId="0" applyNumberFormat="1" applyFont="1" applyBorder="1" applyAlignment="1">
      <alignment horizontal="center" vertical="center" wrapText="1"/>
    </xf>
    <xf numFmtId="20" fontId="39" fillId="0" borderId="33" xfId="0" applyNumberFormat="1" applyFont="1" applyBorder="1" applyAlignment="1">
      <alignment horizontal="center" vertical="center" wrapText="1"/>
    </xf>
    <xf numFmtId="20" fontId="39" fillId="0" borderId="114" xfId="0" applyNumberFormat="1" applyFont="1" applyBorder="1" applyAlignment="1">
      <alignment horizontal="center" vertical="center" wrapText="1"/>
    </xf>
    <xf numFmtId="20" fontId="39" fillId="0" borderId="103" xfId="0" applyNumberFormat="1" applyFont="1" applyBorder="1" applyAlignment="1">
      <alignment horizontal="center" vertical="center" wrapText="1"/>
    </xf>
    <xf numFmtId="20" fontId="39" fillId="5" borderId="33" xfId="0" applyNumberFormat="1" applyFont="1" applyFill="1" applyBorder="1" applyAlignment="1">
      <alignment horizontal="center" vertical="center" wrapText="1"/>
    </xf>
    <xf numFmtId="20" fontId="39" fillId="5" borderId="125" xfId="0" applyNumberFormat="1" applyFont="1" applyFill="1" applyBorder="1" applyAlignment="1">
      <alignment horizontal="center" vertical="center" wrapText="1"/>
    </xf>
    <xf numFmtId="167" fontId="10" fillId="0" borderId="87" xfId="0" applyNumberFormat="1" applyFont="1" applyBorder="1" applyAlignment="1">
      <alignment horizontal="center" vertical="center" wrapText="1"/>
    </xf>
    <xf numFmtId="1" fontId="39" fillId="5" borderId="146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165" fontId="9" fillId="0" borderId="168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5" borderId="24" xfId="0" applyNumberFormat="1" applyFont="1" applyFill="1" applyBorder="1" applyAlignment="1">
      <alignment horizontal="center" vertical="center" wrapText="1"/>
    </xf>
    <xf numFmtId="20" fontId="10" fillId="0" borderId="100" xfId="0" applyNumberFormat="1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0" fontId="16" fillId="5" borderId="24" xfId="2" applyFill="1" applyBorder="1" applyAlignment="1" applyProtection="1">
      <alignment horizontal="center" vertical="center" wrapText="1"/>
    </xf>
    <xf numFmtId="2" fontId="20" fillId="14" borderId="24" xfId="0" applyNumberFormat="1" applyFont="1" applyFill="1" applyBorder="1" applyAlignment="1">
      <alignment horizontal="center" vertical="center" wrapText="1"/>
    </xf>
    <xf numFmtId="1" fontId="9" fillId="5" borderId="24" xfId="0" applyNumberFormat="1" applyFont="1" applyFill="1" applyBorder="1" applyAlignment="1">
      <alignment horizontal="center" vertical="center" wrapText="1"/>
    </xf>
    <xf numFmtId="166" fontId="9" fillId="5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2" fontId="20" fillId="15" borderId="24" xfId="0" applyNumberFormat="1" applyFont="1" applyFill="1" applyBorder="1" applyAlignment="1">
      <alignment horizontal="center" vertical="center" wrapText="1"/>
    </xf>
    <xf numFmtId="0" fontId="10" fillId="5" borderId="85" xfId="0" applyFont="1" applyFill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2" fontId="20" fillId="0" borderId="68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2" fontId="20" fillId="0" borderId="206" xfId="0" applyNumberFormat="1" applyFont="1" applyBorder="1" applyAlignment="1">
      <alignment horizontal="center" vertical="center" wrapText="1"/>
    </xf>
    <xf numFmtId="168" fontId="9" fillId="0" borderId="138" xfId="0" applyNumberFormat="1" applyFont="1" applyBorder="1" applyAlignment="1">
      <alignment horizontal="center" vertical="center" wrapText="1"/>
    </xf>
    <xf numFmtId="2" fontId="20" fillId="0" borderId="145" xfId="0" applyNumberFormat="1" applyFont="1" applyBorder="1" applyAlignment="1">
      <alignment horizontal="center" vertical="center" wrapText="1"/>
    </xf>
    <xf numFmtId="168" fontId="9" fillId="0" borderId="137" xfId="0" applyNumberFormat="1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169" fontId="9" fillId="0" borderId="100" xfId="0" applyNumberFormat="1" applyFont="1" applyBorder="1" applyAlignment="1">
      <alignment horizontal="center" vertical="center"/>
    </xf>
    <xf numFmtId="168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9" fontId="9" fillId="0" borderId="26" xfId="0" applyNumberFormat="1" applyFont="1" applyBorder="1" applyAlignment="1">
      <alignment horizontal="center" vertical="center"/>
    </xf>
    <xf numFmtId="168" fontId="9" fillId="0" borderId="26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 wrapText="1"/>
    </xf>
    <xf numFmtId="168" fontId="9" fillId="0" borderId="28" xfId="0" applyNumberFormat="1" applyFont="1" applyBorder="1" applyAlignment="1">
      <alignment horizontal="center" vertical="center"/>
    </xf>
    <xf numFmtId="169" fontId="9" fillId="0" borderId="24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111" xfId="0" applyNumberFormat="1" applyFont="1" applyBorder="1" applyAlignment="1">
      <alignment horizontal="center" vertical="center" wrapText="1"/>
    </xf>
    <xf numFmtId="2" fontId="20" fillId="0" borderId="101" xfId="0" applyNumberFormat="1" applyFont="1" applyBorder="1" applyAlignment="1">
      <alignment horizontal="center" vertical="center" wrapText="1"/>
    </xf>
    <xf numFmtId="168" fontId="9" fillId="0" borderId="53" xfId="0" applyNumberFormat="1" applyFont="1" applyBorder="1" applyAlignment="1">
      <alignment horizontal="center" vertical="center" wrapText="1"/>
    </xf>
    <xf numFmtId="2" fontId="20" fillId="0" borderId="201" xfId="0" applyNumberFormat="1" applyFont="1" applyBorder="1" applyAlignment="1">
      <alignment horizontal="center" vertical="center" wrapText="1"/>
    </xf>
    <xf numFmtId="168" fontId="9" fillId="0" borderId="105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0" fontId="9" fillId="0" borderId="153" xfId="0" applyNumberFormat="1" applyFont="1" applyBorder="1" applyAlignment="1">
      <alignment horizontal="center" vertical="center" wrapText="1"/>
    </xf>
    <xf numFmtId="168" fontId="9" fillId="0" borderId="234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center" vertical="center" wrapText="1"/>
    </xf>
    <xf numFmtId="165" fontId="9" fillId="0" borderId="29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168" fontId="9" fillId="0" borderId="146" xfId="0" applyNumberFormat="1" applyFont="1" applyBorder="1" applyAlignment="1">
      <alignment horizontal="center" vertical="center" wrapText="1"/>
    </xf>
    <xf numFmtId="165" fontId="9" fillId="0" borderId="111" xfId="0" applyNumberFormat="1" applyFont="1" applyBorder="1" applyAlignment="1">
      <alignment horizontal="center" vertical="center" wrapText="1"/>
    </xf>
    <xf numFmtId="0" fontId="9" fillId="0" borderId="103" xfId="0" applyNumberFormat="1" applyFont="1" applyBorder="1" applyAlignment="1">
      <alignment horizontal="center" vertical="center" wrapText="1"/>
    </xf>
    <xf numFmtId="168" fontId="9" fillId="0" borderId="147" xfId="0" applyNumberFormat="1" applyFont="1" applyBorder="1" applyAlignment="1">
      <alignment horizontal="center" vertical="center" wrapText="1"/>
    </xf>
    <xf numFmtId="168" fontId="9" fillId="0" borderId="100" xfId="0" applyNumberFormat="1" applyFont="1" applyBorder="1" applyAlignment="1">
      <alignment horizontal="center" vertical="center"/>
    </xf>
    <xf numFmtId="168" fontId="9" fillId="0" borderId="103" xfId="0" applyNumberFormat="1" applyFont="1" applyBorder="1" applyAlignment="1">
      <alignment horizontal="center" vertical="center"/>
    </xf>
    <xf numFmtId="2" fontId="9" fillId="0" borderId="138" xfId="0" applyNumberFormat="1" applyFont="1" applyBorder="1" applyAlignment="1">
      <alignment horizontal="center" vertical="center" wrapText="1"/>
    </xf>
    <xf numFmtId="2" fontId="9" fillId="0" borderId="105" xfId="0" applyNumberFormat="1" applyFont="1" applyBorder="1" applyAlignment="1">
      <alignment horizontal="center" vertical="center" wrapText="1"/>
    </xf>
    <xf numFmtId="0" fontId="9" fillId="0" borderId="148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68" fontId="9" fillId="0" borderId="153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168" fontId="9" fillId="0" borderId="4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center" vertical="center"/>
    </xf>
    <xf numFmtId="168" fontId="9" fillId="0" borderId="31" xfId="0" applyNumberFormat="1" applyFont="1" applyBorder="1" applyAlignment="1">
      <alignment horizontal="center" vertical="center"/>
    </xf>
    <xf numFmtId="169" fontId="9" fillId="0" borderId="31" xfId="0" applyNumberFormat="1" applyFont="1" applyBorder="1" applyAlignment="1">
      <alignment horizontal="center" vertical="center"/>
    </xf>
    <xf numFmtId="168" fontId="9" fillId="0" borderId="148" xfId="0" applyNumberFormat="1" applyFont="1" applyBorder="1" applyAlignment="1">
      <alignment horizontal="center" vertical="center"/>
    </xf>
    <xf numFmtId="168" fontId="9" fillId="0" borderId="81" xfId="0" applyNumberFormat="1" applyFont="1" applyBorder="1" applyAlignment="1">
      <alignment horizontal="center" vertical="center"/>
    </xf>
    <xf numFmtId="169" fontId="9" fillId="0" borderId="81" xfId="0" applyNumberFormat="1" applyFont="1" applyBorder="1" applyAlignment="1">
      <alignment horizontal="center" vertical="center"/>
    </xf>
    <xf numFmtId="168" fontId="9" fillId="0" borderId="75" xfId="0" applyNumberFormat="1" applyFont="1" applyBorder="1" applyAlignment="1">
      <alignment horizontal="center" vertical="center"/>
    </xf>
    <xf numFmtId="169" fontId="9" fillId="0" borderId="75" xfId="0" applyNumberFormat="1" applyFont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97" xfId="0" applyNumberFormat="1" applyFont="1" applyBorder="1" applyAlignment="1">
      <alignment horizontal="center" vertical="center"/>
    </xf>
    <xf numFmtId="20" fontId="10" fillId="0" borderId="108" xfId="0" applyNumberFormat="1" applyFont="1" applyBorder="1" applyAlignment="1">
      <alignment horizontal="center" vertical="center" wrapText="1"/>
    </xf>
    <xf numFmtId="14" fontId="9" fillId="0" borderId="9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34" xfId="0" applyBorder="1" applyAlignment="1">
      <alignment horizontal="center"/>
    </xf>
    <xf numFmtId="0" fontId="9" fillId="0" borderId="9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0" fillId="0" borderId="84" xfId="0" applyBorder="1"/>
    <xf numFmtId="14" fontId="9" fillId="0" borderId="92" xfId="0" applyNumberFormat="1" applyFont="1" applyBorder="1" applyAlignment="1">
      <alignment horizontal="center" vertical="center"/>
    </xf>
    <xf numFmtId="14" fontId="9" fillId="0" borderId="93" xfId="0" applyNumberFormat="1" applyFont="1" applyBorder="1" applyAlignment="1">
      <alignment horizontal="center" vertical="center"/>
    </xf>
    <xf numFmtId="167" fontId="10" fillId="0" borderId="87" xfId="0" applyNumberFormat="1" applyFont="1" applyBorder="1" applyAlignment="1">
      <alignment horizontal="center" vertical="center" wrapText="1"/>
    </xf>
    <xf numFmtId="167" fontId="10" fillId="0" borderId="89" xfId="0" applyNumberFormat="1" applyFont="1" applyBorder="1" applyAlignment="1">
      <alignment horizontal="center" vertical="center" wrapText="1"/>
    </xf>
    <xf numFmtId="2" fontId="9" fillId="0" borderId="87" xfId="0" applyNumberFormat="1" applyFont="1" applyBorder="1" applyAlignment="1">
      <alignment horizontal="center" vertical="center" wrapText="1"/>
    </xf>
    <xf numFmtId="2" fontId="9" fillId="0" borderId="89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2" fontId="9" fillId="0" borderId="135" xfId="0" applyNumberFormat="1" applyFont="1" applyBorder="1" applyAlignment="1">
      <alignment horizontal="center" vertical="center" wrapText="1"/>
    </xf>
    <xf numFmtId="0" fontId="0" fillId="0" borderId="91" xfId="0" applyBorder="1"/>
    <xf numFmtId="0" fontId="9" fillId="0" borderId="87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5" fontId="9" fillId="0" borderId="76" xfId="0" applyNumberFormat="1" applyFont="1" applyBorder="1" applyAlignment="1">
      <alignment horizontal="center" vertical="center" wrapText="1"/>
    </xf>
    <xf numFmtId="165" fontId="9" fillId="0" borderId="96" xfId="0" applyNumberFormat="1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/>
    </xf>
    <xf numFmtId="14" fontId="9" fillId="0" borderId="80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2" fontId="9" fillId="0" borderId="81" xfId="0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165" fontId="9" fillId="0" borderId="64" xfId="0" applyNumberFormat="1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168" fontId="9" fillId="0" borderId="62" xfId="0" applyNumberFormat="1" applyFont="1" applyBorder="1" applyAlignment="1">
      <alignment horizontal="center" vertical="center" wrapText="1"/>
    </xf>
    <xf numFmtId="2" fontId="20" fillId="0" borderId="62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2" fontId="9" fillId="0" borderId="64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168" fontId="9" fillId="0" borderId="71" xfId="0" applyNumberFormat="1" applyFont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0" fillId="0" borderId="89" xfId="0" applyBorder="1"/>
    <xf numFmtId="20" fontId="10" fillId="0" borderId="88" xfId="0" applyNumberFormat="1" applyFont="1" applyBorder="1" applyAlignment="1">
      <alignment horizontal="center" vertical="center" wrapText="1"/>
    </xf>
    <xf numFmtId="167" fontId="10" fillId="0" borderId="245" xfId="0" applyNumberFormat="1" applyFont="1" applyBorder="1" applyAlignment="1">
      <alignment horizontal="center" vertical="center" wrapText="1"/>
    </xf>
    <xf numFmtId="0" fontId="0" fillId="0" borderId="97" xfId="0" applyBorder="1"/>
    <xf numFmtId="2" fontId="9" fillId="0" borderId="88" xfId="0" applyNumberFormat="1" applyFont="1" applyBorder="1" applyAlignment="1">
      <alignment horizontal="center" vertical="center" wrapText="1"/>
    </xf>
    <xf numFmtId="2" fontId="9" fillId="0" borderId="245" xfId="0" applyNumberFormat="1" applyFont="1" applyBorder="1" applyAlignment="1">
      <alignment horizontal="center" vertical="center" wrapText="1"/>
    </xf>
    <xf numFmtId="2" fontId="9" fillId="0" borderId="97" xfId="0" applyNumberFormat="1" applyFont="1" applyBorder="1" applyAlignment="1">
      <alignment horizontal="center" vertical="center" wrapText="1"/>
    </xf>
    <xf numFmtId="166" fontId="9" fillId="0" borderId="88" xfId="1" applyNumberFormat="1" applyFont="1" applyBorder="1" applyAlignment="1">
      <alignment horizontal="center" vertical="center" wrapText="1"/>
    </xf>
    <xf numFmtId="169" fontId="9" fillId="0" borderId="245" xfId="0" applyNumberFormat="1" applyFont="1" applyBorder="1" applyAlignment="1">
      <alignment horizontal="center" vertical="center" wrapText="1"/>
    </xf>
    <xf numFmtId="2" fontId="9" fillId="0" borderId="246" xfId="0" applyNumberFormat="1" applyFont="1" applyBorder="1" applyAlignment="1">
      <alignment horizontal="center" vertical="center" wrapText="1"/>
    </xf>
    <xf numFmtId="0" fontId="14" fillId="5" borderId="119" xfId="0" applyFont="1" applyFill="1" applyBorder="1" applyAlignment="1" applyProtection="1">
      <alignment horizontal="center" vertical="center"/>
      <protection locked="0"/>
    </xf>
    <xf numFmtId="0" fontId="9" fillId="0" borderId="206" xfId="0" applyNumberFormat="1" applyFont="1" applyBorder="1" applyAlignment="1">
      <alignment horizontal="center" vertical="center" wrapText="1"/>
    </xf>
    <xf numFmtId="168" fontId="9" fillId="0" borderId="88" xfId="0" applyNumberFormat="1" applyFont="1" applyBorder="1" applyAlignment="1">
      <alignment horizontal="center" vertical="center" wrapText="1"/>
    </xf>
    <xf numFmtId="168" fontId="9" fillId="0" borderId="245" xfId="0" applyNumberFormat="1" applyFont="1" applyBorder="1" applyAlignment="1">
      <alignment horizontal="center" vertical="center"/>
    </xf>
    <xf numFmtId="169" fontId="9" fillId="0" borderId="245" xfId="0" applyNumberFormat="1" applyFont="1" applyBorder="1" applyAlignment="1">
      <alignment horizontal="center" vertical="center"/>
    </xf>
    <xf numFmtId="166" fontId="9" fillId="0" borderId="245" xfId="0" applyNumberFormat="1" applyFont="1" applyBorder="1" applyAlignment="1">
      <alignment horizontal="center" vertical="center" wrapText="1"/>
    </xf>
    <xf numFmtId="164" fontId="9" fillId="0" borderId="161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/>
    </xf>
    <xf numFmtId="164" fontId="9" fillId="0" borderId="162" xfId="0" applyNumberFormat="1" applyFont="1" applyBorder="1" applyAlignment="1">
      <alignment horizontal="center" vertical="center"/>
    </xf>
    <xf numFmtId="2" fontId="9" fillId="0" borderId="87" xfId="0" applyNumberFormat="1" applyFont="1" applyBorder="1" applyAlignment="1">
      <alignment vertical="center" wrapText="1"/>
    </xf>
    <xf numFmtId="2" fontId="21" fillId="0" borderId="87" xfId="2" applyNumberFormat="1" applyFont="1" applyBorder="1" applyAlignment="1" applyProtection="1">
      <alignment vertical="center" wrapText="1"/>
    </xf>
    <xf numFmtId="0" fontId="0" fillId="0" borderId="1" xfId="0" applyBorder="1"/>
    <xf numFmtId="0" fontId="0" fillId="0" borderId="87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34" xfId="0" applyNumberFormat="1" applyFont="1" applyBorder="1" applyAlignment="1">
      <alignment vertical="center"/>
    </xf>
    <xf numFmtId="0" fontId="9" fillId="0" borderId="125" xfId="0" applyNumberFormat="1" applyFont="1" applyBorder="1" applyAlignment="1">
      <alignment vertical="center" wrapText="1"/>
    </xf>
    <xf numFmtId="0" fontId="9" fillId="0" borderId="134" xfId="0" applyNumberFormat="1" applyFont="1" applyBorder="1" applyAlignment="1">
      <alignment vertical="center" wrapText="1"/>
    </xf>
    <xf numFmtId="0" fontId="0" fillId="0" borderId="135" xfId="0" applyBorder="1"/>
    <xf numFmtId="0" fontId="0" fillId="0" borderId="246" xfId="0" applyBorder="1"/>
    <xf numFmtId="0" fontId="0" fillId="0" borderId="125" xfId="0" applyBorder="1"/>
    <xf numFmtId="0" fontId="0" fillId="0" borderId="162" xfId="0" applyBorder="1"/>
    <xf numFmtId="165" fontId="14" fillId="0" borderId="247" xfId="0" applyNumberFormat="1" applyFont="1" applyBorder="1" applyAlignment="1" applyProtection="1">
      <alignment horizontal="center" vertical="center" wrapText="1"/>
      <protection locked="0"/>
    </xf>
    <xf numFmtId="14" fontId="9" fillId="0" borderId="88" xfId="0" applyNumberFormat="1" applyFont="1" applyBorder="1" applyAlignment="1">
      <alignment horizontal="center" vertical="center"/>
    </xf>
    <xf numFmtId="165" fontId="14" fillId="0" borderId="47" xfId="0" applyNumberFormat="1" applyFont="1" applyBorder="1" applyAlignment="1" applyProtection="1">
      <alignment horizontal="center" vertical="center" wrapText="1"/>
      <protection locked="0"/>
    </xf>
    <xf numFmtId="165" fontId="14" fillId="0" borderId="248" xfId="0" applyNumberFormat="1" applyFont="1" applyBorder="1" applyAlignment="1" applyProtection="1">
      <alignment horizontal="center" vertical="center" wrapText="1"/>
      <protection locked="0"/>
    </xf>
    <xf numFmtId="165" fontId="14" fillId="0" borderId="249" xfId="0" applyNumberFormat="1" applyFont="1" applyBorder="1" applyAlignment="1" applyProtection="1">
      <alignment horizontal="center" vertical="center" wrapText="1"/>
      <protection locked="0"/>
    </xf>
    <xf numFmtId="14" fontId="9" fillId="0" borderId="35" xfId="0" applyNumberFormat="1" applyFont="1" applyBorder="1" applyAlignment="1">
      <alignment vertical="center"/>
    </xf>
    <xf numFmtId="165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0" fillId="0" borderId="88" xfId="0" applyFont="1" applyBorder="1" applyAlignment="1" applyProtection="1">
      <alignment horizontal="center" vertical="center" wrapText="1"/>
      <protection locked="0"/>
    </xf>
    <xf numFmtId="2" fontId="9" fillId="0" borderId="68" xfId="0" applyNumberFormat="1" applyFont="1" applyBorder="1" applyAlignment="1">
      <alignment vertical="center" wrapText="1"/>
    </xf>
    <xf numFmtId="2" fontId="9" fillId="0" borderId="70" xfId="0" applyNumberFormat="1" applyFont="1" applyBorder="1" applyAlignment="1">
      <alignment vertical="center" wrapText="1"/>
    </xf>
    <xf numFmtId="0" fontId="0" fillId="0" borderId="33" xfId="0" applyBorder="1"/>
    <xf numFmtId="0" fontId="0" fillId="0" borderId="68" xfId="0" applyBorder="1" applyAlignment="1">
      <alignment horizontal="center"/>
    </xf>
    <xf numFmtId="0" fontId="0" fillId="0" borderId="70" xfId="0" applyBorder="1"/>
    <xf numFmtId="164" fontId="14" fillId="0" borderId="217" xfId="0" applyNumberFormat="1" applyFont="1" applyBorder="1" applyAlignment="1" applyProtection="1">
      <alignment horizontal="center" vertical="center" wrapText="1"/>
      <protection locked="0"/>
    </xf>
    <xf numFmtId="164" fontId="14" fillId="0" borderId="250" xfId="0" applyNumberFormat="1" applyFont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Border="1" applyAlignment="1" applyProtection="1">
      <alignment horizontal="center" vertical="center" wrapText="1"/>
      <protection locked="0"/>
    </xf>
    <xf numFmtId="164" fontId="14" fillId="0" borderId="251" xfId="0" applyNumberFormat="1" applyFont="1" applyBorder="1" applyAlignment="1" applyProtection="1">
      <alignment horizontal="center" vertical="center" wrapText="1"/>
      <protection locked="0"/>
    </xf>
    <xf numFmtId="164" fontId="9" fillId="0" borderId="161" xfId="0" applyNumberFormat="1" applyFont="1" applyBorder="1" applyAlignment="1">
      <alignment horizontal="center" vertical="center"/>
    </xf>
    <xf numFmtId="164" fontId="14" fillId="0" borderId="252" xfId="0" applyNumberFormat="1" applyFont="1" applyBorder="1" applyAlignment="1" applyProtection="1">
      <alignment horizontal="center" vertical="center" wrapText="1"/>
      <protection locked="0"/>
    </xf>
    <xf numFmtId="167" fontId="10" fillId="5" borderId="87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Border="1" applyAlignment="1">
      <alignment horizontal="center" vertical="center" wrapText="1"/>
    </xf>
    <xf numFmtId="2" fontId="20" fillId="0" borderId="84" xfId="0" applyNumberFormat="1" applyFont="1" applyBorder="1" applyAlignment="1">
      <alignment horizontal="center" vertical="center" wrapText="1"/>
    </xf>
    <xf numFmtId="2" fontId="20" fillId="0" borderId="7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84" xfId="0" applyNumberFormat="1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 wrapText="1"/>
    </xf>
    <xf numFmtId="2" fontId="9" fillId="0" borderId="145" xfId="0" applyNumberFormat="1" applyFont="1" applyBorder="1" applyAlignment="1">
      <alignment horizontal="center" vertical="center" wrapText="1"/>
    </xf>
    <xf numFmtId="2" fontId="9" fillId="0" borderId="137" xfId="0" applyNumberFormat="1" applyFont="1" applyBorder="1" applyAlignment="1">
      <alignment horizontal="center" vertical="center" wrapText="1"/>
    </xf>
    <xf numFmtId="2" fontId="9" fillId="0" borderId="94" xfId="0" applyNumberFormat="1" applyFont="1" applyBorder="1" applyAlignment="1">
      <alignment horizontal="center" vertical="center" wrapText="1"/>
    </xf>
    <xf numFmtId="2" fontId="9" fillId="0" borderId="95" xfId="0" applyNumberFormat="1" applyFont="1" applyBorder="1" applyAlignment="1">
      <alignment horizontal="center" vertical="center" wrapText="1"/>
    </xf>
    <xf numFmtId="2" fontId="9" fillId="0" borderId="243" xfId="0" applyNumberFormat="1" applyFont="1" applyBorder="1" applyAlignment="1">
      <alignment horizontal="center" vertical="center" wrapText="1"/>
    </xf>
    <xf numFmtId="2" fontId="9" fillId="0" borderId="239" xfId="0" applyNumberFormat="1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187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168" fontId="9" fillId="0" borderId="253" xfId="0" applyNumberFormat="1" applyFont="1" applyBorder="1" applyAlignment="1">
      <alignment horizontal="center" vertical="center" wrapText="1"/>
    </xf>
    <xf numFmtId="168" fontId="9" fillId="0" borderId="135" xfId="0" applyNumberFormat="1" applyFont="1" applyBorder="1" applyAlignment="1">
      <alignment horizontal="center" vertical="center"/>
    </xf>
    <xf numFmtId="168" fontId="9" fillId="0" borderId="125" xfId="0" applyNumberFormat="1" applyFont="1" applyBorder="1" applyAlignment="1">
      <alignment horizontal="center" vertical="center"/>
    </xf>
    <xf numFmtId="168" fontId="9" fillId="0" borderId="246" xfId="0" applyNumberFormat="1" applyFont="1" applyBorder="1" applyAlignment="1">
      <alignment horizontal="center" vertical="center"/>
    </xf>
    <xf numFmtId="167" fontId="10" fillId="0" borderId="34" xfId="0" applyNumberFormat="1" applyFont="1" applyBorder="1" applyAlignment="1">
      <alignment horizontal="center" vertical="center" wrapText="1"/>
    </xf>
    <xf numFmtId="20" fontId="10" fillId="5" borderId="245" xfId="0" applyNumberFormat="1" applyFont="1" applyFill="1" applyBorder="1" applyAlignment="1">
      <alignment horizontal="center" vertical="center" wrapText="1"/>
    </xf>
    <xf numFmtId="0" fontId="10" fillId="0" borderId="245" xfId="0" applyFont="1" applyBorder="1" applyAlignment="1" applyProtection="1">
      <alignment horizontal="center" vertical="center" wrapText="1"/>
      <protection locked="0"/>
    </xf>
    <xf numFmtId="167" fontId="10" fillId="0" borderId="243" xfId="0" applyNumberFormat="1" applyFont="1" applyBorder="1" applyAlignment="1">
      <alignment horizontal="center" vertical="center" wrapText="1"/>
    </xf>
    <xf numFmtId="20" fontId="10" fillId="5" borderId="88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5" xfId="0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 wrapText="1"/>
    </xf>
    <xf numFmtId="165" fontId="14" fillId="0" borderId="46" xfId="0" applyNumberFormat="1" applyFont="1" applyBorder="1" applyAlignment="1" applyProtection="1">
      <alignment horizontal="center" vertical="center" wrapText="1"/>
      <protection locked="0"/>
    </xf>
    <xf numFmtId="165" fontId="14" fillId="0" borderId="255" xfId="0" applyNumberFormat="1" applyFont="1" applyBorder="1" applyAlignment="1" applyProtection="1">
      <alignment horizontal="center" vertical="center" wrapText="1"/>
      <protection locked="0"/>
    </xf>
    <xf numFmtId="14" fontId="9" fillId="0" borderId="77" xfId="0" applyNumberFormat="1" applyFont="1" applyBorder="1" applyAlignment="1">
      <alignment horizontal="center" vertical="center"/>
    </xf>
    <xf numFmtId="14" fontId="9" fillId="0" borderId="33" xfId="0" applyNumberFormat="1" applyFont="1" applyBorder="1" applyAlignment="1">
      <alignment vertical="center"/>
    </xf>
    <xf numFmtId="165" fontId="14" fillId="0" borderId="60" xfId="0" applyNumberFormat="1" applyFont="1" applyBorder="1" applyAlignment="1" applyProtection="1">
      <alignment horizontal="center" vertical="center" wrapText="1"/>
      <protection locked="0"/>
    </xf>
    <xf numFmtId="165" fontId="9" fillId="0" borderId="62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72" fontId="9" fillId="0" borderId="66" xfId="0" applyNumberFormat="1" applyFont="1" applyBorder="1" applyAlignment="1">
      <alignment horizontal="center" vertical="center" wrapText="1"/>
    </xf>
    <xf numFmtId="2" fontId="9" fillId="0" borderId="109" xfId="0" applyNumberFormat="1" applyFont="1" applyBorder="1" applyAlignment="1">
      <alignment horizontal="center" vertical="center" wrapText="1"/>
    </xf>
    <xf numFmtId="2" fontId="9" fillId="0" borderId="256" xfId="0" applyNumberFormat="1" applyFont="1" applyBorder="1" applyAlignment="1">
      <alignment horizontal="center" vertical="center" wrapText="1"/>
    </xf>
    <xf numFmtId="2" fontId="9" fillId="0" borderId="110" xfId="0" applyNumberFormat="1" applyFont="1" applyBorder="1" applyAlignment="1">
      <alignment horizontal="center" vertical="center" wrapText="1"/>
    </xf>
    <xf numFmtId="172" fontId="9" fillId="0" borderId="109" xfId="0" applyNumberFormat="1" applyFont="1" applyBorder="1" applyAlignment="1">
      <alignment horizontal="center" vertical="center" wrapText="1"/>
    </xf>
    <xf numFmtId="172" fontId="9" fillId="0" borderId="257" xfId="0" applyNumberFormat="1" applyFont="1" applyBorder="1" applyAlignment="1">
      <alignment horizontal="center" vertical="center" wrapText="1"/>
    </xf>
    <xf numFmtId="172" fontId="9" fillId="0" borderId="258" xfId="0" applyNumberFormat="1" applyFont="1" applyBorder="1" applyAlignment="1">
      <alignment horizontal="center" vertical="center" wrapText="1"/>
    </xf>
    <xf numFmtId="172" fontId="9" fillId="0" borderId="259" xfId="0" applyNumberFormat="1" applyFont="1" applyBorder="1" applyAlignment="1">
      <alignment horizontal="center" vertical="center" wrapText="1"/>
    </xf>
    <xf numFmtId="172" fontId="9" fillId="0" borderId="32" xfId="0" applyNumberFormat="1" applyFont="1" applyBorder="1" applyAlignment="1">
      <alignment horizontal="center" vertical="center" wrapText="1"/>
    </xf>
    <xf numFmtId="2" fontId="9" fillId="0" borderId="260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165" fontId="9" fillId="0" borderId="261" xfId="0" applyNumberFormat="1" applyFont="1" applyBorder="1" applyAlignment="1">
      <alignment horizontal="center" vertical="center" wrapText="1"/>
    </xf>
    <xf numFmtId="165" fontId="9" fillId="0" borderId="66" xfId="0" applyNumberFormat="1" applyFont="1" applyBorder="1" applyAlignment="1">
      <alignment horizontal="center" vertical="center" wrapText="1"/>
    </xf>
    <xf numFmtId="2" fontId="9" fillId="0" borderId="243" xfId="0" applyNumberFormat="1" applyFont="1" applyBorder="1" applyAlignment="1">
      <alignment vertical="center" wrapText="1"/>
    </xf>
    <xf numFmtId="0" fontId="9" fillId="0" borderId="97" xfId="0" applyNumberFormat="1" applyFont="1" applyBorder="1" applyAlignment="1">
      <alignment vertical="center" wrapText="1"/>
    </xf>
    <xf numFmtId="164" fontId="9" fillId="0" borderId="243" xfId="0" applyNumberFormat="1" applyFont="1" applyBorder="1" applyAlignment="1">
      <alignment vertical="center" wrapText="1"/>
    </xf>
    <xf numFmtId="2" fontId="9" fillId="0" borderId="97" xfId="0" applyNumberFormat="1" applyFont="1" applyBorder="1" applyAlignment="1">
      <alignment vertical="center" wrapText="1"/>
    </xf>
    <xf numFmtId="2" fontId="20" fillId="0" borderId="261" xfId="0" applyNumberFormat="1" applyFont="1" applyBorder="1" applyAlignment="1">
      <alignment horizontal="center" vertical="center" wrapText="1"/>
    </xf>
    <xf numFmtId="2" fontId="9" fillId="0" borderId="262" xfId="0" applyNumberFormat="1" applyFont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168" fontId="9" fillId="0" borderId="261" xfId="0" applyNumberFormat="1" applyFont="1" applyBorder="1" applyAlignment="1">
      <alignment horizontal="center" vertical="center" wrapText="1"/>
    </xf>
    <xf numFmtId="168" fontId="9" fillId="0" borderId="65" xfId="0" applyNumberFormat="1" applyFont="1" applyBorder="1" applyAlignment="1">
      <alignment horizontal="center" vertical="center" wrapText="1"/>
    </xf>
    <xf numFmtId="169" fontId="9" fillId="0" borderId="65" xfId="0" applyNumberFormat="1" applyFont="1" applyBorder="1" applyAlignment="1">
      <alignment horizontal="center" vertical="center" wrapText="1"/>
    </xf>
    <xf numFmtId="2" fontId="9" fillId="0" borderId="261" xfId="0" applyNumberFormat="1" applyFont="1" applyBorder="1" applyAlignment="1">
      <alignment horizontal="center" vertical="center" wrapText="1"/>
    </xf>
    <xf numFmtId="0" fontId="39" fillId="0" borderId="187" xfId="0" applyFont="1" applyBorder="1" applyAlignment="1" applyProtection="1">
      <alignment horizontal="center" vertical="center" wrapText="1"/>
      <protection locked="0"/>
    </xf>
    <xf numFmtId="20" fontId="39" fillId="0" borderId="246" xfId="0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168" fontId="13" fillId="0" borderId="90" xfId="0" applyNumberFormat="1" applyFont="1" applyBorder="1" applyAlignment="1">
      <alignment horizontal="center" vertical="center" wrapText="1"/>
    </xf>
    <xf numFmtId="165" fontId="14" fillId="0" borderId="122" xfId="0" applyNumberFormat="1" applyFont="1" applyBorder="1" applyAlignment="1" applyProtection="1">
      <alignment horizontal="center" vertical="center"/>
      <protection locked="0"/>
    </xf>
    <xf numFmtId="166" fontId="9" fillId="0" borderId="31" xfId="1" applyNumberFormat="1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  <protection locked="0"/>
    </xf>
    <xf numFmtId="168" fontId="9" fillId="0" borderId="41" xfId="0" applyNumberFormat="1" applyFont="1" applyFill="1" applyBorder="1" applyAlignment="1">
      <alignment horizontal="center" vertical="center" wrapText="1"/>
    </xf>
    <xf numFmtId="168" fontId="9" fillId="0" borderId="164" xfId="0" applyNumberFormat="1" applyFont="1" applyBorder="1" applyAlignment="1">
      <alignment horizontal="center" vertical="center" wrapText="1"/>
    </xf>
    <xf numFmtId="168" fontId="9" fillId="0" borderId="41" xfId="0" applyNumberFormat="1" applyFont="1" applyBorder="1" applyAlignment="1">
      <alignment horizontal="center" vertical="center" wrapText="1"/>
    </xf>
    <xf numFmtId="168" fontId="9" fillId="0" borderId="254" xfId="0" applyNumberFormat="1" applyFont="1" applyBorder="1" applyAlignment="1">
      <alignment horizontal="center" vertical="center" wrapText="1"/>
    </xf>
    <xf numFmtId="168" fontId="9" fillId="0" borderId="168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9" fillId="0" borderId="157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6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0" borderId="167" xfId="0" applyNumberFormat="1" applyFont="1" applyBorder="1" applyAlignment="1">
      <alignment horizontal="center" vertical="center" wrapText="1"/>
    </xf>
    <xf numFmtId="2" fontId="9" fillId="0" borderId="91" xfId="0" applyNumberFormat="1" applyFont="1" applyBorder="1" applyAlignment="1">
      <alignment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168" fontId="9" fillId="5" borderId="80" xfId="0" applyNumberFormat="1" applyFont="1" applyFill="1" applyBorder="1" applyAlignment="1">
      <alignment horizontal="center" vertical="center" wrapText="1"/>
    </xf>
    <xf numFmtId="168" fontId="9" fillId="5" borderId="81" xfId="0" applyNumberFormat="1" applyFont="1" applyFill="1" applyBorder="1" applyAlignment="1">
      <alignment horizontal="center" vertical="center"/>
    </xf>
    <xf numFmtId="168" fontId="9" fillId="5" borderId="135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2" fontId="9" fillId="0" borderId="98" xfId="0" applyNumberFormat="1" applyFont="1" applyBorder="1" applyAlignment="1">
      <alignment vertical="center" wrapText="1"/>
    </xf>
    <xf numFmtId="2" fontId="9" fillId="0" borderId="25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168" fontId="9" fillId="13" borderId="15" xfId="0" applyNumberFormat="1" applyFont="1" applyFill="1" applyBorder="1" applyAlignment="1">
      <alignment horizontal="center" vertical="center" wrapText="1"/>
    </xf>
    <xf numFmtId="168" fontId="9" fillId="13" borderId="16" xfId="0" applyNumberFormat="1" applyFont="1" applyFill="1" applyBorder="1" applyAlignment="1">
      <alignment horizontal="center" vertical="center" wrapText="1"/>
    </xf>
    <xf numFmtId="169" fontId="9" fillId="13" borderId="16" xfId="0" applyNumberFormat="1" applyFont="1" applyFill="1" applyBorder="1" applyAlignment="1">
      <alignment horizontal="center" vertical="center" wrapText="1"/>
    </xf>
    <xf numFmtId="168" fontId="9" fillId="13" borderId="41" xfId="0" applyNumberFormat="1" applyFont="1" applyFill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/>
    </xf>
    <xf numFmtId="0" fontId="0" fillId="0" borderId="91" xfId="0" applyBorder="1"/>
    <xf numFmtId="0" fontId="9" fillId="0" borderId="91" xfId="0" applyFont="1" applyBorder="1" applyAlignment="1">
      <alignment horizontal="center" vertical="center" wrapText="1"/>
    </xf>
    <xf numFmtId="167" fontId="10" fillId="0" borderId="74" xfId="0" applyNumberFormat="1" applyFont="1" applyBorder="1" applyAlignment="1">
      <alignment horizontal="center" vertical="center" wrapText="1"/>
    </xf>
    <xf numFmtId="14" fontId="9" fillId="0" borderId="93" xfId="0" applyNumberFormat="1" applyFont="1" applyBorder="1" applyAlignment="1">
      <alignment horizontal="center" vertical="center"/>
    </xf>
    <xf numFmtId="168" fontId="9" fillId="0" borderId="80" xfId="0" applyNumberFormat="1" applyFont="1" applyBorder="1" applyAlignment="1">
      <alignment horizontal="center" vertical="center" wrapText="1"/>
    </xf>
    <xf numFmtId="164" fontId="9" fillId="0" borderId="162" xfId="0" applyNumberFormat="1" applyFont="1" applyBorder="1" applyAlignment="1">
      <alignment horizontal="center" vertical="center"/>
    </xf>
    <xf numFmtId="0" fontId="0" fillId="0" borderId="84" xfId="0" applyBorder="1"/>
    <xf numFmtId="168" fontId="9" fillId="0" borderId="81" xfId="0" applyNumberFormat="1" applyFont="1" applyBorder="1" applyAlignment="1">
      <alignment horizontal="center" vertical="center"/>
    </xf>
    <xf numFmtId="2" fontId="9" fillId="0" borderId="81" xfId="0" applyNumberFormat="1" applyFont="1" applyBorder="1" applyAlignment="1">
      <alignment horizontal="center" vertical="center" wrapText="1"/>
    </xf>
    <xf numFmtId="173" fontId="9" fillId="0" borderId="176" xfId="0" applyNumberFormat="1" applyFont="1" applyBorder="1" applyAlignment="1">
      <alignment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168" fontId="9" fillId="0" borderId="78" xfId="0" applyNumberFormat="1" applyFont="1" applyBorder="1" applyAlignment="1">
      <alignment horizontal="center" vertical="center" wrapText="1"/>
    </xf>
    <xf numFmtId="169" fontId="9" fillId="0" borderId="83" xfId="0" applyNumberFormat="1" applyFont="1" applyBorder="1" applyAlignment="1">
      <alignment horizontal="center" vertical="center" wrapText="1"/>
    </xf>
    <xf numFmtId="168" fontId="9" fillId="0" borderId="83" xfId="0" applyNumberFormat="1" applyFont="1" applyBorder="1" applyAlignment="1">
      <alignment horizontal="center" vertical="center" wrapText="1"/>
    </xf>
    <xf numFmtId="2" fontId="9" fillId="0" borderId="64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168" fontId="9" fillId="0" borderId="164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0" fontId="0" fillId="0" borderId="76" xfId="0" applyBorder="1" applyAlignment="1"/>
    <xf numFmtId="0" fontId="0" fillId="0" borderId="77" xfId="0" applyBorder="1" applyAlignment="1"/>
    <xf numFmtId="0" fontId="0" fillId="0" borderId="80" xfId="0" applyBorder="1" applyAlignment="1"/>
    <xf numFmtId="168" fontId="9" fillId="0" borderId="62" xfId="0" applyNumberFormat="1" applyFont="1" applyBorder="1" applyAlignment="1">
      <alignment vertical="center" wrapText="1"/>
    </xf>
    <xf numFmtId="168" fontId="9" fillId="0" borderId="63" xfId="0" applyNumberFormat="1" applyFont="1" applyBorder="1" applyAlignment="1">
      <alignment vertical="center" wrapText="1"/>
    </xf>
    <xf numFmtId="164" fontId="9" fillId="0" borderId="95" xfId="0" applyNumberFormat="1" applyFont="1" applyBorder="1" applyAlignment="1">
      <alignment vertical="center" wrapText="1"/>
    </xf>
    <xf numFmtId="2" fontId="9" fillId="0" borderId="93" xfId="0" applyNumberFormat="1" applyFont="1" applyBorder="1" applyAlignment="1">
      <alignment vertical="center" wrapText="1"/>
    </xf>
    <xf numFmtId="2" fontId="9" fillId="0" borderId="263" xfId="0" applyNumberFormat="1" applyFont="1" applyBorder="1" applyAlignment="1">
      <alignment horizontal="center" vertical="center" wrapText="1"/>
    </xf>
    <xf numFmtId="2" fontId="9" fillId="0" borderId="258" xfId="0" applyNumberFormat="1" applyFont="1" applyBorder="1" applyAlignment="1">
      <alignment horizontal="center" vertical="center" wrapText="1"/>
    </xf>
    <xf numFmtId="168" fontId="9" fillId="0" borderId="78" xfId="0" applyNumberFormat="1" applyFont="1" applyBorder="1" applyAlignment="1">
      <alignment vertical="center" wrapText="1"/>
    </xf>
    <xf numFmtId="168" fontId="9" fillId="0" borderId="83" xfId="0" applyNumberFormat="1" applyFont="1" applyBorder="1" applyAlignment="1">
      <alignment vertical="center" wrapText="1"/>
    </xf>
    <xf numFmtId="1" fontId="10" fillId="5" borderId="24" xfId="0" applyNumberFormat="1" applyFont="1" applyFill="1" applyBorder="1" applyAlignment="1">
      <alignment horizontal="center" vertical="center" wrapText="1"/>
    </xf>
    <xf numFmtId="1" fontId="9" fillId="5" borderId="43" xfId="0" applyNumberFormat="1" applyFont="1" applyFill="1" applyBorder="1" applyAlignment="1">
      <alignment horizontal="center" vertical="center" wrapText="1"/>
    </xf>
    <xf numFmtId="165" fontId="9" fillId="5" borderId="43" xfId="0" applyNumberFormat="1" applyFont="1" applyFill="1" applyBorder="1" applyAlignment="1">
      <alignment horizontal="center" vertical="center" wrapText="1"/>
    </xf>
    <xf numFmtId="0" fontId="16" fillId="5" borderId="29" xfId="2" applyFill="1" applyBorder="1" applyAlignment="1" applyProtection="1">
      <alignment horizontal="center" vertical="center" wrapText="1"/>
    </xf>
    <xf numFmtId="2" fontId="20" fillId="15" borderId="28" xfId="0" applyNumberFormat="1" applyFont="1" applyFill="1" applyBorder="1" applyAlignment="1">
      <alignment horizontal="center" vertical="center" wrapText="1"/>
    </xf>
    <xf numFmtId="0" fontId="9" fillId="5" borderId="53" xfId="0" applyNumberFormat="1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172" fontId="9" fillId="5" borderId="189" xfId="0" applyNumberFormat="1" applyFont="1" applyFill="1" applyBorder="1" applyAlignment="1">
      <alignment horizontal="center" vertical="center" wrapText="1"/>
    </xf>
    <xf numFmtId="172" fontId="9" fillId="0" borderId="72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 wrapText="1"/>
    </xf>
    <xf numFmtId="168" fontId="13" fillId="0" borderId="91" xfId="0" applyNumberFormat="1" applyFont="1" applyBorder="1" applyAlignment="1">
      <alignment horizontal="center" vertical="center" wrapText="1"/>
    </xf>
    <xf numFmtId="166" fontId="13" fillId="0" borderId="91" xfId="0" applyNumberFormat="1" applyFont="1" applyBorder="1" applyAlignment="1">
      <alignment horizontal="center" vertical="center" wrapText="1"/>
    </xf>
    <xf numFmtId="0" fontId="0" fillId="0" borderId="34" xfId="0" applyBorder="1"/>
    <xf numFmtId="0" fontId="0" fillId="0" borderId="97" xfId="0" applyBorder="1" applyAlignment="1"/>
    <xf numFmtId="0" fontId="9" fillId="5" borderId="1" xfId="0" applyFont="1" applyFill="1" applyBorder="1" applyAlignment="1">
      <alignment horizontal="center" vertical="center" wrapText="1"/>
    </xf>
    <xf numFmtId="0" fontId="17" fillId="5" borderId="264" xfId="0" applyFont="1" applyFill="1" applyBorder="1" applyAlignment="1" applyProtection="1">
      <alignment horizontal="center" vertical="center" wrapText="1"/>
      <protection locked="0"/>
    </xf>
    <xf numFmtId="165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111" xfId="0" applyFont="1" applyFill="1" applyBorder="1" applyAlignment="1" applyProtection="1">
      <alignment horizontal="center" vertical="center" wrapText="1"/>
      <protection locked="0"/>
    </xf>
    <xf numFmtId="168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136" xfId="0" applyNumberFormat="1" applyFont="1" applyFill="1" applyBorder="1" applyAlignment="1" applyProtection="1">
      <alignment horizontal="center" vertical="center"/>
      <protection locked="0"/>
    </xf>
    <xf numFmtId="10" fontId="14" fillId="0" borderId="264" xfId="0" applyNumberFormat="1" applyFont="1" applyBorder="1" applyAlignment="1" applyProtection="1">
      <alignment horizontal="center" vertical="center" wrapText="1"/>
      <protection locked="0"/>
    </xf>
    <xf numFmtId="43" fontId="14" fillId="0" borderId="50" xfId="0" applyNumberFormat="1" applyFont="1" applyBorder="1" applyAlignment="1" applyProtection="1">
      <alignment horizontal="center" vertical="center" wrapText="1"/>
      <protection locked="0"/>
    </xf>
    <xf numFmtId="165" fontId="14" fillId="0" borderId="265" xfId="0" applyNumberFormat="1" applyFont="1" applyFill="1" applyBorder="1" applyAlignment="1" applyProtection="1">
      <alignment horizontal="center" vertical="center"/>
      <protection locked="0"/>
    </xf>
    <xf numFmtId="0" fontId="17" fillId="5" borderId="101" xfId="0" applyFont="1" applyFill="1" applyBorder="1" applyAlignment="1" applyProtection="1">
      <alignment horizontal="center" vertical="center" wrapText="1"/>
      <protection locked="0"/>
    </xf>
    <xf numFmtId="2" fontId="9" fillId="0" borderId="267" xfId="0" applyNumberFormat="1" applyFont="1" applyBorder="1" applyAlignment="1">
      <alignment horizontal="center" vertical="center" wrapText="1"/>
    </xf>
    <xf numFmtId="173" fontId="9" fillId="0" borderId="163" xfId="0" applyNumberFormat="1" applyFont="1" applyBorder="1" applyAlignment="1">
      <alignment horizontal="center" vertical="center" wrapText="1"/>
    </xf>
    <xf numFmtId="168" fontId="14" fillId="0" borderId="265" xfId="0" applyNumberFormat="1" applyFont="1" applyFill="1" applyBorder="1" applyAlignment="1" applyProtection="1">
      <alignment horizontal="center" vertical="center"/>
      <protection locked="0"/>
    </xf>
    <xf numFmtId="0" fontId="14" fillId="0" borderId="266" xfId="0" applyNumberFormat="1" applyFont="1" applyFill="1" applyBorder="1" applyAlignment="1" applyProtection="1">
      <alignment horizontal="center" vertical="center"/>
      <protection locked="0"/>
    </xf>
    <xf numFmtId="10" fontId="14" fillId="0" borderId="101" xfId="0" applyNumberFormat="1" applyFont="1" applyBorder="1" applyAlignment="1" applyProtection="1">
      <alignment horizontal="center" vertical="center" wrapText="1"/>
      <protection locked="0"/>
    </xf>
    <xf numFmtId="43" fontId="14" fillId="0" borderId="265" xfId="0" applyNumberFormat="1" applyFont="1" applyBorder="1" applyAlignment="1" applyProtection="1">
      <alignment horizontal="center" vertical="center" wrapText="1"/>
      <protection locked="0"/>
    </xf>
    <xf numFmtId="2" fontId="9" fillId="0" borderId="268" xfId="0" applyNumberFormat="1" applyFont="1" applyBorder="1" applyAlignment="1">
      <alignment horizontal="center" vertical="center" wrapText="1"/>
    </xf>
    <xf numFmtId="1" fontId="9" fillId="5" borderId="163" xfId="0" applyNumberFormat="1" applyFont="1" applyFill="1" applyBorder="1" applyAlignment="1">
      <alignment horizontal="center" vertical="center" wrapText="1"/>
    </xf>
    <xf numFmtId="0" fontId="14" fillId="0" borderId="235" xfId="0" applyFont="1" applyBorder="1" applyAlignment="1" applyProtection="1">
      <alignment horizontal="center" vertical="center"/>
      <protection locked="0"/>
    </xf>
    <xf numFmtId="1" fontId="9" fillId="5" borderId="269" xfId="0" applyNumberFormat="1" applyFont="1" applyFill="1" applyBorder="1" applyAlignment="1">
      <alignment horizontal="center" vertical="center" wrapText="1"/>
    </xf>
    <xf numFmtId="165" fontId="14" fillId="0" borderId="270" xfId="0" applyNumberFormat="1" applyFont="1" applyFill="1" applyBorder="1" applyAlignment="1" applyProtection="1">
      <alignment horizontal="center" vertical="center"/>
      <protection locked="0"/>
    </xf>
    <xf numFmtId="2" fontId="9" fillId="0" borderId="176" xfId="0" applyNumberFormat="1" applyFont="1" applyBorder="1" applyAlignment="1">
      <alignment horizontal="center" vertical="center" wrapText="1"/>
    </xf>
    <xf numFmtId="0" fontId="14" fillId="0" borderId="113" xfId="0" applyFont="1" applyBorder="1" applyAlignment="1" applyProtection="1">
      <alignment horizontal="center" vertical="center"/>
      <protection locked="0"/>
    </xf>
    <xf numFmtId="0" fontId="16" fillId="0" borderId="113" xfId="2" applyBorder="1" applyAlignment="1" applyProtection="1">
      <alignment horizontal="center" vertical="center"/>
      <protection locked="0"/>
    </xf>
    <xf numFmtId="0" fontId="16" fillId="0" borderId="113" xfId="2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 wrapText="1"/>
      <protection locked="0"/>
    </xf>
    <xf numFmtId="0" fontId="17" fillId="0" borderId="113" xfId="0" applyFont="1" applyBorder="1" applyAlignment="1" applyProtection="1">
      <alignment horizontal="center" vertical="center" wrapText="1"/>
      <protection locked="0"/>
    </xf>
    <xf numFmtId="167" fontId="9" fillId="0" borderId="25" xfId="0" applyNumberFormat="1" applyFont="1" applyBorder="1" applyAlignment="1">
      <alignment horizontal="center" vertical="center" wrapText="1"/>
    </xf>
    <xf numFmtId="43" fontId="14" fillId="0" borderId="46" xfId="0" applyNumberFormat="1" applyFont="1" applyBorder="1" applyAlignment="1" applyProtection="1">
      <alignment horizontal="center" vertical="center" wrapText="1"/>
      <protection locked="0"/>
    </xf>
    <xf numFmtId="164" fontId="14" fillId="0" borderId="136" xfId="0" applyNumberFormat="1" applyFont="1" applyFill="1" applyBorder="1" applyAlignment="1" applyProtection="1">
      <alignment horizontal="center" vertical="center"/>
      <protection locked="0"/>
    </xf>
    <xf numFmtId="168" fontId="9" fillId="0" borderId="77" xfId="0" applyNumberFormat="1" applyFont="1" applyBorder="1" applyAlignment="1">
      <alignment horizontal="center" vertical="center" wrapText="1"/>
    </xf>
    <xf numFmtId="168" fontId="9" fillId="0" borderId="75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" fontId="9" fillId="5" borderId="271" xfId="0" applyNumberFormat="1" applyFont="1" applyFill="1" applyBorder="1" applyAlignment="1">
      <alignment horizontal="center" vertical="center" wrapText="1"/>
    </xf>
    <xf numFmtId="0" fontId="17" fillId="5" borderId="145" xfId="0" applyFont="1" applyFill="1" applyBorder="1" applyAlignment="1" applyProtection="1">
      <alignment horizontal="center" vertical="center" wrapText="1"/>
      <protection locked="0"/>
    </xf>
    <xf numFmtId="167" fontId="14" fillId="0" borderId="38" xfId="0" applyNumberFormat="1" applyFont="1" applyBorder="1" applyAlignment="1" applyProtection="1">
      <alignment horizontal="center" vertical="center" wrapText="1"/>
      <protection locked="0"/>
    </xf>
    <xf numFmtId="0" fontId="14" fillId="0" borderId="273" xfId="0" applyFont="1" applyBorder="1" applyAlignment="1" applyProtection="1">
      <alignment horizontal="center" vertical="center"/>
      <protection locked="0"/>
    </xf>
    <xf numFmtId="0" fontId="14" fillId="0" borderId="188" xfId="0" applyFont="1" applyBorder="1" applyAlignment="1" applyProtection="1">
      <alignment horizontal="center" vertical="center"/>
      <protection locked="0"/>
    </xf>
    <xf numFmtId="0" fontId="14" fillId="5" borderId="188" xfId="0" applyFont="1" applyFill="1" applyBorder="1" applyAlignment="1" applyProtection="1">
      <alignment horizontal="center" vertical="center"/>
      <protection locked="0"/>
    </xf>
    <xf numFmtId="0" fontId="14" fillId="0" borderId="274" xfId="0" applyFont="1" applyBorder="1" applyAlignment="1" applyProtection="1">
      <alignment horizontal="center" vertical="center"/>
      <protection locked="0"/>
    </xf>
    <xf numFmtId="0" fontId="14" fillId="0" borderId="107" xfId="0" applyFont="1" applyBorder="1" applyAlignment="1" applyProtection="1">
      <alignment horizontal="center" vertical="center"/>
      <protection locked="0"/>
    </xf>
    <xf numFmtId="2" fontId="9" fillId="5" borderId="5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 vertical="center" wrapText="1"/>
    </xf>
    <xf numFmtId="2" fontId="9" fillId="0" borderId="257" xfId="0" applyNumberFormat="1" applyFont="1" applyFill="1" applyBorder="1" applyAlignment="1">
      <alignment horizontal="center" vertical="center" wrapText="1"/>
    </xf>
    <xf numFmtId="2" fontId="9" fillId="5" borderId="9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10" fontId="9" fillId="0" borderId="275" xfId="0" applyNumberFormat="1" applyFont="1" applyBorder="1" applyAlignment="1">
      <alignment horizontal="center" vertical="center" wrapText="1"/>
    </xf>
    <xf numFmtId="43" fontId="9" fillId="0" borderId="229" xfId="0" applyNumberFormat="1" applyFont="1" applyBorder="1" applyAlignment="1">
      <alignment horizontal="center" vertical="center" wrapText="1"/>
    </xf>
    <xf numFmtId="165" fontId="14" fillId="0" borderId="50" xfId="0" applyNumberFormat="1" applyFont="1" applyBorder="1" applyAlignment="1" applyProtection="1">
      <alignment horizontal="center" vertical="center"/>
      <protection locked="0"/>
    </xf>
    <xf numFmtId="0" fontId="10" fillId="0" borderId="111" xfId="0" applyFont="1" applyBorder="1" applyAlignment="1" applyProtection="1">
      <alignment horizontal="center" vertical="center"/>
      <protection locked="0"/>
    </xf>
    <xf numFmtId="165" fontId="14" fillId="0" borderId="124" xfId="0" applyNumberFormat="1" applyFont="1" applyBorder="1" applyAlignment="1" applyProtection="1">
      <alignment horizontal="center" vertical="center"/>
      <protection locked="0"/>
    </xf>
    <xf numFmtId="10" fontId="9" fillId="0" borderId="75" xfId="0" applyNumberFormat="1" applyFont="1" applyBorder="1" applyAlignment="1">
      <alignment horizontal="center" vertical="center" wrapText="1"/>
    </xf>
    <xf numFmtId="0" fontId="10" fillId="0" borderId="77" xfId="0" applyFont="1" applyBorder="1" applyAlignment="1" applyProtection="1">
      <alignment horizontal="center" vertical="center"/>
      <protection locked="0"/>
    </xf>
    <xf numFmtId="164" fontId="14" fillId="0" borderId="240" xfId="0" applyNumberFormat="1" applyFont="1" applyBorder="1" applyAlignment="1" applyProtection="1">
      <alignment horizontal="center" vertical="center"/>
      <protection locked="0"/>
    </xf>
    <xf numFmtId="0" fontId="14" fillId="0" borderId="241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165" fontId="14" fillId="0" borderId="240" xfId="0" applyNumberFormat="1" applyFont="1" applyBorder="1" applyAlignment="1" applyProtection="1">
      <alignment horizontal="center" vertical="center"/>
      <protection locked="0"/>
    </xf>
    <xf numFmtId="2" fontId="16" fillId="0" borderId="92" xfId="2" applyNumberFormat="1" applyBorder="1" applyAlignment="1" applyProtection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166" fontId="9" fillId="0" borderId="76" xfId="1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0" fontId="14" fillId="0" borderId="124" xfId="0" applyFont="1" applyBorder="1" applyAlignment="1" applyProtection="1">
      <alignment horizontal="center" vertical="center"/>
      <protection locked="0"/>
    </xf>
    <xf numFmtId="2" fontId="9" fillId="0" borderId="92" xfId="0" applyNumberFormat="1" applyFont="1" applyFill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166" fontId="9" fillId="0" borderId="75" xfId="0" applyNumberFormat="1" applyFont="1" applyBorder="1" applyAlignment="1">
      <alignment horizontal="center" vertical="center" wrapText="1"/>
    </xf>
    <xf numFmtId="0" fontId="14" fillId="5" borderId="124" xfId="0" applyFont="1" applyFill="1" applyBorder="1" applyAlignment="1" applyProtection="1">
      <alignment horizontal="center" vertical="center" wrapText="1"/>
      <protection locked="0"/>
    </xf>
    <xf numFmtId="0" fontId="14" fillId="5" borderId="124" xfId="0" applyFont="1" applyFill="1" applyBorder="1" applyAlignment="1" applyProtection="1">
      <alignment horizontal="center" vertical="center"/>
      <protection locked="0"/>
    </xf>
    <xf numFmtId="168" fontId="9" fillId="0" borderId="145" xfId="0" applyNumberFormat="1" applyFont="1" applyBorder="1" applyAlignment="1">
      <alignment horizontal="center" vertical="center" wrapText="1"/>
    </xf>
    <xf numFmtId="2" fontId="9" fillId="5" borderId="100" xfId="0" applyNumberFormat="1" applyFont="1" applyFill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6" fontId="9" fillId="0" borderId="75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2" fontId="9" fillId="0" borderId="92" xfId="0" applyNumberFormat="1" applyFont="1" applyFill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165" fontId="14" fillId="5" borderId="50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50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27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72" xfId="0" applyFont="1" applyFill="1" applyBorder="1" applyAlignment="1" applyProtection="1">
      <alignment horizontal="center" vertical="center" wrapText="1"/>
      <protection locked="0"/>
    </xf>
    <xf numFmtId="0" fontId="14" fillId="5" borderId="272" xfId="0" applyFont="1" applyFill="1" applyBorder="1" applyAlignment="1" applyProtection="1">
      <alignment horizontal="center" vertical="center"/>
      <protection locked="0"/>
    </xf>
    <xf numFmtId="0" fontId="14" fillId="5" borderId="277" xfId="0" applyFont="1" applyFill="1" applyBorder="1" applyAlignment="1" applyProtection="1">
      <alignment horizontal="center" vertical="center" wrapText="1"/>
      <protection locked="0"/>
    </xf>
    <xf numFmtId="164" fontId="14" fillId="5" borderId="27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7" xfId="0" applyFont="1" applyBorder="1" applyAlignment="1" applyProtection="1">
      <alignment horizontal="center" vertical="center"/>
      <protection locked="0"/>
    </xf>
    <xf numFmtId="0" fontId="14" fillId="0" borderId="278" xfId="0" applyFont="1" applyBorder="1" applyAlignment="1" applyProtection="1">
      <alignment horizontal="center" vertical="center"/>
      <protection locked="0"/>
    </xf>
    <xf numFmtId="165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38" xfId="0" applyFont="1" applyFill="1" applyBorder="1" applyAlignment="1" applyProtection="1">
      <alignment horizontal="center" vertical="center" wrapText="1"/>
      <protection locked="0"/>
    </xf>
    <xf numFmtId="164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8" xfId="0" applyFont="1" applyBorder="1" applyAlignment="1" applyProtection="1">
      <alignment horizontal="center" vertical="center"/>
      <protection locked="0"/>
    </xf>
    <xf numFmtId="165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0" fontId="14" fillId="0" borderId="279" xfId="0" applyFont="1" applyBorder="1" applyAlignment="1" applyProtection="1">
      <alignment horizontal="center" vertical="center"/>
      <protection locked="0"/>
    </xf>
    <xf numFmtId="0" fontId="14" fillId="0" borderId="21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83" xfId="0" applyFont="1" applyBorder="1" applyAlignment="1" applyProtection="1">
      <alignment horizontal="center" vertical="center"/>
      <protection locked="0"/>
    </xf>
    <xf numFmtId="2" fontId="9" fillId="0" borderId="258" xfId="0" applyNumberFormat="1" applyFont="1" applyFill="1" applyBorder="1" applyAlignment="1">
      <alignment horizontal="center" vertical="center" wrapText="1"/>
    </xf>
    <xf numFmtId="0" fontId="14" fillId="0" borderId="283" xfId="0" applyFont="1" applyBorder="1" applyAlignment="1" applyProtection="1">
      <alignment horizontal="center" vertical="center" wrapText="1"/>
      <protection locked="0"/>
    </xf>
    <xf numFmtId="0" fontId="14" fillId="5" borderId="250" xfId="0" applyFont="1" applyFill="1" applyBorder="1" applyAlignment="1" applyProtection="1">
      <alignment horizontal="center" vertical="center" wrapText="1"/>
      <protection locked="0"/>
    </xf>
    <xf numFmtId="0" fontId="14" fillId="5" borderId="252" xfId="0" applyFont="1" applyFill="1" applyBorder="1" applyAlignment="1" applyProtection="1">
      <alignment horizontal="center" vertical="center" wrapText="1"/>
      <protection locked="0"/>
    </xf>
    <xf numFmtId="165" fontId="14" fillId="0" borderId="27" xfId="0" applyNumberFormat="1" applyFont="1" applyBorder="1" applyAlignment="1" applyProtection="1">
      <alignment horizontal="center" vertical="center" wrapText="1"/>
      <protection locked="0"/>
    </xf>
    <xf numFmtId="165" fontId="14" fillId="0" borderId="29" xfId="0" applyNumberFormat="1" applyFont="1" applyBorder="1" applyAlignment="1" applyProtection="1">
      <alignment horizontal="center" vertical="center" wrapText="1"/>
      <protection locked="0"/>
    </xf>
    <xf numFmtId="165" fontId="14" fillId="5" borderId="47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84" xfId="0" applyNumberFormat="1" applyFont="1" applyBorder="1" applyAlignment="1" applyProtection="1">
      <alignment horizontal="center" vertical="center" wrapText="1"/>
      <protection locked="0"/>
    </xf>
    <xf numFmtId="165" fontId="14" fillId="0" borderId="284" xfId="0" applyNumberFormat="1" applyFont="1" applyFill="1" applyBorder="1" applyAlignment="1" applyProtection="1">
      <alignment horizontal="center" vertical="center"/>
      <protection locked="0"/>
    </xf>
    <xf numFmtId="165" fontId="14" fillId="0" borderId="286" xfId="0" applyNumberFormat="1" applyFont="1" applyBorder="1" applyAlignment="1" applyProtection="1">
      <alignment horizontal="center" vertical="center" wrapText="1"/>
      <protection locked="0"/>
    </xf>
    <xf numFmtId="0" fontId="16" fillId="5" borderId="101" xfId="2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101" xfId="0" applyNumberFormat="1" applyFont="1" applyBorder="1" applyAlignment="1">
      <alignment horizontal="center" vertical="center" wrapText="1"/>
    </xf>
    <xf numFmtId="169" fontId="9" fillId="0" borderId="74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166" fontId="9" fillId="0" borderId="76" xfId="1" applyNumberFormat="1" applyFont="1" applyBorder="1" applyAlignment="1">
      <alignment horizontal="center" vertical="center" wrapText="1"/>
    </xf>
    <xf numFmtId="166" fontId="9" fillId="0" borderId="74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74" xfId="0" applyNumberFormat="1" applyFont="1" applyFill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6" fontId="9" fillId="0" borderId="75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0" fontId="14" fillId="5" borderId="124" xfId="0" applyFont="1" applyFill="1" applyBorder="1" applyAlignment="1" applyProtection="1">
      <alignment horizontal="center" vertical="center"/>
      <protection locked="0"/>
    </xf>
    <xf numFmtId="2" fontId="9" fillId="0" borderId="92" xfId="0" applyNumberFormat="1" applyFont="1" applyFill="1" applyBorder="1" applyAlignment="1">
      <alignment horizontal="center" vertical="center" wrapText="1"/>
    </xf>
    <xf numFmtId="165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5" xfId="0" applyNumberFormat="1" applyFont="1" applyFill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165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24" xfId="0" applyFont="1" applyFill="1" applyBorder="1" applyAlignment="1" applyProtection="1">
      <alignment horizontal="center" vertical="center" wrapText="1"/>
      <protection locked="0"/>
    </xf>
    <xf numFmtId="2" fontId="9" fillId="0" borderId="75" xfId="0" applyNumberFormat="1" applyFont="1" applyFill="1" applyBorder="1" applyAlignment="1">
      <alignment horizontal="center" vertical="center" wrapText="1"/>
    </xf>
    <xf numFmtId="2" fontId="9" fillId="0" borderId="92" xfId="0" applyNumberFormat="1" applyFont="1" applyFill="1" applyBorder="1" applyAlignment="1">
      <alignment horizontal="center" vertical="center" wrapText="1"/>
    </xf>
    <xf numFmtId="0" fontId="14" fillId="0" borderId="124" xfId="0" applyFont="1" applyBorder="1" applyAlignment="1" applyProtection="1">
      <alignment horizontal="center" vertical="center" wrapText="1"/>
      <protection locked="0"/>
    </xf>
    <xf numFmtId="166" fontId="9" fillId="0" borderId="75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0" fontId="9" fillId="0" borderId="234" xfId="0" applyNumberFormat="1" applyFont="1" applyBorder="1" applyAlignment="1">
      <alignment horizontal="center" vertical="center" wrapText="1"/>
    </xf>
    <xf numFmtId="0" fontId="9" fillId="0" borderId="154" xfId="0" applyNumberFormat="1" applyFont="1" applyBorder="1" applyAlignment="1">
      <alignment horizontal="center" vertical="center" wrapText="1"/>
    </xf>
    <xf numFmtId="165" fontId="14" fillId="5" borderId="265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26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Border="1" applyAlignment="1" applyProtection="1">
      <alignment horizontal="center" vertical="center" wrapText="1"/>
      <protection locked="0"/>
    </xf>
    <xf numFmtId="0" fontId="14" fillId="5" borderId="85" xfId="0" applyFont="1" applyFill="1" applyBorder="1" applyAlignment="1" applyProtection="1">
      <alignment horizontal="center" vertical="center" wrapText="1"/>
      <protection locked="0"/>
    </xf>
    <xf numFmtId="0" fontId="14" fillId="0" borderId="287" xfId="0" applyFont="1" applyBorder="1" applyAlignment="1" applyProtection="1">
      <alignment horizontal="center" vertical="center"/>
      <protection locked="0"/>
    </xf>
    <xf numFmtId="2" fontId="16" fillId="0" borderId="92" xfId="2" applyNumberFormat="1" applyFill="1" applyBorder="1" applyAlignment="1" applyProtection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168" fontId="9" fillId="0" borderId="64" xfId="0" applyNumberFormat="1" applyFont="1" applyBorder="1" applyAlignment="1">
      <alignment horizontal="center" vertical="center" wrapText="1"/>
    </xf>
    <xf numFmtId="168" fontId="9" fillId="0" borderId="79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2" fontId="20" fillId="0" borderId="234" xfId="0" applyNumberFormat="1" applyFont="1" applyBorder="1" applyAlignment="1">
      <alignment horizontal="center" vertical="center" wrapText="1"/>
    </xf>
    <xf numFmtId="2" fontId="9" fillId="0" borderId="28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0" fillId="0" borderId="288" xfId="0" applyNumberFormat="1" applyFont="1" applyBorder="1" applyAlignment="1">
      <alignment horizontal="center" vertical="center" wrapText="1"/>
    </xf>
    <xf numFmtId="164" fontId="0" fillId="0" borderId="243" xfId="0" applyNumberFormat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43" xfId="0" applyFont="1" applyBorder="1" applyAlignment="1" applyProtection="1">
      <alignment horizontal="center" vertical="center" wrapText="1"/>
      <protection locked="0"/>
    </xf>
    <xf numFmtId="2" fontId="9" fillId="0" borderId="85" xfId="0" applyNumberFormat="1" applyFont="1" applyBorder="1" applyAlignment="1">
      <alignment horizontal="center" vertical="center" wrapText="1"/>
    </xf>
    <xf numFmtId="0" fontId="34" fillId="5" borderId="153" xfId="0" applyNumberFormat="1" applyFont="1" applyFill="1" applyBorder="1" applyAlignment="1">
      <alignment horizontal="center" vertical="center"/>
    </xf>
    <xf numFmtId="0" fontId="34" fillId="5" borderId="234" xfId="0" applyFont="1" applyFill="1" applyBorder="1" applyAlignment="1">
      <alignment horizontal="center" vertical="center" wrapText="1"/>
    </xf>
    <xf numFmtId="0" fontId="34" fillId="5" borderId="147" xfId="0" applyFont="1" applyFill="1" applyBorder="1" applyAlignment="1">
      <alignment horizontal="center" vertical="center" wrapText="1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14" fillId="0" borderId="149" xfId="0" applyFont="1" applyBorder="1" applyAlignment="1" applyProtection="1">
      <alignment horizontal="center" vertical="center" wrapText="1"/>
      <protection locked="0"/>
    </xf>
    <xf numFmtId="0" fontId="14" fillId="0" borderId="221" xfId="0" applyFont="1" applyBorder="1" applyAlignment="1" applyProtection="1">
      <alignment horizontal="center" vertical="center" wrapText="1"/>
      <protection locked="0"/>
    </xf>
    <xf numFmtId="0" fontId="14" fillId="0" borderId="276" xfId="0" applyFont="1" applyBorder="1" applyAlignment="1" applyProtection="1">
      <alignment horizontal="center" vertical="center" wrapText="1"/>
      <protection locked="0"/>
    </xf>
    <xf numFmtId="2" fontId="9" fillId="5" borderId="102" xfId="0" applyNumberFormat="1" applyFont="1" applyFill="1" applyBorder="1" applyAlignment="1">
      <alignment horizontal="center" vertical="center" wrapText="1"/>
    </xf>
    <xf numFmtId="164" fontId="9" fillId="0" borderId="16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14" fontId="9" fillId="0" borderId="92" xfId="0" applyNumberFormat="1" applyFont="1" applyBorder="1" applyAlignment="1">
      <alignment horizontal="center" vertical="center"/>
    </xf>
    <xf numFmtId="167" fontId="10" fillId="0" borderId="87" xfId="0" applyNumberFormat="1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0" fillId="0" borderId="91" xfId="0" applyBorder="1"/>
    <xf numFmtId="168" fontId="9" fillId="0" borderId="77" xfId="0" applyNumberFormat="1" applyFont="1" applyBorder="1" applyAlignment="1">
      <alignment horizontal="center" vertical="center" wrapText="1"/>
    </xf>
    <xf numFmtId="168" fontId="9" fillId="0" borderId="80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2" fontId="9" fillId="0" borderId="75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168" fontId="9" fillId="0" borderId="134" xfId="0" applyNumberFormat="1" applyFont="1" applyBorder="1" applyAlignment="1">
      <alignment horizontal="center" vertical="center" wrapText="1"/>
    </xf>
    <xf numFmtId="0" fontId="0" fillId="0" borderId="89" xfId="0" applyBorder="1"/>
    <xf numFmtId="168" fontId="9" fillId="0" borderId="62" xfId="0" applyNumberFormat="1" applyFont="1" applyBorder="1" applyAlignment="1">
      <alignment horizontal="center" vertical="center" wrapText="1"/>
    </xf>
    <xf numFmtId="168" fontId="9" fillId="0" borderId="71" xfId="0" applyNumberFormat="1" applyFont="1" applyBorder="1" applyAlignment="1">
      <alignment horizontal="center" vertical="center" wrapText="1"/>
    </xf>
    <xf numFmtId="166" fontId="9" fillId="5" borderId="100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14" fontId="9" fillId="0" borderId="94" xfId="0" applyNumberFormat="1" applyFont="1" applyBorder="1" applyAlignment="1">
      <alignment horizontal="center" vertical="center"/>
    </xf>
    <xf numFmtId="165" fontId="10" fillId="5" borderId="10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0" xfId="0" applyFont="1" applyBorder="1"/>
    <xf numFmtId="0" fontId="10" fillId="0" borderId="100" xfId="0" applyFont="1" applyBorder="1" applyAlignment="1" applyProtection="1">
      <alignment horizontal="center" vertical="center"/>
      <protection locked="0"/>
    </xf>
    <xf numFmtId="164" fontId="10" fillId="0" borderId="100" xfId="0" applyNumberFormat="1" applyFont="1" applyBorder="1" applyAlignment="1" applyProtection="1">
      <alignment horizontal="center" vertical="center" wrapText="1"/>
      <protection locked="0"/>
    </xf>
    <xf numFmtId="164" fontId="14" fillId="0" borderId="100" xfId="0" applyNumberFormat="1" applyFont="1" applyBorder="1" applyAlignment="1" applyProtection="1">
      <alignment horizontal="center" vertical="center" wrapText="1"/>
      <protection locked="0"/>
    </xf>
    <xf numFmtId="14" fontId="9" fillId="0" borderId="243" xfId="0" applyNumberFormat="1" applyFont="1" applyBorder="1" applyAlignment="1">
      <alignment horizontal="center" vertical="center"/>
    </xf>
    <xf numFmtId="168" fontId="9" fillId="0" borderId="246" xfId="0" applyNumberFormat="1" applyFont="1" applyBorder="1" applyAlignment="1">
      <alignment horizontal="center" vertical="center" wrapText="1"/>
    </xf>
    <xf numFmtId="166" fontId="9" fillId="0" borderId="145" xfId="1" applyNumberFormat="1" applyFont="1" applyBorder="1" applyAlignment="1">
      <alignment horizontal="center" vertical="center" wrapText="1"/>
    </xf>
    <xf numFmtId="168" fontId="9" fillId="0" borderId="88" xfId="0" applyNumberFormat="1" applyFont="1" applyBorder="1" applyAlignment="1">
      <alignment horizontal="center" vertical="center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166" fontId="9" fillId="0" borderId="70" xfId="1" applyNumberFormat="1" applyFont="1" applyBorder="1" applyAlignment="1">
      <alignment horizontal="center" vertical="center" wrapText="1"/>
    </xf>
    <xf numFmtId="165" fontId="10" fillId="5" borderId="137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76" xfId="0" applyNumberFormat="1" applyFont="1" applyBorder="1" applyAlignment="1">
      <alignment horizontal="center" vertical="center"/>
    </xf>
    <xf numFmtId="169" fontId="9" fillId="0" borderId="74" xfId="0" applyNumberFormat="1" applyFont="1" applyBorder="1" applyAlignment="1">
      <alignment horizontal="center" vertical="center"/>
    </xf>
    <xf numFmtId="168" fontId="9" fillId="0" borderId="243" xfId="0" applyNumberFormat="1" applyFont="1" applyBorder="1" applyAlignment="1">
      <alignment horizontal="center" vertical="center"/>
    </xf>
    <xf numFmtId="0" fontId="9" fillId="0" borderId="88" xfId="0" applyNumberFormat="1" applyFont="1" applyFill="1" applyBorder="1" applyAlignment="1">
      <alignment horizontal="center" vertical="center" wrapText="1"/>
    </xf>
    <xf numFmtId="165" fontId="14" fillId="5" borderId="28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5" xfId="0" applyFont="1" applyBorder="1" applyAlignment="1" applyProtection="1">
      <alignment horizontal="center" vertical="center" wrapText="1"/>
      <protection locked="0"/>
    </xf>
    <xf numFmtId="0" fontId="9" fillId="0" borderId="245" xfId="0" applyFont="1" applyBorder="1"/>
    <xf numFmtId="0" fontId="14" fillId="0" borderId="245" xfId="0" applyFont="1" applyBorder="1" applyAlignment="1" applyProtection="1">
      <alignment horizontal="center" vertical="center"/>
      <protection locked="0"/>
    </xf>
    <xf numFmtId="164" fontId="14" fillId="5" borderId="28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88" xfId="0" applyNumberFormat="1" applyFont="1" applyFill="1" applyBorder="1" applyAlignment="1">
      <alignment horizontal="center" vertical="center" wrapText="1"/>
    </xf>
    <xf numFmtId="0" fontId="14" fillId="5" borderId="290" xfId="0" applyFont="1" applyFill="1" applyBorder="1" applyAlignment="1" applyProtection="1">
      <alignment horizontal="center" vertical="center" wrapText="1"/>
      <protection locked="0"/>
    </xf>
    <xf numFmtId="0" fontId="10" fillId="5" borderId="245" xfId="0" applyFont="1" applyFill="1" applyBorder="1" applyAlignment="1" applyProtection="1">
      <alignment horizontal="center" vertical="center" wrapText="1"/>
      <protection locked="0"/>
    </xf>
    <xf numFmtId="165" fontId="10" fillId="5" borderId="8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5" xfId="0" applyFont="1" applyBorder="1" applyAlignment="1" applyProtection="1">
      <alignment horizontal="center" vertical="center" wrapText="1"/>
      <protection locked="0"/>
    </xf>
    <xf numFmtId="165" fontId="10" fillId="5" borderId="28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9" xfId="0" applyFont="1" applyBorder="1" applyAlignment="1" applyProtection="1">
      <alignment horizontal="center" vertical="center" wrapText="1"/>
      <protection locked="0"/>
    </xf>
    <xf numFmtId="0" fontId="10" fillId="0" borderId="289" xfId="0" applyFont="1" applyBorder="1" applyAlignment="1" applyProtection="1">
      <alignment horizontal="center" vertical="center"/>
      <protection locked="0"/>
    </xf>
    <xf numFmtId="2" fontId="9" fillId="0" borderId="246" xfId="0" applyNumberFormat="1" applyFont="1" applyFill="1" applyBorder="1" applyAlignment="1">
      <alignment horizontal="center" vertical="center" wrapText="1"/>
    </xf>
    <xf numFmtId="0" fontId="10" fillId="0" borderId="247" xfId="0" applyFont="1" applyBorder="1" applyAlignment="1" applyProtection="1">
      <alignment horizontal="center" vertical="center"/>
      <protection locked="0"/>
    </xf>
    <xf numFmtId="0" fontId="10" fillId="0" borderId="290" xfId="0" applyFont="1" applyBorder="1" applyAlignment="1" applyProtection="1">
      <alignment horizontal="center" vertical="center" wrapText="1"/>
      <protection locked="0"/>
    </xf>
    <xf numFmtId="164" fontId="14" fillId="0" borderId="248" xfId="0" applyNumberFormat="1" applyFont="1" applyBorder="1" applyAlignment="1" applyProtection="1">
      <alignment horizontal="center" vertical="center" wrapText="1"/>
      <protection locked="0"/>
    </xf>
    <xf numFmtId="168" fontId="9" fillId="0" borderId="162" xfId="0" applyNumberFormat="1" applyFont="1" applyBorder="1" applyAlignment="1">
      <alignment horizontal="center" vertical="center"/>
    </xf>
    <xf numFmtId="0" fontId="10" fillId="0" borderId="290" xfId="0" applyFont="1" applyBorder="1" applyAlignment="1" applyProtection="1">
      <alignment horizontal="center" vertical="center"/>
      <protection locked="0"/>
    </xf>
    <xf numFmtId="0" fontId="9" fillId="0" borderId="75" xfId="0" applyFont="1" applyBorder="1"/>
    <xf numFmtId="0" fontId="10" fillId="0" borderId="75" xfId="0" applyFont="1" applyBorder="1" applyAlignment="1" applyProtection="1">
      <alignment horizontal="center" vertical="center"/>
      <protection locked="0"/>
    </xf>
    <xf numFmtId="164" fontId="10" fillId="0" borderId="75" xfId="0" applyNumberFormat="1" applyFont="1" applyBorder="1" applyAlignment="1" applyProtection="1">
      <alignment horizontal="center" vertical="center" wrapText="1"/>
      <protection locked="0"/>
    </xf>
    <xf numFmtId="164" fontId="14" fillId="0" borderId="75" xfId="0" applyNumberFormat="1" applyFont="1" applyBorder="1" applyAlignment="1" applyProtection="1">
      <alignment horizontal="center" vertical="center" wrapText="1"/>
      <protection locked="0"/>
    </xf>
    <xf numFmtId="165" fontId="10" fillId="5" borderId="24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5" xfId="0" applyFont="1" applyBorder="1" applyAlignment="1" applyProtection="1">
      <alignment horizontal="center" vertical="center"/>
      <protection locked="0"/>
    </xf>
    <xf numFmtId="164" fontId="10" fillId="0" borderId="245" xfId="0" applyNumberFormat="1" applyFont="1" applyBorder="1" applyAlignment="1" applyProtection="1">
      <alignment horizontal="center" vertical="center" wrapText="1"/>
      <protection locked="0"/>
    </xf>
    <xf numFmtId="164" fontId="14" fillId="0" borderId="245" xfId="0" applyNumberFormat="1" applyFont="1" applyBorder="1" applyAlignment="1" applyProtection="1">
      <alignment horizontal="center" vertical="center" wrapText="1"/>
      <protection locked="0"/>
    </xf>
    <xf numFmtId="0" fontId="14" fillId="0" borderId="290" xfId="0" applyFont="1" applyBorder="1" applyAlignment="1" applyProtection="1">
      <alignment horizontal="center" vertical="center" wrapText="1"/>
      <protection locked="0"/>
    </xf>
    <xf numFmtId="166" fontId="9" fillId="0" borderId="33" xfId="1" applyNumberFormat="1" applyFont="1" applyBorder="1" applyAlignment="1">
      <alignment horizontal="center" vertical="center" wrapText="1"/>
    </xf>
    <xf numFmtId="169" fontId="9" fillId="0" borderId="80" xfId="0" applyNumberFormat="1" applyFont="1" applyBorder="1" applyAlignment="1">
      <alignment horizontal="center" vertical="center"/>
    </xf>
    <xf numFmtId="166" fontId="9" fillId="0" borderId="91" xfId="1" applyNumberFormat="1" applyFont="1" applyBorder="1" applyAlignment="1">
      <alignment horizontal="center" vertical="center" wrapText="1"/>
    </xf>
    <xf numFmtId="169" fontId="9" fillId="0" borderId="97" xfId="0" applyNumberFormat="1" applyFont="1" applyBorder="1" applyAlignment="1">
      <alignment horizontal="center" vertical="center"/>
    </xf>
    <xf numFmtId="0" fontId="9" fillId="0" borderId="24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0" fillId="5" borderId="117" xfId="0" applyFont="1" applyFill="1" applyBorder="1" applyAlignment="1" applyProtection="1">
      <alignment horizontal="center" vertical="center" wrapText="1"/>
      <protection locked="0"/>
    </xf>
    <xf numFmtId="164" fontId="14" fillId="5" borderId="1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164" fontId="14" fillId="5" borderId="97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16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9" fillId="5" borderId="35" xfId="0" applyNumberFormat="1" applyFont="1" applyFill="1" applyBorder="1" applyAlignment="1">
      <alignment horizontal="center" vertical="center" wrapText="1"/>
    </xf>
    <xf numFmtId="2" fontId="9" fillId="5" borderId="243" xfId="0" applyNumberFormat="1" applyFont="1" applyFill="1" applyBorder="1" applyAlignment="1">
      <alignment horizontal="center" vertical="center" wrapText="1"/>
    </xf>
    <xf numFmtId="0" fontId="9" fillId="5" borderId="97" xfId="0" applyNumberFormat="1" applyFont="1" applyFill="1" applyBorder="1" applyAlignment="1">
      <alignment horizontal="center" vertical="center" wrapText="1"/>
    </xf>
    <xf numFmtId="168" fontId="9" fillId="5" borderId="91" xfId="0" applyNumberFormat="1" applyFont="1" applyFill="1" applyBorder="1" applyAlignment="1">
      <alignment horizontal="center" vertical="center" wrapText="1"/>
    </xf>
    <xf numFmtId="168" fontId="9" fillId="5" borderId="162" xfId="0" applyNumberFormat="1" applyFont="1" applyFill="1" applyBorder="1" applyAlignment="1">
      <alignment horizontal="center" vertical="center"/>
    </xf>
    <xf numFmtId="169" fontId="9" fillId="5" borderId="80" xfId="0" applyNumberFormat="1" applyFont="1" applyFill="1" applyBorder="1" applyAlignment="1">
      <alignment horizontal="center" vertical="center"/>
    </xf>
    <xf numFmtId="0" fontId="9" fillId="5" borderId="111" xfId="0" applyNumberFormat="1" applyFont="1" applyFill="1" applyBorder="1" applyAlignment="1">
      <alignment horizontal="center" vertical="center" wrapText="1"/>
    </xf>
    <xf numFmtId="0" fontId="14" fillId="5" borderId="149" xfId="0" applyFont="1" applyFill="1" applyBorder="1" applyAlignment="1" applyProtection="1">
      <alignment horizontal="center" vertical="center" wrapText="1"/>
      <protection locked="0"/>
    </xf>
    <xf numFmtId="0" fontId="14" fillId="5" borderId="149" xfId="0" applyFont="1" applyFill="1" applyBorder="1" applyAlignment="1" applyProtection="1">
      <alignment horizontal="center" vertical="center"/>
      <protection locked="0"/>
    </xf>
    <xf numFmtId="0" fontId="14" fillId="5" borderId="173" xfId="0" applyFont="1" applyFill="1" applyBorder="1" applyAlignment="1" applyProtection="1">
      <alignment horizontal="center" vertical="center" wrapText="1"/>
      <protection locked="0"/>
    </xf>
    <xf numFmtId="164" fontId="14" fillId="5" borderId="14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73" xfId="0" applyFont="1" applyFill="1" applyBorder="1" applyAlignment="1" applyProtection="1">
      <alignment horizontal="center" vertical="center"/>
      <protection locked="0"/>
    </xf>
    <xf numFmtId="2" fontId="9" fillId="5" borderId="43" xfId="0" applyNumberFormat="1" applyFont="1" applyFill="1" applyBorder="1" applyAlignment="1">
      <alignment horizontal="center" vertical="center" wrapText="1"/>
    </xf>
    <xf numFmtId="166" fontId="9" fillId="5" borderId="28" xfId="1" applyNumberFormat="1" applyFont="1" applyFill="1" applyBorder="1" applyAlignment="1">
      <alignment horizontal="center" vertical="center" wrapText="1"/>
    </xf>
    <xf numFmtId="169" fontId="9" fillId="5" borderId="24" xfId="0" applyNumberFormat="1" applyFont="1" applyFill="1" applyBorder="1" applyAlignment="1">
      <alignment horizontal="center" vertical="center" wrapText="1"/>
    </xf>
    <xf numFmtId="0" fontId="14" fillId="5" borderId="216" xfId="0" applyFont="1" applyFill="1" applyBorder="1" applyAlignment="1" applyProtection="1">
      <alignment horizontal="center" vertical="center"/>
      <protection locked="0"/>
    </xf>
    <xf numFmtId="0" fontId="34" fillId="0" borderId="111" xfId="0" applyFont="1" applyBorder="1" applyAlignment="1">
      <alignment horizontal="center" vertical="center" wrapText="1"/>
    </xf>
    <xf numFmtId="0" fontId="34" fillId="5" borderId="111" xfId="0" applyFont="1" applyFill="1" applyBorder="1" applyAlignment="1">
      <alignment horizontal="center" vertical="center" wrapText="1"/>
    </xf>
    <xf numFmtId="2" fontId="9" fillId="5" borderId="197" xfId="0" applyNumberFormat="1" applyFont="1" applyFill="1" applyBorder="1" applyAlignment="1">
      <alignment horizontal="center" vertical="center" wrapText="1"/>
    </xf>
    <xf numFmtId="0" fontId="18" fillId="5" borderId="43" xfId="2" applyFont="1" applyFill="1" applyBorder="1" applyAlignment="1" applyProtection="1">
      <alignment horizontal="center" vertical="center" wrapText="1"/>
    </xf>
    <xf numFmtId="8" fontId="35" fillId="5" borderId="53" xfId="0" applyNumberFormat="1" applyFont="1" applyFill="1" applyBorder="1" applyAlignment="1">
      <alignment horizontal="center" vertical="center" wrapText="1"/>
    </xf>
    <xf numFmtId="166" fontId="9" fillId="5" borderId="53" xfId="0" applyNumberFormat="1" applyFont="1" applyFill="1" applyBorder="1" applyAlignment="1">
      <alignment horizontal="center" vertical="center" wrapText="1"/>
    </xf>
    <xf numFmtId="8" fontId="34" fillId="5" borderId="53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05" xfId="0" applyNumberFormat="1" applyFont="1" applyBorder="1" applyAlignment="1">
      <alignment horizontal="center" vertical="center" wrapText="1"/>
    </xf>
    <xf numFmtId="14" fontId="9" fillId="5" borderId="112" xfId="0" applyNumberFormat="1" applyFont="1" applyFill="1" applyBorder="1" applyAlignment="1">
      <alignment horizontal="center" vertical="center"/>
    </xf>
    <xf numFmtId="14" fontId="34" fillId="0" borderId="162" xfId="0" applyNumberFormat="1" applyFont="1" applyBorder="1" applyAlignment="1">
      <alignment horizontal="center" vertical="center"/>
    </xf>
    <xf numFmtId="14" fontId="34" fillId="0" borderId="93" xfId="0" applyNumberFormat="1" applyFont="1" applyBorder="1" applyAlignment="1">
      <alignment horizontal="center" vertical="center"/>
    </xf>
    <xf numFmtId="14" fontId="9" fillId="5" borderId="197" xfId="0" applyNumberFormat="1" applyFont="1" applyFill="1" applyBorder="1" applyAlignment="1">
      <alignment horizontal="center" vertical="center"/>
    </xf>
    <xf numFmtId="14" fontId="34" fillId="0" borderId="197" xfId="0" applyNumberFormat="1" applyFont="1" applyBorder="1" applyAlignment="1">
      <alignment horizontal="center" vertical="center"/>
    </xf>
    <xf numFmtId="0" fontId="9" fillId="0" borderId="146" xfId="0" applyNumberFormat="1" applyFont="1" applyBorder="1" applyAlignment="1">
      <alignment horizontal="center" vertical="center" wrapText="1"/>
    </xf>
    <xf numFmtId="0" fontId="9" fillId="0" borderId="147" xfId="0" applyNumberFormat="1" applyFont="1" applyBorder="1" applyAlignment="1">
      <alignment horizontal="center" vertical="center" wrapText="1"/>
    </xf>
    <xf numFmtId="171" fontId="20" fillId="0" borderId="91" xfId="0" applyNumberFormat="1" applyFont="1" applyBorder="1" applyAlignment="1">
      <alignment horizontal="center" vertical="center" wrapText="1"/>
    </xf>
    <xf numFmtId="49" fontId="34" fillId="5" borderId="26" xfId="0" applyNumberFormat="1" applyFont="1" applyFill="1" applyBorder="1" applyAlignment="1">
      <alignment horizontal="center" vertical="center" wrapText="1"/>
    </xf>
    <xf numFmtId="0" fontId="34" fillId="5" borderId="162" xfId="0" applyNumberFormat="1" applyFont="1" applyFill="1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9" fillId="0" borderId="102" xfId="0" applyNumberFormat="1" applyFont="1" applyBorder="1" applyAlignment="1">
      <alignment horizontal="center" vertical="center"/>
    </xf>
    <xf numFmtId="0" fontId="34" fillId="5" borderId="160" xfId="0" applyNumberFormat="1" applyFont="1" applyFill="1" applyBorder="1" applyAlignment="1">
      <alignment horizontal="center" vertical="center"/>
    </xf>
    <xf numFmtId="0" fontId="34" fillId="5" borderId="159" xfId="0" applyNumberFormat="1" applyFont="1" applyFill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20" fontId="9" fillId="0" borderId="138" xfId="0" applyNumberFormat="1" applyFont="1" applyBorder="1" applyAlignment="1">
      <alignment horizontal="center" vertical="center" wrapText="1"/>
    </xf>
    <xf numFmtId="20" fontId="9" fillId="0" borderId="53" xfId="0" applyNumberFormat="1" applyFont="1" applyBorder="1" applyAlignment="1">
      <alignment horizontal="center" vertical="center" wrapText="1"/>
    </xf>
    <xf numFmtId="20" fontId="9" fillId="0" borderId="137" xfId="0" applyNumberFormat="1" applyFont="1" applyBorder="1" applyAlignment="1">
      <alignment horizontal="center" vertical="center" wrapText="1"/>
    </xf>
    <xf numFmtId="20" fontId="9" fillId="0" borderId="105" xfId="0" applyNumberFormat="1" applyFont="1" applyBorder="1" applyAlignment="1">
      <alignment horizontal="center" vertical="center" wrapText="1"/>
    </xf>
    <xf numFmtId="168" fontId="17" fillId="5" borderId="29" xfId="0" applyNumberFormat="1" applyFont="1" applyFill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101" xfId="0" applyNumberFormat="1" applyFont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169" fontId="9" fillId="0" borderId="8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9" fillId="5" borderId="228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/>
    </xf>
    <xf numFmtId="0" fontId="19" fillId="5" borderId="26" xfId="0" applyNumberFormat="1" applyFont="1" applyFill="1" applyBorder="1" applyAlignment="1">
      <alignment horizontal="center" vertical="center" wrapText="1"/>
    </xf>
    <xf numFmtId="0" fontId="19" fillId="5" borderId="27" xfId="0" applyNumberFormat="1" applyFont="1" applyFill="1" applyBorder="1" applyAlignment="1">
      <alignment horizontal="center" vertical="center" wrapText="1"/>
    </xf>
    <xf numFmtId="0" fontId="19" fillId="5" borderId="24" xfId="0" applyNumberFormat="1" applyFont="1" applyFill="1" applyBorder="1" applyAlignment="1">
      <alignment horizontal="center" vertical="center" wrapText="1"/>
    </xf>
    <xf numFmtId="0" fontId="19" fillId="5" borderId="29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/>
    </xf>
    <xf numFmtId="170" fontId="9" fillId="5" borderId="24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20" fontId="10" fillId="5" borderId="24" xfId="0" applyNumberFormat="1" applyFont="1" applyFill="1" applyBorder="1" applyAlignment="1">
      <alignment horizontal="center" vertical="center" wrapText="1"/>
    </xf>
    <xf numFmtId="2" fontId="9" fillId="5" borderId="114" xfId="0" applyNumberFormat="1" applyFont="1" applyFill="1" applyBorder="1" applyAlignment="1">
      <alignment horizontal="center" vertical="center" wrapText="1"/>
    </xf>
    <xf numFmtId="0" fontId="34" fillId="5" borderId="70" xfId="0" applyFont="1" applyFill="1" applyBorder="1" applyAlignment="1">
      <alignment horizontal="center" vertical="center" wrapText="1"/>
    </xf>
    <xf numFmtId="49" fontId="34" fillId="5" borderId="0" xfId="0" applyNumberFormat="1" applyFont="1" applyFill="1" applyBorder="1" applyAlignment="1">
      <alignment horizontal="center" vertical="center" wrapText="1"/>
    </xf>
    <xf numFmtId="2" fontId="9" fillId="5" borderId="103" xfId="0" applyNumberFormat="1" applyFont="1" applyFill="1" applyBorder="1" applyAlignment="1">
      <alignment horizontal="center" vertical="center" wrapText="1"/>
    </xf>
    <xf numFmtId="0" fontId="9" fillId="5" borderId="111" xfId="0" applyFont="1" applyFill="1" applyBorder="1" applyAlignment="1">
      <alignment horizontal="center" vertical="center" wrapText="1"/>
    </xf>
    <xf numFmtId="49" fontId="10" fillId="5" borderId="100" xfId="0" applyNumberFormat="1" applyFont="1" applyFill="1" applyBorder="1" applyAlignment="1">
      <alignment horizontal="center" vertical="center" wrapText="1"/>
    </xf>
    <xf numFmtId="49" fontId="9" fillId="5" borderId="100" xfId="0" applyNumberFormat="1" applyFont="1" applyFill="1" applyBorder="1" applyAlignment="1">
      <alignment horizontal="center" vertical="center" wrapText="1"/>
    </xf>
    <xf numFmtId="0" fontId="9" fillId="5" borderId="100" xfId="0" applyNumberFormat="1" applyFont="1" applyFill="1" applyBorder="1" applyAlignment="1">
      <alignment horizontal="center" vertical="center" wrapText="1"/>
    </xf>
    <xf numFmtId="0" fontId="9" fillId="5" borderId="102" xfId="0" applyNumberFormat="1" applyFont="1" applyFill="1" applyBorder="1" applyAlignment="1">
      <alignment horizontal="center" vertical="center" wrapText="1"/>
    </xf>
    <xf numFmtId="166" fontId="9" fillId="5" borderId="137" xfId="0" applyNumberFormat="1" applyFont="1" applyFill="1" applyBorder="1" applyAlignment="1">
      <alignment horizontal="center" vertical="center" wrapText="1"/>
    </xf>
    <xf numFmtId="169" fontId="9" fillId="5" borderId="100" xfId="0" applyNumberFormat="1" applyFont="1" applyFill="1" applyBorder="1" applyAlignment="1">
      <alignment horizontal="center" vertical="center" wrapText="1"/>
    </xf>
    <xf numFmtId="8" fontId="9" fillId="5" borderId="100" xfId="0" applyNumberFormat="1" applyFont="1" applyFill="1" applyBorder="1" applyAlignment="1">
      <alignment horizontal="center" vertical="center" wrapText="1"/>
    </xf>
    <xf numFmtId="168" fontId="14" fillId="5" borderId="103" xfId="0" applyNumberFormat="1" applyFont="1" applyFill="1" applyBorder="1" applyAlignment="1">
      <alignment horizontal="center" vertical="center" wrapText="1"/>
    </xf>
    <xf numFmtId="2" fontId="9" fillId="5" borderId="153" xfId="0" applyNumberFormat="1" applyFont="1" applyFill="1" applyBorder="1" applyAlignment="1">
      <alignment horizontal="center" vertical="center" wrapText="1"/>
    </xf>
    <xf numFmtId="49" fontId="10" fillId="5" borderId="138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horizontal="center" vertical="center" wrapText="1"/>
    </xf>
    <xf numFmtId="0" fontId="9" fillId="5" borderId="26" xfId="0" applyNumberFormat="1" applyFont="1" applyFill="1" applyBorder="1" applyAlignment="1">
      <alignment horizontal="center" vertical="center" wrapText="1"/>
    </xf>
    <xf numFmtId="0" fontId="9" fillId="5" borderId="27" xfId="0" applyNumberFormat="1" applyFont="1" applyFill="1" applyBorder="1" applyAlignment="1">
      <alignment horizontal="center" vertical="center" wrapText="1"/>
    </xf>
    <xf numFmtId="166" fontId="9" fillId="5" borderId="138" xfId="0" applyNumberFormat="1" applyFont="1" applyFill="1" applyBorder="1" applyAlignment="1">
      <alignment horizontal="center" vertical="center" wrapText="1"/>
    </xf>
    <xf numFmtId="8" fontId="34" fillId="5" borderId="161" xfId="0" applyNumberFormat="1" applyFont="1" applyFill="1" applyBorder="1" applyAlignment="1">
      <alignment horizontal="center" vertical="center" wrapText="1"/>
    </xf>
    <xf numFmtId="169" fontId="9" fillId="5" borderId="26" xfId="0" applyNumberFormat="1" applyFont="1" applyFill="1" applyBorder="1" applyAlignment="1">
      <alignment horizontal="center" vertical="center" wrapText="1"/>
    </xf>
    <xf numFmtId="8" fontId="34" fillId="5" borderId="26" xfId="0" applyNumberFormat="1" applyFont="1" applyFill="1" applyBorder="1" applyAlignment="1">
      <alignment horizontal="right" vertical="center" wrapText="1"/>
    </xf>
    <xf numFmtId="8" fontId="9" fillId="5" borderId="26" xfId="0" applyNumberFormat="1" applyFont="1" applyFill="1" applyBorder="1" applyAlignment="1">
      <alignment horizontal="center" vertical="center" wrapText="1"/>
    </xf>
    <xf numFmtId="168" fontId="14" fillId="5" borderId="27" xfId="0" applyNumberFormat="1" applyFont="1" applyFill="1" applyBorder="1" applyAlignment="1">
      <alignment horizontal="center" vertical="center" wrapText="1"/>
    </xf>
    <xf numFmtId="2" fontId="9" fillId="5" borderId="148" xfId="0" applyNumberFormat="1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49" fontId="10" fillId="5" borderId="95" xfId="0" applyNumberFormat="1" applyFont="1" applyFill="1" applyBorder="1" applyAlignment="1">
      <alignment horizontal="center" vertical="center" wrapText="1"/>
    </xf>
    <xf numFmtId="49" fontId="9" fillId="5" borderId="81" xfId="0" applyNumberFormat="1" applyFont="1" applyFill="1" applyBorder="1" applyAlignment="1">
      <alignment horizontal="center" vertical="center" wrapText="1"/>
    </xf>
    <xf numFmtId="0" fontId="9" fillId="5" borderId="81" xfId="0" applyNumberFormat="1" applyFont="1" applyFill="1" applyBorder="1" applyAlignment="1">
      <alignment horizontal="center" vertical="center" wrapText="1"/>
    </xf>
    <xf numFmtId="0" fontId="9" fillId="5" borderId="93" xfId="0" applyNumberFormat="1" applyFont="1" applyFill="1" applyBorder="1" applyAlignment="1">
      <alignment horizontal="center" vertical="center" wrapText="1"/>
    </xf>
    <xf numFmtId="166" fontId="9" fillId="5" borderId="105" xfId="0" applyNumberFormat="1" applyFont="1" applyFill="1" applyBorder="1" applyAlignment="1">
      <alignment horizontal="center" vertical="center" wrapText="1"/>
    </xf>
    <xf numFmtId="169" fontId="9" fillId="5" borderId="31" xfId="0" applyNumberFormat="1" applyFont="1" applyFill="1" applyBorder="1" applyAlignment="1">
      <alignment horizontal="center" vertical="center" wrapText="1"/>
    </xf>
    <xf numFmtId="8" fontId="34" fillId="5" borderId="162" xfId="0" applyNumberFormat="1" applyFont="1" applyFill="1" applyBorder="1" applyAlignment="1">
      <alignment horizontal="right" vertical="center" wrapText="1"/>
    </xf>
    <xf numFmtId="8" fontId="9" fillId="5" borderId="31" xfId="0" applyNumberFormat="1" applyFont="1" applyFill="1" applyBorder="1" applyAlignment="1">
      <alignment horizontal="center" vertical="center" wrapText="1"/>
    </xf>
    <xf numFmtId="168" fontId="14" fillId="5" borderId="32" xfId="0" applyNumberFormat="1" applyFont="1" applyFill="1" applyBorder="1" applyAlignment="1">
      <alignment horizontal="center" vertical="center" wrapText="1"/>
    </xf>
    <xf numFmtId="166" fontId="9" fillId="5" borderId="104" xfId="0" applyNumberFormat="1" applyFont="1" applyFill="1" applyBorder="1" applyAlignment="1">
      <alignment horizontal="center" vertical="center" wrapText="1"/>
    </xf>
    <xf numFmtId="8" fontId="34" fillId="5" borderId="0" xfId="0" applyNumberFormat="1" applyFont="1" applyFill="1" applyBorder="1" applyAlignment="1">
      <alignment horizontal="center" vertical="center" wrapText="1"/>
    </xf>
    <xf numFmtId="8" fontId="34" fillId="5" borderId="0" xfId="0" applyNumberFormat="1" applyFont="1" applyFill="1" applyBorder="1" applyAlignment="1">
      <alignment horizontal="right" vertical="center" wrapText="1"/>
    </xf>
    <xf numFmtId="168" fontId="14" fillId="5" borderId="114" xfId="0" applyNumberFormat="1" applyFont="1" applyFill="1" applyBorder="1" applyAlignment="1">
      <alignment horizontal="center" vertical="center" wrapText="1"/>
    </xf>
    <xf numFmtId="10" fontId="34" fillId="5" borderId="24" xfId="0" applyNumberFormat="1" applyFont="1" applyFill="1" applyBorder="1" applyAlignment="1">
      <alignment horizontal="center" vertical="center"/>
    </xf>
    <xf numFmtId="2" fontId="9" fillId="5" borderId="40" xfId="0" applyNumberFormat="1" applyFont="1" applyFill="1" applyBorder="1" applyAlignment="1">
      <alignment horizontal="center" vertical="center" wrapText="1"/>
    </xf>
    <xf numFmtId="49" fontId="14" fillId="5" borderId="100" xfId="0" applyNumberFormat="1" applyFont="1" applyFill="1" applyBorder="1" applyAlignment="1">
      <alignment horizontal="center" vertical="center" wrapText="1"/>
    </xf>
    <xf numFmtId="49" fontId="34" fillId="5" borderId="100" xfId="0" applyNumberFormat="1" applyFont="1" applyFill="1" applyBorder="1" applyAlignment="1">
      <alignment horizontal="center" vertical="center" wrapText="1"/>
    </xf>
    <xf numFmtId="10" fontId="34" fillId="5" borderId="100" xfId="0" applyNumberFormat="1" applyFont="1" applyFill="1" applyBorder="1" applyAlignment="1">
      <alignment horizontal="center" vertical="center"/>
    </xf>
    <xf numFmtId="8" fontId="34" fillId="5" borderId="100" xfId="0" applyNumberFormat="1" applyFont="1" applyFill="1" applyBorder="1" applyAlignment="1">
      <alignment horizontal="right" vertical="center" wrapText="1"/>
    </xf>
    <xf numFmtId="168" fontId="14" fillId="5" borderId="100" xfId="0" applyNumberFormat="1" applyFont="1" applyFill="1" applyBorder="1" applyAlignment="1">
      <alignment horizontal="center" vertical="center" wrapText="1"/>
    </xf>
    <xf numFmtId="49" fontId="14" fillId="5" borderId="26" xfId="0" applyNumberFormat="1" applyFont="1" applyFill="1" applyBorder="1" applyAlignment="1">
      <alignment horizontal="center" vertical="center" wrapText="1"/>
    </xf>
    <xf numFmtId="0" fontId="34" fillId="5" borderId="27" xfId="0" applyNumberFormat="1" applyFont="1" applyFill="1" applyBorder="1" applyAlignment="1">
      <alignment horizontal="center" vertical="center" wrapText="1"/>
    </xf>
    <xf numFmtId="10" fontId="34" fillId="5" borderId="26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vertical="center" wrapText="1"/>
    </xf>
    <xf numFmtId="49" fontId="34" fillId="5" borderId="31" xfId="0" applyNumberFormat="1" applyFont="1" applyFill="1" applyBorder="1" applyAlignment="1">
      <alignment horizontal="center" vertical="center" wrapText="1"/>
    </xf>
    <xf numFmtId="0" fontId="34" fillId="5" borderId="32" xfId="0" applyNumberFormat="1" applyFont="1" applyFill="1" applyBorder="1" applyAlignment="1">
      <alignment horizontal="center" vertical="center" wrapText="1"/>
    </xf>
    <xf numFmtId="166" fontId="9" fillId="5" borderId="95" xfId="0" applyNumberFormat="1" applyFont="1" applyFill="1" applyBorder="1" applyAlignment="1">
      <alignment horizontal="center" vertical="center" wrapText="1"/>
    </xf>
    <xf numFmtId="10" fontId="34" fillId="5" borderId="31" xfId="0" applyNumberFormat="1" applyFont="1" applyFill="1" applyBorder="1" applyAlignment="1">
      <alignment horizontal="center" vertical="center"/>
    </xf>
    <xf numFmtId="8" fontId="34" fillId="5" borderId="31" xfId="0" applyNumberFormat="1" applyFont="1" applyFill="1" applyBorder="1" applyAlignment="1">
      <alignment horizontal="right" vertical="center" wrapText="1"/>
    </xf>
    <xf numFmtId="2" fontId="9" fillId="5" borderId="27" xfId="0" applyNumberFormat="1" applyFont="1" applyFill="1" applyBorder="1" applyAlignment="1">
      <alignment horizontal="center" vertical="center" wrapText="1"/>
    </xf>
    <xf numFmtId="166" fontId="9" fillId="5" borderId="25" xfId="0" applyNumberFormat="1" applyFont="1" applyFill="1" applyBorder="1" applyAlignment="1">
      <alignment horizontal="center" vertical="center" wrapText="1"/>
    </xf>
    <xf numFmtId="0" fontId="34" fillId="5" borderId="29" xfId="0" applyNumberFormat="1" applyFont="1" applyFill="1" applyBorder="1" applyAlignment="1">
      <alignment horizontal="center" vertical="center" wrapText="1"/>
    </xf>
    <xf numFmtId="166" fontId="9" fillId="5" borderId="28" xfId="0" applyNumberFormat="1" applyFont="1" applyFill="1" applyBorder="1" applyAlignment="1">
      <alignment horizontal="center" vertical="center" wrapText="1"/>
    </xf>
    <xf numFmtId="168" fontId="14" fillId="5" borderId="29" xfId="0" applyNumberFormat="1" applyFont="1" applyFill="1" applyBorder="1" applyAlignment="1">
      <alignment horizontal="center" vertical="center" wrapText="1"/>
    </xf>
    <xf numFmtId="2" fontId="9" fillId="5" borderId="73" xfId="0" applyNumberFormat="1" applyFont="1" applyFill="1" applyBorder="1" applyAlignment="1">
      <alignment horizontal="center" vertical="center" wrapText="1"/>
    </xf>
    <xf numFmtId="166" fontId="9" fillId="5" borderId="111" xfId="0" applyNumberFormat="1" applyFont="1" applyFill="1" applyBorder="1" applyAlignment="1">
      <alignment horizontal="center" vertical="center" wrapText="1"/>
    </xf>
    <xf numFmtId="2" fontId="21" fillId="5" borderId="29" xfId="2" applyNumberFormat="1" applyFont="1" applyFill="1" applyBorder="1" applyAlignment="1" applyProtection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66" fontId="9" fillId="5" borderId="24" xfId="0" applyNumberFormat="1" applyFont="1" applyFill="1" applyBorder="1" applyAlignment="1">
      <alignment horizontal="right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0" fillId="5" borderId="100" xfId="0" applyFill="1" applyBorder="1" applyAlignment="1">
      <alignment horizontal="center" vertical="center" wrapText="1"/>
    </xf>
    <xf numFmtId="0" fontId="34" fillId="5" borderId="102" xfId="0" applyNumberFormat="1" applyFont="1" applyFill="1" applyBorder="1" applyAlignment="1">
      <alignment horizontal="center" vertical="center" wrapText="1"/>
    </xf>
    <xf numFmtId="168" fontId="14" fillId="5" borderId="102" xfId="0" applyNumberFormat="1" applyFont="1" applyFill="1" applyBorder="1" applyAlignment="1">
      <alignment horizontal="center" vertical="center" wrapText="1"/>
    </xf>
    <xf numFmtId="0" fontId="43" fillId="5" borderId="24" xfId="0" applyFont="1" applyFill="1" applyBorder="1" applyAlignment="1">
      <alignment horizontal="center" vertical="center"/>
    </xf>
    <xf numFmtId="2" fontId="9" fillId="5" borderId="92" xfId="0" applyNumberFormat="1" applyFont="1" applyFill="1" applyBorder="1" applyAlignment="1">
      <alignment horizontal="center" vertical="center" wrapText="1"/>
    </xf>
    <xf numFmtId="166" fontId="9" fillId="5" borderId="77" xfId="0" applyNumberFormat="1" applyFont="1" applyFill="1" applyBorder="1" applyAlignment="1">
      <alignment horizontal="center" vertical="center" wrapText="1"/>
    </xf>
    <xf numFmtId="0" fontId="43" fillId="5" borderId="85" xfId="0" applyFont="1" applyFill="1" applyBorder="1" applyAlignment="1">
      <alignment horizontal="center" vertical="center"/>
    </xf>
    <xf numFmtId="8" fontId="34" fillId="5" borderId="85" xfId="0" applyNumberFormat="1" applyFont="1" applyFill="1" applyBorder="1" applyAlignment="1">
      <alignment horizontal="right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43" fillId="5" borderId="162" xfId="0" applyFont="1" applyFill="1" applyBorder="1" applyAlignment="1">
      <alignment horizontal="center" vertical="center"/>
    </xf>
    <xf numFmtId="2" fontId="9" fillId="5" borderId="32" xfId="0" applyNumberFormat="1" applyFont="1" applyFill="1" applyBorder="1" applyAlignment="1">
      <alignment horizontal="center" vertical="center" wrapText="1"/>
    </xf>
    <xf numFmtId="166" fontId="9" fillId="5" borderId="30" xfId="0" applyNumberFormat="1" applyFont="1" applyFill="1" applyBorder="1" applyAlignment="1">
      <alignment horizontal="center" vertical="center" wrapText="1"/>
    </xf>
    <xf numFmtId="168" fontId="17" fillId="5" borderId="32" xfId="0" applyNumberFormat="1" applyFont="1" applyFill="1" applyBorder="1" applyAlignment="1">
      <alignment horizontal="center" vertical="center" wrapText="1"/>
    </xf>
    <xf numFmtId="166" fontId="9" fillId="0" borderId="24" xfId="1" applyNumberFormat="1" applyFont="1" applyBorder="1" applyAlignment="1">
      <alignment vertical="center" wrapText="1"/>
    </xf>
    <xf numFmtId="0" fontId="14" fillId="0" borderId="291" xfId="0" applyFont="1" applyBorder="1" applyAlignment="1" applyProtection="1">
      <alignment horizontal="center" vertical="center" wrapText="1"/>
      <protection locked="0"/>
    </xf>
    <xf numFmtId="0" fontId="14" fillId="0" borderId="291" xfId="0" applyFont="1" applyBorder="1" applyAlignment="1" applyProtection="1">
      <alignment horizontal="center" vertical="center"/>
      <protection locked="0"/>
    </xf>
    <xf numFmtId="164" fontId="14" fillId="0" borderId="270" xfId="0" applyNumberFormat="1" applyFont="1" applyBorder="1" applyAlignment="1" applyProtection="1">
      <alignment horizontal="center" vertical="center"/>
      <protection locked="0"/>
    </xf>
    <xf numFmtId="0" fontId="17" fillId="5" borderId="201" xfId="0" applyFont="1" applyFill="1" applyBorder="1" applyAlignment="1" applyProtection="1">
      <alignment horizontal="center" vertical="center" wrapText="1"/>
      <protection locked="0"/>
    </xf>
    <xf numFmtId="0" fontId="14" fillId="0" borderId="166" xfId="0" applyFont="1" applyBorder="1" applyAlignment="1" applyProtection="1">
      <alignment horizontal="center" vertical="center"/>
      <protection locked="0"/>
    </xf>
    <xf numFmtId="173" fontId="9" fillId="0" borderId="269" xfId="0" applyNumberFormat="1" applyFont="1" applyBorder="1" applyAlignment="1">
      <alignment horizontal="center" vertical="center" wrapText="1"/>
    </xf>
    <xf numFmtId="10" fontId="14" fillId="0" borderId="201" xfId="0" applyNumberFormat="1" applyFont="1" applyBorder="1" applyAlignment="1" applyProtection="1">
      <alignment horizontal="center" vertical="center" wrapText="1"/>
      <protection locked="0"/>
    </xf>
    <xf numFmtId="43" fontId="14" fillId="0" borderId="270" xfId="0" applyNumberFormat="1" applyFont="1" applyBorder="1" applyAlignment="1" applyProtection="1">
      <alignment horizontal="center" vertical="center" wrapText="1"/>
      <protection locked="0"/>
    </xf>
    <xf numFmtId="2" fontId="9" fillId="0" borderId="292" xfId="0" applyNumberFormat="1" applyFont="1" applyBorder="1" applyAlignment="1">
      <alignment horizontal="center" vertical="center" wrapText="1"/>
    </xf>
    <xf numFmtId="0" fontId="14" fillId="0" borderId="293" xfId="0" applyFont="1" applyBorder="1" applyAlignment="1" applyProtection="1">
      <alignment horizontal="center" vertical="center"/>
      <protection locked="0"/>
    </xf>
    <xf numFmtId="172" fontId="9" fillId="5" borderId="31" xfId="0" applyNumberFormat="1" applyFont="1" applyFill="1" applyBorder="1" applyAlignment="1">
      <alignment horizontal="center" vertical="center" wrapText="1"/>
    </xf>
    <xf numFmtId="165" fontId="14" fillId="5" borderId="272" xfId="0" applyNumberFormat="1" applyFont="1" applyFill="1" applyBorder="1" applyAlignment="1" applyProtection="1">
      <alignment horizontal="center" vertical="center"/>
      <protection locked="0"/>
    </xf>
    <xf numFmtId="165" fontId="14" fillId="5" borderId="285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51" xfId="0" applyNumberFormat="1" applyFont="1" applyFill="1" applyBorder="1" applyAlignment="1">
      <alignment horizontal="center" vertical="center" wrapText="1"/>
    </xf>
    <xf numFmtId="2" fontId="9" fillId="5" borderId="61" xfId="0" applyNumberFormat="1" applyFont="1" applyFill="1" applyBorder="1" applyAlignment="1">
      <alignment horizontal="center" vertical="center" wrapText="1"/>
    </xf>
    <xf numFmtId="0" fontId="14" fillId="5" borderId="112" xfId="0" applyFont="1" applyFill="1" applyBorder="1" applyAlignment="1" applyProtection="1">
      <alignment horizontal="center" vertical="center"/>
      <protection locked="0"/>
    </xf>
    <xf numFmtId="173" fontId="9" fillId="5" borderId="271" xfId="0" applyNumberFormat="1" applyFont="1" applyFill="1" applyBorder="1" applyAlignment="1">
      <alignment horizontal="center" vertical="center" wrapText="1"/>
    </xf>
    <xf numFmtId="168" fontId="1" fillId="5" borderId="24" xfId="0" applyNumberFormat="1" applyFont="1" applyFill="1" applyBorder="1" applyAlignment="1">
      <alignment horizontal="center" vertical="center" wrapText="1"/>
    </xf>
    <xf numFmtId="10" fontId="14" fillId="5" borderId="145" xfId="0" applyNumberFormat="1" applyFont="1" applyFill="1" applyBorder="1" applyAlignment="1" applyProtection="1">
      <alignment horizontal="center" vertical="center" wrapText="1"/>
      <protection locked="0"/>
    </xf>
    <xf numFmtId="43" fontId="14" fillId="5" borderId="272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268" xfId="0" applyNumberFormat="1" applyFont="1" applyFill="1" applyBorder="1" applyAlignment="1">
      <alignment horizontal="center" vertical="center" wrapText="1"/>
    </xf>
    <xf numFmtId="0" fontId="14" fillId="5" borderId="191" xfId="0" applyFont="1" applyFill="1" applyBorder="1" applyAlignment="1" applyProtection="1">
      <alignment horizontal="center" vertical="center"/>
      <protection locked="0"/>
    </xf>
    <xf numFmtId="172" fontId="9" fillId="5" borderId="100" xfId="0" applyNumberFormat="1" applyFont="1" applyFill="1" applyBorder="1" applyAlignment="1">
      <alignment horizontal="center" vertical="center" wrapText="1"/>
    </xf>
    <xf numFmtId="164" fontId="14" fillId="5" borderId="149" xfId="0" applyNumberFormat="1" applyFont="1" applyFill="1" applyBorder="1" applyAlignment="1" applyProtection="1">
      <alignment horizontal="center" vertical="center"/>
      <protection locked="0"/>
    </xf>
    <xf numFmtId="0" fontId="14" fillId="5" borderId="280" xfId="0" applyFont="1" applyFill="1" applyBorder="1" applyAlignment="1" applyProtection="1">
      <alignment horizontal="center" vertical="center"/>
      <protection locked="0"/>
    </xf>
    <xf numFmtId="2" fontId="9" fillId="5" borderId="55" xfId="0" applyNumberFormat="1" applyFont="1" applyFill="1" applyBorder="1" applyAlignment="1">
      <alignment horizontal="center" vertical="center" wrapText="1"/>
    </xf>
    <xf numFmtId="2" fontId="9" fillId="5" borderId="174" xfId="0" applyNumberFormat="1" applyFont="1" applyFill="1" applyBorder="1" applyAlignment="1">
      <alignment horizontal="center" vertical="center" wrapText="1"/>
    </xf>
    <xf numFmtId="0" fontId="14" fillId="5" borderId="107" xfId="0" applyFont="1" applyFill="1" applyBorder="1" applyAlignment="1" applyProtection="1">
      <alignment horizontal="center" vertical="center"/>
      <protection locked="0"/>
    </xf>
    <xf numFmtId="173" fontId="9" fillId="5" borderId="163" xfId="0" applyNumberFormat="1" applyFont="1" applyFill="1" applyBorder="1" applyAlignment="1">
      <alignment horizontal="center" vertical="center" wrapText="1"/>
    </xf>
    <xf numFmtId="10" fontId="14" fillId="5" borderId="101" xfId="0" applyNumberFormat="1" applyFont="1" applyFill="1" applyBorder="1" applyAlignment="1" applyProtection="1">
      <alignment horizontal="center" vertical="center" wrapText="1"/>
      <protection locked="0"/>
    </xf>
    <xf numFmtId="43" fontId="14" fillId="5" borderId="26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81" xfId="0" applyFont="1" applyFill="1" applyBorder="1" applyAlignment="1" applyProtection="1">
      <alignment horizontal="center" vertical="center"/>
      <protection locked="0"/>
    </xf>
    <xf numFmtId="165" fontId="14" fillId="5" borderId="265" xfId="0" applyNumberFormat="1" applyFont="1" applyFill="1" applyBorder="1" applyAlignment="1" applyProtection="1">
      <alignment horizontal="center" vertical="center"/>
      <protection locked="0"/>
    </xf>
    <xf numFmtId="165" fontId="14" fillId="5" borderId="28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82" xfId="0" applyFont="1" applyFill="1" applyBorder="1" applyAlignment="1" applyProtection="1">
      <alignment horizontal="center" vertical="center"/>
      <protection locked="0"/>
    </xf>
    <xf numFmtId="0" fontId="14" fillId="5" borderId="210" xfId="0" applyFont="1" applyFill="1" applyBorder="1" applyAlignment="1" applyProtection="1">
      <alignment horizontal="center" vertical="center"/>
      <protection locked="0"/>
    </xf>
    <xf numFmtId="2" fontId="9" fillId="5" borderId="267" xfId="0" applyNumberFormat="1" applyFont="1" applyFill="1" applyBorder="1" applyAlignment="1">
      <alignment horizontal="center" vertical="center" wrapText="1"/>
    </xf>
    <xf numFmtId="168" fontId="14" fillId="5" borderId="265" xfId="0" applyNumberFormat="1" applyFont="1" applyFill="1" applyBorder="1" applyAlignment="1" applyProtection="1">
      <alignment horizontal="center" vertical="center"/>
      <protection locked="0"/>
    </xf>
    <xf numFmtId="0" fontId="14" fillId="5" borderId="266" xfId="0" applyNumberFormat="1" applyFont="1" applyFill="1" applyBorder="1" applyAlignment="1" applyProtection="1">
      <alignment horizontal="center" vertical="center"/>
      <protection locked="0"/>
    </xf>
    <xf numFmtId="2" fontId="10" fillId="5" borderId="29" xfId="0" applyNumberFormat="1" applyFont="1" applyFill="1" applyBorder="1" applyAlignment="1">
      <alignment horizontal="center" vertical="center" wrapText="1"/>
    </xf>
    <xf numFmtId="1" fontId="9" fillId="5" borderId="58" xfId="0" applyNumberFormat="1" applyFont="1" applyFill="1" applyBorder="1" applyAlignment="1">
      <alignment horizontal="center" vertical="center" wrapText="1"/>
    </xf>
    <xf numFmtId="2" fontId="9" fillId="0" borderId="87" xfId="0" applyNumberFormat="1" applyFont="1" applyBorder="1" applyAlignment="1">
      <alignment horizontal="center" vertical="center" wrapText="1"/>
    </xf>
    <xf numFmtId="2" fontId="9" fillId="0" borderId="91" xfId="0" applyNumberFormat="1" applyFont="1" applyBorder="1" applyAlignment="1">
      <alignment horizontal="center" vertical="center" wrapText="1"/>
    </xf>
    <xf numFmtId="2" fontId="9" fillId="0" borderId="62" xfId="0" applyNumberFormat="1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 wrapText="1"/>
    </xf>
    <xf numFmtId="172" fontId="9" fillId="0" borderId="64" xfId="0" applyNumberFormat="1" applyFont="1" applyBorder="1" applyAlignment="1">
      <alignment horizontal="center" vertical="center" wrapText="1"/>
    </xf>
    <xf numFmtId="172" fontId="9" fillId="0" borderId="79" xfId="0" applyNumberFormat="1" applyFont="1" applyBorder="1" applyAlignment="1">
      <alignment horizontal="center" vertical="center" wrapText="1"/>
    </xf>
    <xf numFmtId="172" fontId="9" fillId="0" borderId="207" xfId="0" applyNumberFormat="1" applyFont="1" applyBorder="1" applyAlignment="1">
      <alignment horizontal="center" vertical="center" wrapText="1"/>
    </xf>
    <xf numFmtId="172" fontId="9" fillId="0" borderId="294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172" fontId="9" fillId="0" borderId="92" xfId="0" applyNumberFormat="1" applyFont="1" applyBorder="1" applyAlignment="1">
      <alignment horizontal="center" vertical="center" wrapText="1"/>
    </xf>
    <xf numFmtId="172" fontId="9" fillId="0" borderId="97" xfId="0" applyNumberFormat="1" applyFont="1" applyBorder="1" applyAlignment="1">
      <alignment horizontal="center" vertical="center" wrapText="1"/>
    </xf>
    <xf numFmtId="172" fontId="9" fillId="0" borderId="29" xfId="0" applyNumberFormat="1" applyFont="1" applyBorder="1" applyAlignment="1">
      <alignment horizontal="center" vertical="center" wrapText="1"/>
    </xf>
    <xf numFmtId="172" fontId="11" fillId="3" borderId="72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11" fillId="3" borderId="78" xfId="0" applyNumberFormat="1" applyFont="1" applyFill="1" applyBorder="1" applyAlignment="1">
      <alignment horizontal="center" vertical="center" wrapText="1"/>
    </xf>
    <xf numFmtId="172" fontId="11" fillId="3" borderId="83" xfId="0" applyNumberFormat="1" applyFont="1" applyFill="1" applyBorder="1" applyAlignment="1">
      <alignment horizontal="center" vertical="center" wrapText="1"/>
    </xf>
    <xf numFmtId="172" fontId="9" fillId="0" borderId="73" xfId="0" applyNumberFormat="1" applyFont="1" applyBorder="1" applyAlignment="1">
      <alignment horizontal="center" vertical="center" wrapText="1"/>
    </xf>
    <xf numFmtId="2" fontId="11" fillId="3" borderId="295" xfId="0" applyNumberFormat="1" applyFont="1" applyFill="1" applyBorder="1" applyAlignment="1">
      <alignment horizontal="center" vertical="center" wrapText="1"/>
    </xf>
    <xf numFmtId="166" fontId="11" fillId="4" borderId="78" xfId="0" applyNumberFormat="1" applyFont="1" applyFill="1" applyBorder="1" applyAlignment="1">
      <alignment horizontal="center" vertical="center" wrapText="1"/>
    </xf>
    <xf numFmtId="166" fontId="11" fillId="4" borderId="83" xfId="0" applyNumberFormat="1" applyFont="1" applyFill="1" applyBorder="1" applyAlignment="1">
      <alignment horizontal="center" vertical="center" wrapText="1"/>
    </xf>
    <xf numFmtId="2" fontId="11" fillId="4" borderId="83" xfId="0" applyNumberFormat="1" applyFont="1" applyFill="1" applyBorder="1" applyAlignment="1">
      <alignment horizontal="center" vertical="center" wrapText="1"/>
    </xf>
    <xf numFmtId="169" fontId="11" fillId="4" borderId="83" xfId="0" applyNumberFormat="1" applyFont="1" applyFill="1" applyBorder="1" applyAlignment="1">
      <alignment horizontal="center" vertical="center" wrapText="1"/>
    </xf>
    <xf numFmtId="166" fontId="10" fillId="6" borderId="79" xfId="0" applyNumberFormat="1" applyFont="1" applyFill="1" applyBorder="1" applyAlignment="1">
      <alignment horizontal="center" vertical="center" wrapText="1"/>
    </xf>
    <xf numFmtId="2" fontId="10" fillId="6" borderId="84" xfId="0" applyNumberFormat="1" applyFont="1" applyFill="1" applyBorder="1" applyAlignment="1">
      <alignment horizontal="center" vertical="center" wrapText="1"/>
    </xf>
    <xf numFmtId="2" fontId="11" fillId="4" borderId="295" xfId="0" applyNumberFormat="1" applyFont="1" applyFill="1" applyBorder="1" applyAlignment="1">
      <alignment horizontal="center" vertical="center" wrapText="1"/>
    </xf>
    <xf numFmtId="1" fontId="10" fillId="6" borderId="83" xfId="0" applyNumberFormat="1" applyFont="1" applyFill="1" applyBorder="1" applyAlignment="1">
      <alignment horizontal="center" vertical="center" wrapText="1"/>
    </xf>
    <xf numFmtId="2" fontId="9" fillId="6" borderId="82" xfId="0" applyNumberFormat="1" applyFont="1" applyFill="1" applyBorder="1" applyAlignment="1">
      <alignment horizontal="center" vertical="center" wrapText="1"/>
    </xf>
    <xf numFmtId="164" fontId="11" fillId="4" borderId="83" xfId="0" applyNumberFormat="1" applyFont="1" applyFill="1" applyBorder="1" applyAlignment="1">
      <alignment horizontal="center" vertical="center" wrapText="1"/>
    </xf>
    <xf numFmtId="2" fontId="11" fillId="4" borderId="79" xfId="0" applyNumberFormat="1" applyFont="1" applyFill="1" applyBorder="1" applyAlignment="1">
      <alignment horizontal="center" vertical="center" wrapTex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0" fontId="27" fillId="11" borderId="161" xfId="0" applyFont="1" applyFill="1" applyBorder="1" applyAlignment="1">
      <alignment horizontal="center" vertical="center"/>
    </xf>
    <xf numFmtId="0" fontId="27" fillId="11" borderId="98" xfId="0" applyFont="1" applyFill="1" applyBorder="1" applyAlignment="1">
      <alignment horizontal="center" vertical="center"/>
    </xf>
    <xf numFmtId="0" fontId="27" fillId="11" borderId="162" xfId="0" applyFont="1" applyFill="1" applyBorder="1" applyAlignment="1">
      <alignment horizontal="center" vertical="center"/>
    </xf>
    <xf numFmtId="0" fontId="27" fillId="11" borderId="90" xfId="0" applyFont="1" applyFill="1" applyBorder="1" applyAlignment="1">
      <alignment horizontal="center" vertical="center"/>
    </xf>
    <xf numFmtId="2" fontId="20" fillId="0" borderId="87" xfId="0" applyNumberFormat="1" applyFont="1" applyBorder="1" applyAlignment="1">
      <alignment horizontal="center" vertical="center" wrapText="1"/>
    </xf>
    <xf numFmtId="2" fontId="20" fillId="0" borderId="91" xfId="0" applyNumberFormat="1" applyFont="1" applyBorder="1" applyAlignment="1">
      <alignment horizontal="center" vertical="center" wrapText="1"/>
    </xf>
    <xf numFmtId="172" fontId="32" fillId="0" borderId="89" xfId="0" applyNumberFormat="1" applyFont="1" applyBorder="1" applyAlignment="1">
      <alignment horizontal="center" vertical="center" wrapText="1"/>
    </xf>
    <xf numFmtId="172" fontId="32" fillId="0" borderId="91" xfId="0" applyNumberFormat="1" applyFont="1" applyBorder="1" applyAlignment="1">
      <alignment horizontal="center" vertical="center" wrapText="1"/>
    </xf>
    <xf numFmtId="20" fontId="9" fillId="0" borderId="70" xfId="0" applyNumberFormat="1" applyFont="1" applyBorder="1" applyAlignment="1">
      <alignment horizontal="center" vertical="center" wrapText="1"/>
    </xf>
    <xf numFmtId="166" fontId="32" fillId="0" borderId="89" xfId="0" applyNumberFormat="1" applyFont="1" applyBorder="1" applyAlignment="1">
      <alignment horizontal="center" vertical="center" wrapText="1"/>
    </xf>
    <xf numFmtId="166" fontId="32" fillId="0" borderId="91" xfId="0" applyNumberFormat="1" applyFont="1" applyBorder="1" applyAlignment="1">
      <alignment horizontal="center" vertical="center" wrapText="1"/>
    </xf>
    <xf numFmtId="8" fontId="27" fillId="12" borderId="70" xfId="0" applyNumberFormat="1" applyFont="1" applyFill="1" applyBorder="1" applyAlignment="1">
      <alignment horizontal="center" vertical="center" wrapText="1"/>
    </xf>
    <xf numFmtId="8" fontId="27" fillId="12" borderId="0" xfId="0" applyNumberFormat="1" applyFont="1" applyFill="1" applyBorder="1" applyAlignment="1">
      <alignment horizontal="center" vertical="center" wrapText="1"/>
    </xf>
    <xf numFmtId="8" fontId="27" fillId="12" borderId="84" xfId="0" applyNumberFormat="1" applyFont="1" applyFill="1" applyBorder="1" applyAlignment="1">
      <alignment horizontal="center" vertical="center" wrapText="1"/>
    </xf>
    <xf numFmtId="8" fontId="27" fillId="12" borderId="162" xfId="0" applyNumberFormat="1" applyFont="1" applyFill="1" applyBorder="1" applyAlignment="1">
      <alignment horizontal="center" vertical="center" wrapText="1"/>
    </xf>
    <xf numFmtId="171" fontId="32" fillId="0" borderId="33" xfId="0" applyNumberFormat="1" applyFont="1" applyBorder="1" applyAlignment="1">
      <alignment horizontal="center" vertical="center" wrapText="1"/>
    </xf>
    <xf numFmtId="171" fontId="32" fillId="0" borderId="35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12" fillId="5" borderId="33" xfId="0" applyNumberFormat="1" applyFont="1" applyFill="1" applyBorder="1" applyAlignment="1">
      <alignment horizontal="center" vertical="center" wrapText="1"/>
    </xf>
    <xf numFmtId="2" fontId="12" fillId="5" borderId="3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2" fontId="12" fillId="5" borderId="15" xfId="0" applyNumberFormat="1" applyFont="1" applyFill="1" applyBorder="1" applyAlignment="1">
      <alignment horizontal="center" vertical="center" wrapText="1"/>
    </xf>
    <xf numFmtId="44" fontId="12" fillId="5" borderId="16" xfId="1" applyNumberFormat="1" applyFont="1" applyFill="1" applyBorder="1" applyAlignment="1">
      <alignment horizontal="center" vertical="center" wrapText="1"/>
    </xf>
    <xf numFmtId="2" fontId="12" fillId="5" borderId="16" xfId="0" applyNumberFormat="1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center" vertical="center" wrapText="1"/>
    </xf>
    <xf numFmtId="0" fontId="31" fillId="0" borderId="70" xfId="0" applyFont="1" applyBorder="1" applyAlignment="1" applyProtection="1">
      <alignment horizontal="center" vertical="center"/>
      <protection locked="0"/>
    </xf>
    <xf numFmtId="172" fontId="27" fillId="0" borderId="89" xfId="0" applyNumberFormat="1" applyFont="1" applyBorder="1" applyAlignment="1">
      <alignment horizontal="center" vertical="center" wrapText="1"/>
    </xf>
    <xf numFmtId="172" fontId="27" fillId="0" borderId="91" xfId="0" applyNumberFormat="1" applyFont="1" applyBorder="1" applyAlignment="1">
      <alignment horizontal="center" vertical="center" wrapText="1"/>
    </xf>
    <xf numFmtId="0" fontId="27" fillId="11" borderId="68" xfId="0" applyFont="1" applyFill="1" applyBorder="1" applyAlignment="1">
      <alignment horizontal="center" vertical="center"/>
    </xf>
    <xf numFmtId="0" fontId="27" fillId="11" borderId="84" xfId="0" applyFont="1" applyFill="1" applyBorder="1" applyAlignment="1">
      <alignment horizontal="center" vertical="center"/>
    </xf>
    <xf numFmtId="168" fontId="32" fillId="0" borderId="34" xfId="0" applyNumberFormat="1" applyFont="1" applyBorder="1" applyAlignment="1">
      <alignment horizontal="center" vertical="center" wrapText="1"/>
    </xf>
    <xf numFmtId="168" fontId="32" fillId="0" borderId="35" xfId="0" applyNumberFormat="1" applyFont="1" applyBorder="1" applyAlignment="1">
      <alignment horizontal="center" vertical="center" wrapText="1"/>
    </xf>
    <xf numFmtId="168" fontId="32" fillId="0" borderId="89" xfId="0" applyNumberFormat="1" applyFont="1" applyBorder="1" applyAlignment="1">
      <alignment horizontal="center" vertical="center" wrapText="1"/>
    </xf>
    <xf numFmtId="168" fontId="32" fillId="0" borderId="91" xfId="0" applyNumberFormat="1" applyFont="1" applyBorder="1" applyAlignment="1">
      <alignment horizontal="center" vertical="center" wrapText="1"/>
    </xf>
    <xf numFmtId="10" fontId="27" fillId="12" borderId="70" xfId="0" applyNumberFormat="1" applyFont="1" applyFill="1" applyBorder="1" applyAlignment="1">
      <alignment horizontal="center" vertical="center" wrapText="1"/>
    </xf>
    <xf numFmtId="10" fontId="27" fillId="12" borderId="159" xfId="0" applyNumberFormat="1" applyFont="1" applyFill="1" applyBorder="1" applyAlignment="1">
      <alignment horizontal="center" vertical="center" wrapText="1"/>
    </xf>
    <xf numFmtId="10" fontId="27" fillId="12" borderId="84" xfId="0" applyNumberFormat="1" applyFont="1" applyFill="1" applyBorder="1" applyAlignment="1">
      <alignment horizontal="center" vertical="center" wrapText="1"/>
    </xf>
    <xf numFmtId="10" fontId="27" fillId="12" borderId="90" xfId="0" applyNumberFormat="1" applyFont="1" applyFill="1" applyBorder="1" applyAlignment="1">
      <alignment horizontal="center" vertical="center" wrapText="1"/>
    </xf>
    <xf numFmtId="172" fontId="30" fillId="0" borderId="87" xfId="0" applyNumberFormat="1" applyFont="1" applyBorder="1" applyAlignment="1">
      <alignment horizontal="center" vertical="center" wrapText="1"/>
    </xf>
    <xf numFmtId="172" fontId="30" fillId="0" borderId="91" xfId="0" applyNumberFormat="1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center" vertical="center" wrapText="1"/>
    </xf>
    <xf numFmtId="168" fontId="30" fillId="0" borderId="35" xfId="0" applyNumberFormat="1" applyFont="1" applyBorder="1" applyAlignment="1">
      <alignment horizontal="center" vertical="center" wrapText="1"/>
    </xf>
    <xf numFmtId="164" fontId="9" fillId="0" borderId="161" xfId="0" applyNumberFormat="1" applyFont="1" applyBorder="1" applyAlignment="1">
      <alignment horizontal="center" vertical="center"/>
    </xf>
    <xf numFmtId="164" fontId="9" fillId="0" borderId="162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91" xfId="0" applyBorder="1" applyAlignment="1">
      <alignment horizontal="center"/>
    </xf>
    <xf numFmtId="0" fontId="9" fillId="0" borderId="87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168" fontId="9" fillId="0" borderId="74" xfId="0" applyNumberFormat="1" applyFont="1" applyBorder="1" applyAlignment="1">
      <alignment horizontal="center" vertical="center"/>
    </xf>
    <xf numFmtId="168" fontId="9" fillId="0" borderId="81" xfId="0" applyNumberFormat="1" applyFont="1" applyBorder="1" applyAlignment="1">
      <alignment horizontal="center" vertical="center"/>
    </xf>
    <xf numFmtId="168" fontId="27" fillId="12" borderId="68" xfId="0" applyNumberFormat="1" applyFont="1" applyFill="1" applyBorder="1" applyAlignment="1">
      <alignment horizontal="center" vertical="center" wrapText="1"/>
    </xf>
    <xf numFmtId="168" fontId="27" fillId="12" borderId="98" xfId="0" applyNumberFormat="1" applyFont="1" applyFill="1" applyBorder="1" applyAlignment="1">
      <alignment horizontal="center" vertical="center" wrapText="1"/>
    </xf>
    <xf numFmtId="168" fontId="27" fillId="12" borderId="84" xfId="0" applyNumberFormat="1" applyFont="1" applyFill="1" applyBorder="1" applyAlignment="1">
      <alignment horizontal="center" vertical="center" wrapText="1"/>
    </xf>
    <xf numFmtId="168" fontId="27" fillId="12" borderId="90" xfId="0" applyNumberFormat="1" applyFont="1" applyFill="1" applyBorder="1" applyAlignment="1">
      <alignment horizontal="center" vertical="center" wrapText="1"/>
    </xf>
    <xf numFmtId="168" fontId="30" fillId="0" borderId="87" xfId="0" applyNumberFormat="1" applyFont="1" applyBorder="1" applyAlignment="1">
      <alignment horizontal="center" vertical="center" wrapText="1"/>
    </xf>
    <xf numFmtId="168" fontId="30" fillId="0" borderId="91" xfId="0" applyNumberFormat="1" applyFont="1" applyBorder="1" applyAlignment="1">
      <alignment horizontal="center" vertical="center" wrapText="1"/>
    </xf>
    <xf numFmtId="2" fontId="30" fillId="0" borderId="68" xfId="0" applyNumberFormat="1" applyFont="1" applyBorder="1" applyAlignment="1">
      <alignment horizontal="center" vertical="center" wrapText="1"/>
    </xf>
    <xf numFmtId="2" fontId="30" fillId="0" borderId="7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42" fontId="40" fillId="0" borderId="87" xfId="2" applyNumberFormat="1" applyFont="1" applyBorder="1" applyAlignment="1" applyProtection="1">
      <alignment horizontal="center" vertical="center" wrapText="1"/>
    </xf>
    <xf numFmtId="42" fontId="9" fillId="0" borderId="89" xfId="0" applyNumberFormat="1" applyFont="1" applyBorder="1" applyAlignment="1">
      <alignment horizontal="center" vertical="center" wrapText="1"/>
    </xf>
    <xf numFmtId="42" fontId="9" fillId="0" borderId="91" xfId="0" applyNumberFormat="1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0" fillId="0" borderId="84" xfId="0" applyBorder="1"/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14" fontId="9" fillId="0" borderId="76" xfId="0" applyNumberFormat="1" applyFont="1" applyBorder="1" applyAlignment="1">
      <alignment horizontal="center" vertical="center"/>
    </xf>
    <xf numFmtId="14" fontId="9" fillId="0" borderId="77" xfId="0" applyNumberFormat="1" applyFont="1" applyBorder="1" applyAlignment="1">
      <alignment horizontal="center" vertical="center"/>
    </xf>
    <xf numFmtId="14" fontId="9" fillId="0" borderId="80" xfId="0" applyNumberFormat="1" applyFont="1" applyBorder="1" applyAlignment="1">
      <alignment horizontal="center" vertical="center"/>
    </xf>
    <xf numFmtId="14" fontId="9" fillId="0" borderId="96" xfId="0" applyNumberFormat="1" applyFont="1" applyBorder="1" applyAlignment="1">
      <alignment horizontal="center" vertical="center"/>
    </xf>
    <xf numFmtId="14" fontId="9" fillId="0" borderId="92" xfId="0" applyNumberFormat="1" applyFont="1" applyBorder="1" applyAlignment="1">
      <alignment horizontal="center" vertical="center"/>
    </xf>
    <xf numFmtId="14" fontId="9" fillId="0" borderId="93" xfId="0" applyNumberFormat="1" applyFont="1" applyBorder="1" applyAlignment="1">
      <alignment horizontal="center" vertical="center"/>
    </xf>
    <xf numFmtId="0" fontId="10" fillId="0" borderId="108" xfId="0" applyFont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 applyProtection="1">
      <alignment horizontal="center" vertical="center" wrapText="1"/>
      <protection locked="0"/>
    </xf>
    <xf numFmtId="0" fontId="10" fillId="0" borderId="95" xfId="0" applyFont="1" applyBorder="1" applyAlignment="1" applyProtection="1">
      <alignment horizontal="center" vertical="center" wrapText="1"/>
      <protection locked="0"/>
    </xf>
    <xf numFmtId="167" fontId="10" fillId="0" borderId="74" xfId="0" applyNumberFormat="1" applyFont="1" applyBorder="1" applyAlignment="1">
      <alignment horizontal="center" vertical="center" wrapText="1"/>
    </xf>
    <xf numFmtId="167" fontId="10" fillId="0" borderId="75" xfId="0" applyNumberFormat="1" applyFont="1" applyBorder="1" applyAlignment="1">
      <alignment horizontal="center" vertical="center" wrapText="1"/>
    </xf>
    <xf numFmtId="167" fontId="10" fillId="0" borderId="81" xfId="0" applyNumberFormat="1" applyFont="1" applyBorder="1" applyAlignment="1">
      <alignment horizontal="center" vertical="center" wrapText="1"/>
    </xf>
    <xf numFmtId="0" fontId="0" fillId="0" borderId="13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4" xfId="0" applyBorder="1" applyAlignment="1">
      <alignment horizontal="center"/>
    </xf>
    <xf numFmtId="167" fontId="10" fillId="0" borderId="87" xfId="0" applyNumberFormat="1" applyFont="1" applyBorder="1" applyAlignment="1">
      <alignment horizontal="center" vertical="center" wrapText="1"/>
    </xf>
    <xf numFmtId="167" fontId="10" fillId="0" borderId="89" xfId="0" applyNumberFormat="1" applyFont="1" applyBorder="1" applyAlignment="1">
      <alignment horizontal="center" vertical="center" wrapText="1"/>
    </xf>
    <xf numFmtId="167" fontId="10" fillId="0" borderId="91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9" fillId="0" borderId="89" xfId="0" applyFont="1" applyBorder="1" applyAlignment="1">
      <alignment horizontal="center" vertical="center" wrapText="1"/>
    </xf>
    <xf numFmtId="0" fontId="9" fillId="0" borderId="134" xfId="0" applyNumberFormat="1" applyFont="1" applyBorder="1" applyAlignment="1">
      <alignment horizontal="center" vertical="center" wrapText="1"/>
    </xf>
    <xf numFmtId="0" fontId="9" fillId="0" borderId="125" xfId="0" applyNumberFormat="1" applyFont="1" applyBorder="1" applyAlignment="1">
      <alignment horizontal="center" vertical="center" wrapText="1"/>
    </xf>
    <xf numFmtId="0" fontId="9" fillId="0" borderId="135" xfId="0" applyNumberFormat="1" applyFont="1" applyBorder="1" applyAlignment="1">
      <alignment horizontal="center" vertical="center" wrapText="1"/>
    </xf>
    <xf numFmtId="2" fontId="9" fillId="0" borderId="68" xfId="0" applyNumberFormat="1" applyFont="1" applyBorder="1" applyAlignment="1">
      <alignment horizontal="center" vertical="center" wrapText="1"/>
    </xf>
    <xf numFmtId="2" fontId="9" fillId="0" borderId="70" xfId="0" applyNumberFormat="1" applyFont="1" applyBorder="1" applyAlignment="1">
      <alignment horizontal="center" vertical="center" wrapText="1"/>
    </xf>
    <xf numFmtId="2" fontId="9" fillId="0" borderId="84" xfId="0" applyNumberFormat="1" applyFont="1" applyBorder="1" applyAlignment="1">
      <alignment horizontal="center" vertical="center" wrapText="1"/>
    </xf>
    <xf numFmtId="167" fontId="10" fillId="5" borderId="87" xfId="0" applyNumberFormat="1" applyFont="1" applyFill="1" applyBorder="1" applyAlignment="1">
      <alignment horizontal="center" vertical="center" wrapText="1"/>
    </xf>
    <xf numFmtId="167" fontId="10" fillId="5" borderId="89" xfId="0" applyNumberFormat="1" applyFont="1" applyFill="1" applyBorder="1" applyAlignment="1">
      <alignment horizontal="center" vertical="center" wrapText="1"/>
    </xf>
    <xf numFmtId="167" fontId="10" fillId="5" borderId="91" xfId="0" applyNumberFormat="1" applyFont="1" applyFill="1" applyBorder="1" applyAlignment="1">
      <alignment horizontal="center" vertical="center" wrapText="1"/>
    </xf>
    <xf numFmtId="164" fontId="9" fillId="0" borderId="16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62" xfId="0" applyNumberFormat="1" applyFont="1" applyBorder="1" applyAlignment="1">
      <alignment horizontal="center" vertical="center" wrapText="1"/>
    </xf>
    <xf numFmtId="2" fontId="9" fillId="0" borderId="87" xfId="0" applyNumberFormat="1" applyFont="1" applyBorder="1" applyAlignment="1">
      <alignment horizontal="center" vertical="center" wrapText="1"/>
    </xf>
    <xf numFmtId="2" fontId="9" fillId="0" borderId="89" xfId="0" applyNumberFormat="1" applyFont="1" applyBorder="1" applyAlignment="1">
      <alignment horizontal="center" vertical="center" wrapText="1"/>
    </xf>
    <xf numFmtId="2" fontId="9" fillId="0" borderId="91" xfId="0" applyNumberFormat="1" applyFont="1" applyBorder="1" applyAlignment="1">
      <alignment horizontal="center" vertical="center" wrapText="1"/>
    </xf>
    <xf numFmtId="0" fontId="0" fillId="0" borderId="91" xfId="0" applyBorder="1"/>
    <xf numFmtId="0" fontId="9" fillId="0" borderId="84" xfId="0" applyNumberFormat="1" applyFont="1" applyBorder="1" applyAlignment="1">
      <alignment horizontal="center" vertical="center" wrapText="1"/>
    </xf>
    <xf numFmtId="165" fontId="9" fillId="0" borderId="68" xfId="0" applyNumberFormat="1" applyFont="1" applyBorder="1" applyAlignment="1">
      <alignment horizontal="center" vertical="center" wrapText="1"/>
    </xf>
    <xf numFmtId="165" fontId="9" fillId="0" borderId="70" xfId="0" applyNumberFormat="1" applyFont="1" applyBorder="1" applyAlignment="1">
      <alignment horizontal="center" vertical="center" wrapText="1"/>
    </xf>
    <xf numFmtId="165" fontId="9" fillId="0" borderId="84" xfId="0" applyNumberFormat="1" applyFont="1" applyBorder="1" applyAlignment="1">
      <alignment horizontal="center" vertical="center" wrapText="1"/>
    </xf>
    <xf numFmtId="165" fontId="9" fillId="0" borderId="96" xfId="0" applyNumberFormat="1" applyFont="1" applyBorder="1" applyAlignment="1">
      <alignment horizontal="center" vertical="center" wrapText="1"/>
    </xf>
    <xf numFmtId="165" fontId="9" fillId="0" borderId="92" xfId="0" applyNumberFormat="1" applyFont="1" applyBorder="1" applyAlignment="1">
      <alignment horizontal="center" vertical="center" wrapText="1"/>
    </xf>
    <xf numFmtId="165" fontId="9" fillId="0" borderId="93" xfId="0" applyNumberFormat="1" applyFont="1" applyBorder="1" applyAlignment="1">
      <alignment horizontal="center" vertical="center" wrapText="1"/>
    </xf>
    <xf numFmtId="168" fontId="9" fillId="0" borderId="76" xfId="0" applyNumberFormat="1" applyFont="1" applyBorder="1" applyAlignment="1">
      <alignment horizontal="center" vertical="center" wrapText="1"/>
    </xf>
    <xf numFmtId="168" fontId="9" fillId="0" borderId="77" xfId="0" applyNumberFormat="1" applyFont="1" applyBorder="1" applyAlignment="1">
      <alignment horizontal="center" vertical="center" wrapText="1"/>
    </xf>
    <xf numFmtId="168" fontId="9" fillId="0" borderId="80" xfId="0" applyNumberFormat="1" applyFont="1" applyBorder="1" applyAlignment="1">
      <alignment horizontal="center" vertical="center" wrapText="1"/>
    </xf>
    <xf numFmtId="168" fontId="9" fillId="0" borderId="74" xfId="0" applyNumberFormat="1" applyFont="1" applyBorder="1" applyAlignment="1">
      <alignment horizontal="center" vertical="center" wrapText="1"/>
    </xf>
    <xf numFmtId="168" fontId="9" fillId="0" borderId="75" xfId="0" applyNumberFormat="1" applyFont="1" applyBorder="1" applyAlignment="1">
      <alignment horizontal="center" vertical="center" wrapText="1"/>
    </xf>
    <xf numFmtId="168" fontId="9" fillId="0" borderId="81" xfId="0" applyNumberFormat="1" applyFont="1" applyBorder="1" applyAlignment="1">
      <alignment horizontal="center" vertical="center" wrapText="1"/>
    </xf>
    <xf numFmtId="169" fontId="9" fillId="0" borderId="74" xfId="0" applyNumberFormat="1" applyFont="1" applyBorder="1" applyAlignment="1">
      <alignment horizontal="center" vertical="center" wrapText="1"/>
    </xf>
    <xf numFmtId="169" fontId="9" fillId="0" borderId="75" xfId="0" applyNumberFormat="1" applyFont="1" applyBorder="1" applyAlignment="1">
      <alignment horizontal="center" vertical="center" wrapText="1"/>
    </xf>
    <xf numFmtId="169" fontId="9" fillId="0" borderId="81" xfId="0" applyNumberFormat="1" applyFont="1" applyBorder="1" applyAlignment="1">
      <alignment horizontal="center" vertical="center" wrapText="1"/>
    </xf>
    <xf numFmtId="168" fontId="9" fillId="0" borderId="96" xfId="0" applyNumberFormat="1" applyFont="1" applyBorder="1" applyAlignment="1">
      <alignment horizontal="center" vertical="center" wrapText="1"/>
    </xf>
    <xf numFmtId="168" fontId="9" fillId="0" borderId="92" xfId="0" applyNumberFormat="1" applyFont="1" applyBorder="1" applyAlignment="1">
      <alignment horizontal="center" vertical="center" wrapText="1"/>
    </xf>
    <xf numFmtId="168" fontId="9" fillId="0" borderId="93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165" fontId="9" fillId="0" borderId="76" xfId="0" applyNumberFormat="1" applyFont="1" applyBorder="1" applyAlignment="1">
      <alignment horizontal="center" vertical="center" wrapText="1"/>
    </xf>
    <xf numFmtId="165" fontId="9" fillId="0" borderId="77" xfId="0" applyNumberFormat="1" applyFont="1" applyBorder="1" applyAlignment="1">
      <alignment horizontal="center" vertical="center" wrapText="1"/>
    </xf>
    <xf numFmtId="165" fontId="9" fillId="0" borderId="80" xfId="0" applyNumberFormat="1" applyFont="1" applyBorder="1" applyAlignment="1">
      <alignment horizontal="center" vertical="center" wrapText="1"/>
    </xf>
    <xf numFmtId="20" fontId="10" fillId="0" borderId="25" xfId="0" applyNumberFormat="1" applyFont="1" applyBorder="1" applyAlignment="1">
      <alignment horizontal="center" vertical="center" wrapText="1"/>
    </xf>
    <xf numFmtId="20" fontId="10" fillId="0" borderId="28" xfId="0" applyNumberFormat="1" applyFont="1" applyBorder="1" applyAlignment="1">
      <alignment horizontal="center" vertical="center" wrapText="1"/>
    </xf>
    <xf numFmtId="20" fontId="10" fillId="0" borderId="30" xfId="0" applyNumberFormat="1" applyFont="1" applyBorder="1" applyAlignment="1">
      <alignment horizontal="center" vertical="center" wrapText="1"/>
    </xf>
    <xf numFmtId="167" fontId="10" fillId="0" borderId="26" xfId="0" applyNumberFormat="1" applyFont="1" applyBorder="1" applyAlignment="1">
      <alignment horizontal="center" vertical="center" wrapText="1"/>
    </xf>
    <xf numFmtId="167" fontId="10" fillId="0" borderId="24" xfId="0" applyNumberFormat="1" applyFont="1" applyBorder="1" applyAlignment="1">
      <alignment horizontal="center" vertical="center" wrapText="1"/>
    </xf>
    <xf numFmtId="167" fontId="10" fillId="0" borderId="31" xfId="0" applyNumberFormat="1" applyFont="1" applyBorder="1" applyAlignment="1">
      <alignment horizontal="center" vertical="center" wrapText="1"/>
    </xf>
    <xf numFmtId="20" fontId="10" fillId="0" borderId="26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20" fontId="10" fillId="0" borderId="31" xfId="0" applyNumberFormat="1" applyFont="1" applyBorder="1" applyAlignment="1">
      <alignment horizontal="center" vertical="center" wrapText="1"/>
    </xf>
    <xf numFmtId="0" fontId="9" fillId="0" borderId="153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148" xfId="0" applyNumberFormat="1" applyFont="1" applyBorder="1" applyAlignment="1">
      <alignment horizontal="center" vertical="center" wrapText="1"/>
    </xf>
    <xf numFmtId="2" fontId="9" fillId="0" borderId="234" xfId="0" applyNumberFormat="1" applyFont="1" applyBorder="1" applyAlignment="1">
      <alignment horizontal="center" vertical="center" wrapText="1"/>
    </xf>
    <xf numFmtId="2" fontId="9" fillId="0" borderId="146" xfId="0" applyNumberFormat="1" applyFont="1" applyBorder="1" applyAlignment="1">
      <alignment horizontal="center" vertical="center" wrapText="1"/>
    </xf>
    <xf numFmtId="2" fontId="9" fillId="0" borderId="147" xfId="0" applyNumberFormat="1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9" fillId="0" borderId="206" xfId="0" applyNumberFormat="1" applyFont="1" applyBorder="1" applyAlignment="1">
      <alignment horizontal="center" vertical="center" wrapText="1"/>
    </xf>
    <xf numFmtId="0" fontId="9" fillId="0" borderId="101" xfId="0" applyNumberFormat="1" applyFont="1" applyBorder="1" applyAlignment="1">
      <alignment horizontal="center" vertical="center" wrapText="1"/>
    </xf>
    <xf numFmtId="0" fontId="9" fillId="0" borderId="201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165" fontId="9" fillId="0" borderId="27" xfId="0" applyNumberFormat="1" applyFont="1" applyBorder="1" applyAlignment="1">
      <alignment horizontal="center" vertical="center" wrapText="1"/>
    </xf>
    <xf numFmtId="165" fontId="9" fillId="0" borderId="29" xfId="0" applyNumberFormat="1" applyFont="1" applyBorder="1" applyAlignment="1">
      <alignment horizontal="center" vertical="center" wrapText="1"/>
    </xf>
    <xf numFmtId="165" fontId="9" fillId="0" borderId="32" xfId="0" applyNumberFormat="1" applyFont="1" applyBorder="1" applyAlignment="1">
      <alignment horizontal="center" vertical="center" wrapText="1"/>
    </xf>
    <xf numFmtId="20" fontId="10" fillId="0" borderId="111" xfId="0" applyNumberFormat="1" applyFont="1" applyBorder="1" applyAlignment="1">
      <alignment horizontal="center" vertical="center" wrapText="1"/>
    </xf>
    <xf numFmtId="167" fontId="10" fillId="0" borderId="100" xfId="0" applyNumberFormat="1" applyFont="1" applyBorder="1" applyAlignment="1">
      <alignment horizontal="center" vertical="center" wrapText="1"/>
    </xf>
    <xf numFmtId="20" fontId="10" fillId="0" borderId="100" xfId="0" applyNumberFormat="1" applyFont="1" applyBorder="1" applyAlignment="1">
      <alignment horizontal="center" vertical="center" wrapText="1"/>
    </xf>
    <xf numFmtId="0" fontId="9" fillId="0" borderId="103" xfId="0" applyNumberFormat="1" applyFont="1" applyBorder="1" applyAlignment="1">
      <alignment horizontal="center" vertical="center" wrapText="1"/>
    </xf>
    <xf numFmtId="20" fontId="10" fillId="0" borderId="108" xfId="0" applyNumberFormat="1" applyFont="1" applyBorder="1" applyAlignment="1">
      <alignment horizontal="center" vertical="center" wrapText="1"/>
    </xf>
    <xf numFmtId="20" fontId="10" fillId="0" borderId="94" xfId="0" applyNumberFormat="1" applyFont="1" applyBorder="1" applyAlignment="1">
      <alignment horizontal="center" vertical="center" wrapText="1"/>
    </xf>
    <xf numFmtId="20" fontId="10" fillId="5" borderId="108" xfId="0" applyNumberFormat="1" applyFont="1" applyFill="1" applyBorder="1" applyAlignment="1">
      <alignment horizontal="center" vertical="center" wrapText="1"/>
    </xf>
    <xf numFmtId="20" fontId="10" fillId="5" borderId="95" xfId="0" applyNumberFormat="1" applyFont="1" applyFill="1" applyBorder="1" applyAlignment="1">
      <alignment horizontal="center" vertical="center" wrapText="1"/>
    </xf>
    <xf numFmtId="20" fontId="10" fillId="0" borderId="95" xfId="0" applyNumberFormat="1" applyFont="1" applyBorder="1" applyAlignment="1">
      <alignment horizontal="center" vertical="center" wrapText="1"/>
    </xf>
    <xf numFmtId="1" fontId="10" fillId="0" borderId="74" xfId="0" applyNumberFormat="1" applyFont="1" applyBorder="1" applyAlignment="1">
      <alignment horizontal="center" vertical="center" wrapText="1"/>
    </xf>
    <xf numFmtId="1" fontId="10" fillId="0" borderId="75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20" fontId="10" fillId="0" borderId="74" xfId="0" applyNumberFormat="1" applyFont="1" applyBorder="1" applyAlignment="1">
      <alignment horizontal="center" vertical="center" wrapText="1"/>
    </xf>
    <xf numFmtId="20" fontId="10" fillId="0" borderId="75" xfId="0" applyNumberFormat="1" applyFont="1" applyBorder="1" applyAlignment="1">
      <alignment horizontal="center" vertical="center" wrapText="1"/>
    </xf>
    <xf numFmtId="20" fontId="10" fillId="0" borderId="81" xfId="0" applyNumberFormat="1" applyFont="1" applyBorder="1" applyAlignment="1">
      <alignment horizontal="center" vertical="center" wrapText="1"/>
    </xf>
    <xf numFmtId="0" fontId="10" fillId="0" borderId="234" xfId="0" applyFont="1" applyBorder="1" applyAlignment="1">
      <alignment horizontal="center" vertical="center" wrapText="1"/>
    </xf>
    <xf numFmtId="0" fontId="10" fillId="0" borderId="146" xfId="0" applyFont="1" applyBorder="1" applyAlignment="1">
      <alignment horizontal="center" vertical="center" wrapText="1"/>
    </xf>
    <xf numFmtId="0" fontId="10" fillId="0" borderId="147" xfId="0" applyFont="1" applyBorder="1" applyAlignment="1">
      <alignment horizontal="center" vertical="center" wrapText="1"/>
    </xf>
    <xf numFmtId="164" fontId="9" fillId="0" borderId="167" xfId="0" applyNumberFormat="1" applyFont="1" applyBorder="1" applyAlignment="1">
      <alignment horizontal="center" vertical="center" wrapText="1"/>
    </xf>
    <xf numFmtId="164" fontId="9" fillId="0" borderId="197" xfId="0" applyNumberFormat="1" applyFont="1" applyBorder="1" applyAlignment="1">
      <alignment horizontal="center" vertical="center" wrapText="1"/>
    </xf>
    <xf numFmtId="164" fontId="9" fillId="0" borderId="165" xfId="0" applyNumberFormat="1" applyFont="1" applyBorder="1" applyAlignment="1">
      <alignment horizontal="center" vertical="center" wrapText="1"/>
    </xf>
    <xf numFmtId="20" fontId="10" fillId="5" borderId="94" xfId="0" applyNumberFormat="1" applyFont="1" applyFill="1" applyBorder="1" applyAlignment="1">
      <alignment horizontal="center" vertical="center" wrapText="1"/>
    </xf>
    <xf numFmtId="0" fontId="9" fillId="0" borderId="239" xfId="0" applyFont="1" applyBorder="1" applyAlignment="1">
      <alignment horizontal="center" vertical="center" wrapText="1"/>
    </xf>
    <xf numFmtId="2" fontId="12" fillId="5" borderId="35" xfId="0" applyNumberFormat="1" applyFont="1" applyFill="1" applyBorder="1" applyAlignment="1">
      <alignment horizontal="center" vertical="center" wrapText="1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166" fontId="9" fillId="0" borderId="74" xfId="0" applyNumberFormat="1" applyFont="1" applyBorder="1" applyAlignment="1">
      <alignment horizontal="center" vertical="center" wrapText="1"/>
    </xf>
    <xf numFmtId="166" fontId="9" fillId="0" borderId="81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81" xfId="0" applyNumberFormat="1" applyFont="1" applyBorder="1" applyAlignment="1">
      <alignment horizontal="center" vertical="center" wrapText="1"/>
    </xf>
    <xf numFmtId="166" fontId="9" fillId="0" borderId="76" xfId="1" applyNumberFormat="1" applyFont="1" applyBorder="1" applyAlignment="1">
      <alignment horizontal="center" vertical="center" wrapText="1"/>
    </xf>
    <xf numFmtId="166" fontId="9" fillId="0" borderId="80" xfId="1" applyNumberFormat="1" applyFont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165" fontId="14" fillId="5" borderId="126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29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28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2" fontId="9" fillId="0" borderId="74" xfId="0" applyNumberFormat="1" applyFont="1" applyFill="1" applyBorder="1" applyAlignment="1">
      <alignment horizontal="center" vertical="center" wrapText="1"/>
    </xf>
    <xf numFmtId="2" fontId="9" fillId="0" borderId="81" xfId="0" applyNumberFormat="1" applyFont="1" applyFill="1" applyBorder="1" applyAlignment="1">
      <alignment horizontal="center" vertical="center" wrapText="1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164" fontId="14" fillId="0" borderId="74" xfId="0" applyNumberFormat="1" applyFont="1" applyBorder="1" applyAlignment="1" applyProtection="1">
      <alignment horizontal="center" vertical="center" wrapText="1"/>
      <protection locked="0"/>
    </xf>
    <xf numFmtId="164" fontId="14" fillId="0" borderId="81" xfId="0" applyNumberFormat="1" applyFont="1" applyBorder="1" applyAlignment="1" applyProtection="1">
      <alignment horizontal="center" vertical="center" wrapText="1"/>
      <protection locked="0"/>
    </xf>
    <xf numFmtId="2" fontId="16" fillId="0" borderId="96" xfId="2" applyNumberFormat="1" applyFill="1" applyBorder="1" applyAlignment="1" applyProtection="1">
      <alignment horizontal="center" vertical="center" wrapText="1"/>
    </xf>
    <xf numFmtId="2" fontId="16" fillId="0" borderId="93" xfId="2" applyNumberFormat="1" applyFill="1" applyBorder="1" applyAlignment="1" applyProtection="1">
      <alignment horizontal="center" vertical="center" wrapText="1"/>
    </xf>
    <xf numFmtId="2" fontId="9" fillId="0" borderId="93" xfId="0" applyNumberFormat="1" applyFont="1" applyFill="1" applyBorder="1" applyAlignment="1">
      <alignment horizontal="center" vertical="center" wrapText="1"/>
    </xf>
    <xf numFmtId="0" fontId="14" fillId="5" borderId="74" xfId="0" applyFont="1" applyFill="1" applyBorder="1" applyAlignment="1" applyProtection="1">
      <alignment horizontal="center" vertical="center"/>
      <protection locked="0"/>
    </xf>
    <xf numFmtId="0" fontId="14" fillId="5" borderId="81" xfId="0" applyFont="1" applyFill="1" applyBorder="1" applyAlignment="1" applyProtection="1">
      <alignment horizontal="center" vertical="center"/>
      <protection locked="0"/>
    </xf>
    <xf numFmtId="0" fontId="9" fillId="0" borderId="80" xfId="0" applyNumberFormat="1" applyFont="1" applyFill="1" applyBorder="1" applyAlignment="1">
      <alignment horizontal="center" vertical="center" wrapText="1"/>
    </xf>
    <xf numFmtId="2" fontId="9" fillId="0" borderId="96" xfId="0" applyNumberFormat="1" applyFont="1" applyFill="1" applyBorder="1" applyAlignment="1">
      <alignment horizontal="center" vertical="center" wrapText="1"/>
    </xf>
    <xf numFmtId="164" fontId="14" fillId="5" borderId="74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7" xfId="0" applyFont="1" applyBorder="1" applyAlignment="1" applyProtection="1">
      <alignment horizontal="center" vertical="center" wrapText="1"/>
      <protection locked="0"/>
    </xf>
    <xf numFmtId="0" fontId="14" fillId="0" borderId="130" xfId="0" applyFont="1" applyBorder="1" applyAlignment="1" applyProtection="1">
      <alignment horizontal="center" vertical="center" wrapText="1"/>
      <protection locked="0"/>
    </xf>
    <xf numFmtId="164" fontId="14" fillId="0" borderId="128" xfId="0" applyNumberFormat="1" applyFont="1" applyBorder="1" applyAlignment="1" applyProtection="1">
      <alignment horizontal="center" vertical="center" wrapText="1"/>
      <protection locked="0"/>
    </xf>
    <xf numFmtId="164" fontId="14" fillId="0" borderId="131" xfId="0" applyNumberFormat="1" applyFont="1" applyBorder="1" applyAlignment="1" applyProtection="1">
      <alignment horizontal="center" vertical="center" wrapText="1"/>
      <protection locked="0"/>
    </xf>
    <xf numFmtId="165" fontId="14" fillId="5" borderId="127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7" xfId="0" applyFont="1" applyBorder="1" applyAlignment="1" applyProtection="1">
      <alignment horizontal="center" vertical="center"/>
      <protection locked="0"/>
    </xf>
    <xf numFmtId="0" fontId="14" fillId="0" borderId="130" xfId="0" applyFont="1" applyBorder="1" applyAlignment="1" applyProtection="1">
      <alignment horizontal="center" vertical="center"/>
      <protection locked="0"/>
    </xf>
    <xf numFmtId="0" fontId="14" fillId="0" borderId="128" xfId="0" applyFont="1" applyBorder="1" applyAlignment="1" applyProtection="1">
      <alignment horizontal="center" vertical="center" wrapText="1"/>
      <protection locked="0"/>
    </xf>
    <xf numFmtId="0" fontId="14" fillId="0" borderId="131" xfId="0" applyFont="1" applyBorder="1" applyAlignment="1" applyProtection="1">
      <alignment horizontal="center" vertical="center" wrapText="1"/>
      <protection locked="0"/>
    </xf>
    <xf numFmtId="0" fontId="14" fillId="0" borderId="126" xfId="0" applyFont="1" applyBorder="1" applyAlignment="1" applyProtection="1">
      <alignment horizontal="center" vertical="center"/>
      <protection locked="0"/>
    </xf>
    <xf numFmtId="0" fontId="14" fillId="0" borderId="129" xfId="0" applyFont="1" applyBorder="1" applyAlignment="1" applyProtection="1">
      <alignment horizontal="center" vertical="center"/>
      <protection locked="0"/>
    </xf>
    <xf numFmtId="0" fontId="14" fillId="5" borderId="127" xfId="0" applyFont="1" applyFill="1" applyBorder="1" applyAlignment="1" applyProtection="1">
      <alignment horizontal="center" vertical="center" wrapText="1"/>
      <protection locked="0"/>
    </xf>
    <xf numFmtId="0" fontId="14" fillId="5" borderId="124" xfId="0" applyFont="1" applyFill="1" applyBorder="1" applyAlignment="1" applyProtection="1">
      <alignment horizontal="center" vertical="center" wrapText="1"/>
      <protection locked="0"/>
    </xf>
    <xf numFmtId="0" fontId="14" fillId="5" borderId="130" xfId="0" applyFont="1" applyFill="1" applyBorder="1" applyAlignment="1" applyProtection="1">
      <alignment horizontal="center" vertical="center" wrapText="1"/>
      <protection locked="0"/>
    </xf>
    <xf numFmtId="164" fontId="14" fillId="5" borderId="128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236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13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2" xfId="0" applyNumberFormat="1" applyFont="1" applyFill="1" applyBorder="1" applyAlignment="1">
      <alignment horizontal="center" vertical="center" wrapText="1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166" fontId="9" fillId="0" borderId="86" xfId="1" applyNumberFormat="1" applyFont="1" applyBorder="1" applyAlignment="1">
      <alignment horizontal="center" vertical="center" wrapText="1"/>
    </xf>
    <xf numFmtId="166" fontId="9" fillId="0" borderId="85" xfId="0" applyNumberFormat="1" applyFont="1" applyBorder="1" applyAlignment="1">
      <alignment horizontal="center" vertical="center" wrapText="1"/>
    </xf>
    <xf numFmtId="169" fontId="9" fillId="0" borderId="85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5" fontId="14" fillId="5" borderId="235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27" xfId="0" applyFont="1" applyFill="1" applyBorder="1" applyAlignment="1" applyProtection="1">
      <alignment horizontal="center" vertical="center"/>
      <protection locked="0"/>
    </xf>
    <xf numFmtId="0" fontId="14" fillId="5" borderId="124" xfId="0" applyFont="1" applyFill="1" applyBorder="1" applyAlignment="1" applyProtection="1">
      <alignment horizontal="center" vertical="center"/>
      <protection locked="0"/>
    </xf>
    <xf numFmtId="0" fontId="14" fillId="5" borderId="130" xfId="0" applyFont="1" applyFill="1" applyBorder="1" applyAlignment="1" applyProtection="1">
      <alignment horizontal="center" vertical="center"/>
      <protection locked="0"/>
    </xf>
    <xf numFmtId="0" fontId="14" fillId="5" borderId="128" xfId="0" applyFont="1" applyFill="1" applyBorder="1" applyAlignment="1" applyProtection="1">
      <alignment horizontal="center" vertical="center" wrapText="1"/>
      <protection locked="0"/>
    </xf>
    <xf numFmtId="0" fontId="14" fillId="5" borderId="236" xfId="0" applyFont="1" applyFill="1" applyBorder="1" applyAlignment="1" applyProtection="1">
      <alignment horizontal="center" vertical="center" wrapText="1"/>
      <protection locked="0"/>
    </xf>
    <xf numFmtId="0" fontId="14" fillId="5" borderId="131" xfId="0" applyFont="1" applyFill="1" applyBorder="1" applyAlignment="1" applyProtection="1">
      <alignment horizontal="center" vertical="center" wrapText="1"/>
      <protection locked="0"/>
    </xf>
    <xf numFmtId="2" fontId="9" fillId="0" borderId="75" xfId="0" applyNumberFormat="1" applyFont="1" applyFill="1" applyBorder="1" applyAlignment="1">
      <alignment horizontal="center" vertical="center" wrapText="1"/>
    </xf>
    <xf numFmtId="0" fontId="14" fillId="5" borderId="126" xfId="0" applyFont="1" applyFill="1" applyBorder="1" applyAlignment="1" applyProtection="1">
      <alignment horizontal="center" vertical="center"/>
      <protection locked="0"/>
    </xf>
    <xf numFmtId="0" fontId="14" fillId="5" borderId="235" xfId="0" applyFont="1" applyFill="1" applyBorder="1" applyAlignment="1" applyProtection="1">
      <alignment horizontal="center" vertical="center"/>
      <protection locked="0"/>
    </xf>
    <xf numFmtId="0" fontId="14" fillId="5" borderId="129" xfId="0" applyFont="1" applyFill="1" applyBorder="1" applyAlignment="1" applyProtection="1">
      <alignment horizontal="center" vertical="center"/>
      <protection locked="0"/>
    </xf>
    <xf numFmtId="0" fontId="14" fillId="0" borderId="124" xfId="0" applyFont="1" applyBorder="1" applyAlignment="1" applyProtection="1">
      <alignment horizontal="center" vertical="center" wrapText="1"/>
      <protection locked="0"/>
    </xf>
    <xf numFmtId="0" fontId="14" fillId="0" borderId="124" xfId="0" applyFont="1" applyBorder="1" applyAlignment="1" applyProtection="1">
      <alignment horizontal="center" vertical="center"/>
      <protection locked="0"/>
    </xf>
    <xf numFmtId="0" fontId="14" fillId="0" borderId="236" xfId="0" applyFont="1" applyBorder="1" applyAlignment="1" applyProtection="1">
      <alignment horizontal="center" vertical="center" wrapText="1"/>
      <protection locked="0"/>
    </xf>
    <xf numFmtId="0" fontId="14" fillId="0" borderId="235" xfId="0" applyFont="1" applyBorder="1" applyAlignment="1" applyProtection="1">
      <alignment horizontal="center" vertical="center"/>
      <protection locked="0"/>
    </xf>
    <xf numFmtId="164" fontId="14" fillId="0" borderId="236" xfId="0" applyNumberFormat="1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166" fontId="9" fillId="0" borderId="75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/>
    </xf>
    <xf numFmtId="0" fontId="9" fillId="0" borderId="91" xfId="0" applyNumberFormat="1" applyFont="1" applyBorder="1" applyAlignment="1">
      <alignment horizontal="center" vertical="center"/>
    </xf>
    <xf numFmtId="169" fontId="27" fillId="10" borderId="68" xfId="0" applyNumberFormat="1" applyFont="1" applyFill="1" applyBorder="1" applyAlignment="1">
      <alignment horizontal="center" vertical="center" wrapText="1"/>
    </xf>
    <xf numFmtId="169" fontId="27" fillId="10" borderId="98" xfId="0" applyNumberFormat="1" applyFont="1" applyFill="1" applyBorder="1" applyAlignment="1">
      <alignment horizontal="center" vertical="center" wrapText="1"/>
    </xf>
    <xf numFmtId="169" fontId="27" fillId="10" borderId="84" xfId="0" applyNumberFormat="1" applyFont="1" applyFill="1" applyBorder="1" applyAlignment="1">
      <alignment horizontal="center" vertical="center" wrapText="1"/>
    </xf>
    <xf numFmtId="169" fontId="27" fillId="10" borderId="90" xfId="0" applyNumberFormat="1" applyFont="1" applyFill="1" applyBorder="1" applyAlignment="1">
      <alignment horizontal="center" vertical="center" wrapText="1"/>
    </xf>
    <xf numFmtId="168" fontId="32" fillId="0" borderId="87" xfId="0" applyNumberFormat="1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center" vertical="center" wrapText="1"/>
    </xf>
    <xf numFmtId="165" fontId="14" fillId="0" borderId="126" xfId="0" applyNumberFormat="1" applyFont="1" applyBorder="1" applyAlignment="1" applyProtection="1">
      <alignment horizontal="center" vertical="center" wrapText="1"/>
      <protection locked="0"/>
    </xf>
    <xf numFmtId="165" fontId="14" fillId="0" borderId="129" xfId="0" applyNumberFormat="1" applyFont="1" applyBorder="1" applyAlignment="1" applyProtection="1">
      <alignment horizontal="center" vertical="center" wrapText="1"/>
      <protection locked="0"/>
    </xf>
    <xf numFmtId="165" fontId="14" fillId="0" borderId="132" xfId="0" applyNumberFormat="1" applyFont="1" applyBorder="1" applyAlignment="1" applyProtection="1">
      <alignment horizontal="center" vertical="center" wrapText="1"/>
      <protection locked="0"/>
    </xf>
    <xf numFmtId="165" fontId="14" fillId="0" borderId="133" xfId="0" applyNumberFormat="1" applyFont="1" applyBorder="1" applyAlignment="1" applyProtection="1">
      <alignment horizontal="center" vertical="center" wrapText="1"/>
      <protection locked="0"/>
    </xf>
    <xf numFmtId="0" fontId="14" fillId="7" borderId="161" xfId="0" applyFont="1" applyFill="1" applyBorder="1" applyAlignment="1" applyProtection="1">
      <alignment horizontal="center" vertical="center" wrapText="1"/>
      <protection locked="0"/>
    </xf>
    <xf numFmtId="0" fontId="14" fillId="7" borderId="162" xfId="0" applyFont="1" applyFill="1" applyBorder="1" applyAlignment="1" applyProtection="1">
      <alignment horizontal="center" vertical="center" wrapText="1"/>
      <protection locked="0"/>
    </xf>
    <xf numFmtId="0" fontId="14" fillId="7" borderId="108" xfId="0" applyFont="1" applyFill="1" applyBorder="1" applyAlignment="1" applyProtection="1">
      <alignment horizontal="center" vertical="center" wrapText="1"/>
      <protection locked="0"/>
    </xf>
    <xf numFmtId="0" fontId="14" fillId="7" borderId="95" xfId="0" applyFont="1" applyFill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/>
      <protection locked="0"/>
    </xf>
    <xf numFmtId="0" fontId="17" fillId="0" borderId="81" xfId="0" applyFont="1" applyBorder="1" applyAlignment="1" applyProtection="1">
      <alignment horizontal="center" vertical="center"/>
      <protection locked="0"/>
    </xf>
    <xf numFmtId="2" fontId="9" fillId="0" borderId="76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165" fontId="14" fillId="0" borderId="127" xfId="0" applyNumberFormat="1" applyFont="1" applyBorder="1" applyAlignment="1" applyProtection="1">
      <alignment horizontal="center" vertical="center" wrapText="1"/>
      <protection locked="0"/>
    </xf>
    <xf numFmtId="165" fontId="14" fillId="0" borderId="130" xfId="0" applyNumberFormat="1" applyFont="1" applyBorder="1" applyAlignment="1" applyProtection="1">
      <alignment horizontal="center" vertical="center" wrapText="1"/>
      <protection locked="0"/>
    </xf>
    <xf numFmtId="0" fontId="14" fillId="0" borderId="132" xfId="0" applyFont="1" applyBorder="1" applyAlignment="1" applyProtection="1">
      <alignment horizontal="center" vertical="center"/>
      <protection locked="0"/>
    </xf>
    <xf numFmtId="0" fontId="14" fillId="0" borderId="133" xfId="0" applyFont="1" applyBorder="1" applyAlignment="1" applyProtection="1">
      <alignment horizontal="center" vertical="center"/>
      <protection locked="0"/>
    </xf>
    <xf numFmtId="0" fontId="14" fillId="0" borderId="108" xfId="0" applyFont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 wrapText="1"/>
      <protection locked="0"/>
    </xf>
    <xf numFmtId="168" fontId="9" fillId="0" borderId="134" xfId="0" applyNumberFormat="1" applyFont="1" applyBorder="1" applyAlignment="1">
      <alignment horizontal="center" vertical="center" wrapText="1"/>
    </xf>
    <xf numFmtId="168" fontId="9" fillId="0" borderId="135" xfId="0" applyNumberFormat="1" applyFont="1" applyBorder="1" applyAlignment="1">
      <alignment horizontal="center" vertical="center" wrapText="1"/>
    </xf>
    <xf numFmtId="0" fontId="14" fillId="0" borderId="132" xfId="0" applyFont="1" applyBorder="1" applyAlignment="1" applyProtection="1">
      <alignment horizontal="center" vertical="center" wrapText="1"/>
      <protection locked="0"/>
    </xf>
    <xf numFmtId="0" fontId="14" fillId="0" borderId="133" xfId="0" applyFont="1" applyBorder="1" applyAlignment="1" applyProtection="1">
      <alignment horizontal="center" vertical="center" wrapText="1"/>
      <protection locked="0"/>
    </xf>
    <xf numFmtId="2" fontId="9" fillId="0" borderId="96" xfId="0" applyNumberFormat="1" applyFont="1" applyBorder="1" applyAlignment="1">
      <alignment horizontal="center" vertical="center" wrapText="1"/>
    </xf>
    <xf numFmtId="2" fontId="9" fillId="0" borderId="93" xfId="0" applyNumberFormat="1" applyFont="1" applyBorder="1" applyAlignment="1">
      <alignment horizontal="center" vertical="center" wrapText="1"/>
    </xf>
    <xf numFmtId="165" fontId="14" fillId="0" borderId="124" xfId="0" applyNumberFormat="1" applyFont="1" applyBorder="1" applyAlignment="1" applyProtection="1">
      <alignment horizontal="center" vertical="center" wrapText="1"/>
      <protection locked="0"/>
    </xf>
    <xf numFmtId="165" fontId="14" fillId="0" borderId="235" xfId="0" applyNumberFormat="1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 wrapText="1"/>
      <protection locked="0"/>
    </xf>
    <xf numFmtId="0" fontId="17" fillId="0" borderId="75" xfId="0" applyFont="1" applyBorder="1" applyAlignment="1" applyProtection="1">
      <alignment horizontal="center" vertical="center" wrapText="1"/>
      <protection locked="0"/>
    </xf>
    <xf numFmtId="0" fontId="17" fillId="0" borderId="81" xfId="0" applyFont="1" applyBorder="1" applyAlignment="1" applyProtection="1">
      <alignment horizontal="center" vertical="center" wrapText="1"/>
      <protection locked="0"/>
    </xf>
    <xf numFmtId="2" fontId="9" fillId="0" borderId="77" xfId="0" applyNumberFormat="1" applyFont="1" applyBorder="1" applyAlignment="1">
      <alignment horizontal="center" vertical="center" wrapText="1"/>
    </xf>
    <xf numFmtId="166" fontId="9" fillId="0" borderId="77" xfId="1" applyNumberFormat="1" applyFont="1" applyBorder="1" applyAlignment="1">
      <alignment horizontal="center" vertical="center" wrapText="1"/>
    </xf>
    <xf numFmtId="168" fontId="9" fillId="0" borderId="12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2" fontId="9" fillId="5" borderId="74" xfId="0" applyNumberFormat="1" applyFont="1" applyFill="1" applyBorder="1" applyAlignment="1">
      <alignment horizontal="center" vertical="center" wrapText="1"/>
    </xf>
    <xf numFmtId="2" fontId="9" fillId="5" borderId="81" xfId="0" applyNumberFormat="1" applyFont="1" applyFill="1" applyBorder="1" applyAlignment="1">
      <alignment horizontal="center" vertical="center" wrapText="1"/>
    </xf>
    <xf numFmtId="0" fontId="0" fillId="0" borderId="89" xfId="0" applyBorder="1"/>
    <xf numFmtId="0" fontId="9" fillId="0" borderId="77" xfId="0" applyNumberFormat="1" applyFont="1" applyBorder="1" applyAlignment="1">
      <alignment horizontal="center" vertical="center" wrapText="1"/>
    </xf>
    <xf numFmtId="164" fontId="14" fillId="0" borderId="132" xfId="0" applyNumberFormat="1" applyFont="1" applyBorder="1" applyAlignment="1" applyProtection="1">
      <alignment horizontal="center" vertical="center" wrapText="1"/>
      <protection locked="0"/>
    </xf>
    <xf numFmtId="164" fontId="14" fillId="0" borderId="98" xfId="0" applyNumberFormat="1" applyFont="1" applyBorder="1" applyAlignment="1" applyProtection="1">
      <alignment horizontal="center" vertical="center" wrapText="1"/>
      <protection locked="0"/>
    </xf>
    <xf numFmtId="164" fontId="14" fillId="0" borderId="133" xfId="0" applyNumberFormat="1" applyFont="1" applyBorder="1" applyAlignment="1" applyProtection="1">
      <alignment horizontal="center" vertical="center" wrapText="1"/>
      <protection locked="0"/>
    </xf>
    <xf numFmtId="164" fontId="14" fillId="0" borderId="90" xfId="0" applyNumberFormat="1" applyFont="1" applyBorder="1" applyAlignment="1" applyProtection="1">
      <alignment horizontal="center" vertical="center" wrapText="1"/>
      <protection locked="0"/>
    </xf>
    <xf numFmtId="0" fontId="36" fillId="0" borderId="74" xfId="0" applyFont="1" applyBorder="1" applyAlignment="1" applyProtection="1">
      <alignment horizontal="center" vertical="center" wrapText="1"/>
      <protection locked="0"/>
    </xf>
    <xf numFmtId="0" fontId="36" fillId="0" borderId="75" xfId="0" applyFont="1" applyBorder="1" applyAlignment="1" applyProtection="1">
      <alignment horizontal="center" vertical="center" wrapText="1"/>
      <protection locked="0"/>
    </xf>
    <xf numFmtId="0" fontId="36" fillId="0" borderId="81" xfId="0" applyFont="1" applyBorder="1" applyAlignment="1" applyProtection="1">
      <alignment horizontal="center" vertical="center" wrapText="1"/>
      <protection locked="0"/>
    </xf>
    <xf numFmtId="2" fontId="21" fillId="0" borderId="96" xfId="2" applyNumberFormat="1" applyFont="1" applyBorder="1" applyAlignment="1" applyProtection="1">
      <alignment horizontal="center" vertical="center" wrapText="1"/>
    </xf>
    <xf numFmtId="2" fontId="21" fillId="0" borderId="92" xfId="2" applyNumberFormat="1" applyFont="1" applyBorder="1" applyAlignment="1" applyProtection="1">
      <alignment horizontal="center" vertical="center" wrapText="1"/>
    </xf>
    <xf numFmtId="2" fontId="21" fillId="0" borderId="93" xfId="2" applyNumberFormat="1" applyFont="1" applyBorder="1" applyAlignment="1" applyProtection="1">
      <alignment horizontal="center" vertical="center" wrapText="1"/>
    </xf>
    <xf numFmtId="164" fontId="14" fillId="0" borderId="237" xfId="0" applyNumberFormat="1" applyFont="1" applyBorder="1" applyAlignment="1" applyProtection="1">
      <alignment horizontal="center" vertical="center" wrapText="1"/>
      <protection locked="0"/>
    </xf>
    <xf numFmtId="164" fontId="14" fillId="0" borderId="159" xfId="0" applyNumberFormat="1" applyFont="1" applyBorder="1" applyAlignment="1" applyProtection="1">
      <alignment horizontal="center" vertical="center" wrapText="1"/>
      <protection locked="0"/>
    </xf>
    <xf numFmtId="0" fontId="14" fillId="7" borderId="74" xfId="0" applyFont="1" applyFill="1" applyBorder="1" applyAlignment="1" applyProtection="1">
      <alignment horizontal="center" vertical="center" wrapText="1"/>
      <protection locked="0"/>
    </xf>
    <xf numFmtId="0" fontId="14" fillId="7" borderId="81" xfId="0" applyFont="1" applyFill="1" applyBorder="1" applyAlignment="1" applyProtection="1">
      <alignment horizontal="center" vertical="center" wrapText="1"/>
      <protection locked="0"/>
    </xf>
    <xf numFmtId="0" fontId="14" fillId="5" borderId="132" xfId="0" applyFont="1" applyFill="1" applyBorder="1" applyAlignment="1" applyProtection="1">
      <alignment horizontal="center" vertical="center" wrapText="1"/>
      <protection locked="0"/>
    </xf>
    <xf numFmtId="0" fontId="14" fillId="5" borderId="133" xfId="0" applyFont="1" applyFill="1" applyBorder="1" applyAlignment="1" applyProtection="1">
      <alignment horizontal="center" vertical="center" wrapText="1"/>
      <protection locked="0"/>
    </xf>
    <xf numFmtId="2" fontId="7" fillId="0" borderId="41" xfId="0" applyNumberFormat="1" applyFont="1" applyBorder="1" applyAlignment="1">
      <alignment horizontal="center" vertical="center" wrapText="1"/>
    </xf>
    <xf numFmtId="166" fontId="12" fillId="5" borderId="62" xfId="0" applyNumberFormat="1" applyFont="1" applyFill="1" applyBorder="1" applyAlignment="1">
      <alignment horizontal="center" vertical="center" wrapText="1"/>
    </xf>
    <xf numFmtId="2" fontId="12" fillId="5" borderId="63" xfId="0" applyNumberFormat="1" applyFont="1" applyFill="1" applyBorder="1" applyAlignment="1">
      <alignment horizontal="center" vertical="center" wrapText="1"/>
    </xf>
    <xf numFmtId="2" fontId="12" fillId="5" borderId="64" xfId="0" applyNumberFormat="1" applyFont="1" applyFill="1" applyBorder="1" applyAlignment="1">
      <alignment horizontal="center" vertical="center" wrapText="1"/>
    </xf>
    <xf numFmtId="164" fontId="14" fillId="0" borderId="134" xfId="0" applyNumberFormat="1" applyFont="1" applyBorder="1" applyAlignment="1" applyProtection="1">
      <alignment horizontal="center" vertical="center" wrapText="1"/>
      <protection locked="0"/>
    </xf>
    <xf numFmtId="164" fontId="14" fillId="0" borderId="135" xfId="0" applyNumberFormat="1" applyFont="1" applyBorder="1" applyAlignment="1" applyProtection="1">
      <alignment horizontal="center" vertical="center" wrapText="1"/>
      <protection locked="0"/>
    </xf>
    <xf numFmtId="0" fontId="14" fillId="5" borderId="76" xfId="0" applyFont="1" applyFill="1" applyBorder="1" applyAlignment="1" applyProtection="1">
      <alignment horizontal="center" vertical="center"/>
      <protection locked="0"/>
    </xf>
    <xf numFmtId="0" fontId="14" fillId="5" borderId="80" xfId="0" applyFont="1" applyFill="1" applyBorder="1" applyAlignment="1" applyProtection="1">
      <alignment horizontal="center" vertical="center"/>
      <protection locked="0"/>
    </xf>
    <xf numFmtId="167" fontId="14" fillId="0" borderId="75" xfId="0" applyNumberFormat="1" applyFont="1" applyBorder="1" applyAlignment="1" applyProtection="1">
      <alignment horizontal="center" vertical="center" wrapText="1"/>
      <protection locked="0"/>
    </xf>
    <xf numFmtId="0" fontId="14" fillId="0" borderId="74" xfId="0" applyNumberFormat="1" applyFont="1" applyBorder="1" applyAlignment="1" applyProtection="1">
      <alignment horizontal="center" vertical="center" wrapText="1"/>
      <protection locked="0"/>
    </xf>
    <xf numFmtId="0" fontId="14" fillId="0" borderId="81" xfId="0" applyNumberFormat="1" applyFont="1" applyBorder="1" applyAlignment="1" applyProtection="1">
      <alignment horizontal="center" vertical="center" wrapText="1"/>
      <protection locked="0"/>
    </xf>
    <xf numFmtId="2" fontId="16" fillId="0" borderId="96" xfId="2" applyNumberFormat="1" applyBorder="1" applyAlignment="1" applyProtection="1">
      <alignment horizontal="center" vertical="center" wrapText="1"/>
    </xf>
    <xf numFmtId="2" fontId="16" fillId="0" borderId="93" xfId="2" applyNumberFormat="1" applyBorder="1" applyAlignment="1" applyProtection="1">
      <alignment horizontal="center" vertical="center" wrapText="1"/>
    </xf>
    <xf numFmtId="0" fontId="14" fillId="5" borderId="74" xfId="0" applyFont="1" applyFill="1" applyBorder="1" applyAlignment="1" applyProtection="1">
      <alignment horizontal="center" vertical="center" wrapText="1"/>
      <protection locked="0"/>
    </xf>
    <xf numFmtId="0" fontId="14" fillId="5" borderId="81" xfId="0" applyFont="1" applyFill="1" applyBorder="1" applyAlignment="1" applyProtection="1">
      <alignment horizontal="center" vertical="center" wrapText="1"/>
      <protection locked="0"/>
    </xf>
    <xf numFmtId="168" fontId="9" fillId="0" borderId="87" xfId="0" applyNumberFormat="1" applyFont="1" applyBorder="1" applyAlignment="1">
      <alignment horizontal="center" vertical="center" wrapText="1"/>
    </xf>
    <xf numFmtId="168" fontId="9" fillId="0" borderId="91" xfId="0" applyNumberFormat="1" applyFont="1" applyBorder="1" applyAlignment="1">
      <alignment horizontal="center" vertical="center" wrapText="1"/>
    </xf>
    <xf numFmtId="164" fontId="0" fillId="0" borderId="76" xfId="0" applyNumberFormat="1" applyBorder="1" applyAlignment="1">
      <alignment horizontal="right" vertical="center" wrapText="1"/>
    </xf>
    <xf numFmtId="164" fontId="0" fillId="0" borderId="80" xfId="0" applyNumberFormat="1" applyBorder="1" applyAlignment="1">
      <alignment horizontal="right" vertical="center" wrapText="1"/>
    </xf>
    <xf numFmtId="0" fontId="0" fillId="0" borderId="96" xfId="0" applyBorder="1" applyAlignment="1">
      <alignment horizontal="center"/>
    </xf>
    <xf numFmtId="0" fontId="0" fillId="0" borderId="93" xfId="0" applyBorder="1" applyAlignment="1">
      <alignment horizontal="center"/>
    </xf>
    <xf numFmtId="169" fontId="9" fillId="0" borderId="63" xfId="0" applyNumberFormat="1" applyFont="1" applyBorder="1" applyAlignment="1">
      <alignment horizontal="center" vertical="center" wrapText="1"/>
    </xf>
    <xf numFmtId="169" fontId="9" fillId="0" borderId="83" xfId="0" applyNumberFormat="1" applyFont="1" applyBorder="1" applyAlignment="1">
      <alignment horizontal="center" vertical="center" wrapText="1"/>
    </xf>
    <xf numFmtId="0" fontId="39" fillId="0" borderId="87" xfId="0" applyFont="1" applyBorder="1" applyAlignment="1" applyProtection="1">
      <alignment horizontal="center" vertical="center" wrapText="1"/>
      <protection locked="0"/>
    </xf>
    <xf numFmtId="0" fontId="39" fillId="0" borderId="91" xfId="0" applyFont="1" applyBorder="1" applyAlignment="1" applyProtection="1">
      <alignment horizontal="center" vertical="center" wrapText="1"/>
      <protection locked="0"/>
    </xf>
    <xf numFmtId="0" fontId="39" fillId="5" borderId="87" xfId="0" applyFont="1" applyFill="1" applyBorder="1" applyAlignment="1">
      <alignment horizontal="center" vertical="center" wrapText="1"/>
    </xf>
    <xf numFmtId="0" fontId="39" fillId="5" borderId="91" xfId="0" applyFont="1" applyFill="1" applyBorder="1" applyAlignment="1">
      <alignment horizontal="center" vertical="center" wrapText="1"/>
    </xf>
    <xf numFmtId="168" fontId="9" fillId="0" borderId="63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62" xfId="0" applyNumberFormat="1" applyFont="1" applyBorder="1" applyAlignment="1">
      <alignment horizontal="center" vertical="center" wrapText="1"/>
    </xf>
    <xf numFmtId="168" fontId="9" fillId="0" borderId="78" xfId="0" applyNumberFormat="1" applyFont="1" applyBorder="1" applyAlignment="1">
      <alignment horizontal="center" vertical="center" wrapText="1"/>
    </xf>
    <xf numFmtId="168" fontId="9" fillId="0" borderId="83" xfId="0" applyNumberFormat="1" applyFont="1" applyBorder="1" applyAlignment="1">
      <alignment horizontal="center" vertical="center" wrapText="1"/>
    </xf>
    <xf numFmtId="169" fontId="9" fillId="0" borderId="64" xfId="0" applyNumberFormat="1" applyFont="1" applyBorder="1" applyAlignment="1">
      <alignment horizontal="center" vertical="center" wrapText="1"/>
    </xf>
    <xf numFmtId="169" fontId="9" fillId="0" borderId="79" xfId="0" applyNumberFormat="1" applyFont="1" applyBorder="1" applyAlignment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84" xfId="0" applyFont="1" applyBorder="1" applyAlignment="1" applyProtection="1">
      <alignment horizontal="center" vertical="center" wrapText="1"/>
      <protection locked="0"/>
    </xf>
    <xf numFmtId="0" fontId="10" fillId="0" borderId="87" xfId="0" applyFont="1" applyBorder="1" applyAlignment="1" applyProtection="1">
      <alignment horizontal="center" vertical="center" wrapText="1"/>
      <protection locked="0"/>
    </xf>
    <xf numFmtId="0" fontId="10" fillId="0" borderId="91" xfId="0" applyFont="1" applyBorder="1" applyAlignment="1" applyProtection="1">
      <alignment horizontal="center" vertical="center" wrapText="1"/>
      <protection locked="0"/>
    </xf>
    <xf numFmtId="168" fontId="9" fillId="0" borderId="89" xfId="0" applyNumberFormat="1" applyFont="1" applyBorder="1" applyAlignment="1">
      <alignment horizontal="center" vertical="center" wrapText="1"/>
    </xf>
    <xf numFmtId="168" fontId="9" fillId="0" borderId="253" xfId="0" applyNumberFormat="1" applyFont="1" applyBorder="1" applyAlignment="1">
      <alignment horizontal="center" vertical="center" wrapText="1"/>
    </xf>
    <xf numFmtId="168" fontId="9" fillId="0" borderId="164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0" fontId="39" fillId="0" borderId="89" xfId="0" applyFont="1" applyBorder="1" applyAlignment="1" applyProtection="1">
      <alignment horizontal="center" vertical="center" wrapText="1"/>
      <protection locked="0"/>
    </xf>
    <xf numFmtId="168" fontId="9" fillId="0" borderId="9" xfId="0" applyNumberFormat="1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68" fontId="9" fillId="0" borderId="64" xfId="0" applyNumberFormat="1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65" fontId="9" fillId="0" borderId="87" xfId="0" applyNumberFormat="1" applyFont="1" applyBorder="1" applyAlignment="1">
      <alignment horizontal="center" vertical="center" wrapText="1"/>
    </xf>
    <xf numFmtId="165" fontId="9" fillId="0" borderId="91" xfId="0" applyNumberFormat="1" applyFont="1" applyBorder="1" applyAlignment="1">
      <alignment horizontal="center" vertical="center" wrapText="1"/>
    </xf>
    <xf numFmtId="164" fontId="0" fillId="0" borderId="76" xfId="0" applyNumberFormat="1" applyBorder="1" applyAlignment="1">
      <alignment horizontal="center" vertical="center" wrapText="1"/>
    </xf>
    <xf numFmtId="164" fontId="0" fillId="0" borderId="80" xfId="0" applyNumberFormat="1" applyBorder="1" applyAlignment="1">
      <alignment horizontal="center" vertical="center" wrapText="1"/>
    </xf>
    <xf numFmtId="168" fontId="9" fillId="0" borderId="79" xfId="0" applyNumberFormat="1" applyFont="1" applyBorder="1" applyAlignment="1">
      <alignment horizontal="center" vertical="center" wrapText="1"/>
    </xf>
    <xf numFmtId="2" fontId="9" fillId="0" borderId="64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2" fontId="20" fillId="0" borderId="62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172" fontId="9" fillId="0" borderId="64" xfId="0" applyNumberFormat="1" applyFont="1" applyBorder="1" applyAlignment="1">
      <alignment horizontal="center" vertical="center" wrapText="1"/>
    </xf>
    <xf numFmtId="172" fontId="9" fillId="0" borderId="79" xfId="0" applyNumberFormat="1" applyFont="1" applyBorder="1" applyAlignment="1">
      <alignment horizontal="center" vertical="center" wrapText="1"/>
    </xf>
    <xf numFmtId="168" fontId="9" fillId="0" borderId="71" xfId="0" applyNumberFormat="1" applyFont="1" applyBorder="1" applyAlignment="1">
      <alignment horizontal="center" vertical="center" wrapText="1"/>
    </xf>
    <xf numFmtId="169" fontId="9" fillId="0" borderId="72" xfId="0" applyNumberFormat="1" applyFont="1" applyBorder="1" applyAlignment="1">
      <alignment horizontal="center" vertical="center" wrapText="1"/>
    </xf>
    <xf numFmtId="2" fontId="9" fillId="0" borderId="72" xfId="0" applyNumberFormat="1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168" fontId="9" fillId="0" borderId="218" xfId="0" applyNumberFormat="1" applyFont="1" applyBorder="1" applyAlignment="1">
      <alignment horizontal="center" vertical="center" wrapText="1"/>
    </xf>
    <xf numFmtId="168" fontId="9" fillId="0" borderId="72" xfId="0" applyNumberFormat="1" applyFont="1" applyBorder="1" applyAlignment="1">
      <alignment horizontal="center" vertical="center" wrapText="1"/>
    </xf>
    <xf numFmtId="168" fontId="9" fillId="0" borderId="73" xfId="0" applyNumberFormat="1" applyFont="1" applyBorder="1" applyAlignment="1">
      <alignment horizontal="center" vertical="center" wrapText="1"/>
    </xf>
    <xf numFmtId="2" fontId="9" fillId="0" borderId="62" xfId="0" applyNumberFormat="1" applyFont="1" applyBorder="1" applyAlignment="1">
      <alignment horizontal="center" vertical="center" wrapText="1"/>
    </xf>
    <xf numFmtId="2" fontId="9" fillId="0" borderId="78" xfId="0" applyNumberFormat="1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 wrapText="1"/>
    </xf>
    <xf numFmtId="165" fontId="9" fillId="0" borderId="62" xfId="0" applyNumberFormat="1" applyFont="1" applyBorder="1" applyAlignment="1">
      <alignment horizontal="center" vertical="center" wrapText="1"/>
    </xf>
    <xf numFmtId="165" fontId="9" fillId="0" borderId="78" xfId="0" applyNumberFormat="1" applyFont="1" applyBorder="1" applyAlignment="1">
      <alignment horizontal="center" vertical="center" wrapText="1"/>
    </xf>
    <xf numFmtId="165" fontId="9" fillId="0" borderId="64" xfId="0" applyNumberFormat="1" applyFont="1" applyBorder="1" applyAlignment="1">
      <alignment horizontal="center" vertical="center" wrapText="1"/>
    </xf>
    <xf numFmtId="165" fontId="9" fillId="0" borderId="79" xfId="0" applyNumberFormat="1" applyFont="1" applyBorder="1" applyAlignment="1">
      <alignment horizontal="center" vertical="center" wrapText="1"/>
    </xf>
    <xf numFmtId="0" fontId="39" fillId="0" borderId="68" xfId="0" applyFont="1" applyBorder="1" applyAlignment="1" applyProtection="1">
      <alignment horizontal="center" vertical="center" wrapText="1"/>
      <protection locked="0"/>
    </xf>
    <xf numFmtId="0" fontId="39" fillId="0" borderId="84" xfId="0" applyFont="1" applyBorder="1" applyAlignment="1" applyProtection="1">
      <alignment horizontal="center" vertical="center" wrapText="1"/>
      <protection locked="0"/>
    </xf>
    <xf numFmtId="165" fontId="9" fillId="0" borderId="98" xfId="0" applyNumberFormat="1" applyFont="1" applyBorder="1" applyAlignment="1">
      <alignment horizontal="center" vertical="center" wrapText="1"/>
    </xf>
    <xf numFmtId="165" fontId="9" fillId="0" borderId="90" xfId="0" applyNumberFormat="1" applyFont="1" applyBorder="1" applyAlignment="1">
      <alignment horizontal="center" vertical="center" wrapText="1"/>
    </xf>
    <xf numFmtId="0" fontId="39" fillId="0" borderId="239" xfId="0" applyFont="1" applyBorder="1" applyAlignment="1">
      <alignment horizontal="center" vertical="center" wrapText="1"/>
    </xf>
    <xf numFmtId="20" fontId="39" fillId="0" borderId="68" xfId="0" applyNumberFormat="1" applyFont="1" applyBorder="1" applyAlignment="1">
      <alignment horizontal="center" vertical="center" wrapText="1"/>
    </xf>
    <xf numFmtId="20" fontId="39" fillId="0" borderId="84" xfId="0" applyNumberFormat="1" applyFont="1" applyBorder="1" applyAlignment="1">
      <alignment horizontal="center" vertical="center" wrapText="1"/>
    </xf>
    <xf numFmtId="20" fontId="39" fillId="0" borderId="87" xfId="0" applyNumberFormat="1" applyFont="1" applyBorder="1" applyAlignment="1">
      <alignment horizontal="center" vertical="center" wrapText="1"/>
    </xf>
    <xf numFmtId="20" fontId="39" fillId="0" borderId="91" xfId="0" applyNumberFormat="1" applyFont="1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2" xfId="0" applyBorder="1" applyAlignment="1">
      <alignment horizontal="center"/>
    </xf>
    <xf numFmtId="2" fontId="9" fillId="0" borderId="51" xfId="0" applyNumberFormat="1" applyFont="1" applyBorder="1" applyAlignment="1">
      <alignment horizontal="center" vertical="center" wrapText="1"/>
    </xf>
    <xf numFmtId="20" fontId="39" fillId="0" borderId="70" xfId="0" applyNumberFormat="1" applyFont="1" applyBorder="1" applyAlignment="1">
      <alignment horizontal="center" vertical="center" wrapText="1"/>
    </xf>
    <xf numFmtId="165" fontId="9" fillId="0" borderId="71" xfId="0" applyNumberFormat="1" applyFont="1" applyBorder="1" applyAlignment="1">
      <alignment horizontal="center" vertical="center" wrapText="1"/>
    </xf>
    <xf numFmtId="165" fontId="9" fillId="0" borderId="73" xfId="0" applyNumberFormat="1" applyFont="1" applyBorder="1" applyAlignment="1">
      <alignment horizontal="center" vertical="center" wrapText="1"/>
    </xf>
    <xf numFmtId="0" fontId="39" fillId="0" borderId="239" xfId="0" applyFont="1" applyBorder="1" applyAlignment="1" applyProtection="1">
      <alignment horizontal="center" vertical="center" wrapText="1"/>
      <protection locked="0"/>
    </xf>
    <xf numFmtId="20" fontId="39" fillId="0" borderId="14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9" fillId="5" borderId="68" xfId="0" applyFont="1" applyFill="1" applyBorder="1" applyAlignment="1" applyProtection="1">
      <alignment horizontal="center" vertical="center" wrapText="1"/>
      <protection locked="0"/>
    </xf>
    <xf numFmtId="0" fontId="39" fillId="5" borderId="84" xfId="0" applyFont="1" applyFill="1" applyBorder="1" applyAlignment="1" applyProtection="1">
      <alignment horizontal="center" vertical="center" wrapText="1"/>
      <protection locked="0"/>
    </xf>
    <xf numFmtId="0" fontId="39" fillId="5" borderId="87" xfId="0" applyFont="1" applyFill="1" applyBorder="1" applyAlignment="1" applyProtection="1">
      <alignment horizontal="center" vertical="center" wrapText="1"/>
      <protection locked="0"/>
    </xf>
    <xf numFmtId="0" fontId="39" fillId="5" borderId="91" xfId="0" applyFont="1" applyFill="1" applyBorder="1" applyAlignment="1" applyProtection="1">
      <alignment horizontal="center" vertical="center" wrapText="1"/>
      <protection locked="0"/>
    </xf>
    <xf numFmtId="1" fontId="39" fillId="0" borderId="87" xfId="0" applyNumberFormat="1" applyFont="1" applyBorder="1" applyAlignment="1">
      <alignment horizontal="center" vertical="center" wrapText="1"/>
    </xf>
    <xf numFmtId="1" fontId="39" fillId="0" borderId="89" xfId="0" applyNumberFormat="1" applyFont="1" applyBorder="1" applyAlignment="1">
      <alignment horizontal="center" vertical="center" wrapText="1"/>
    </xf>
    <xf numFmtId="1" fontId="39" fillId="0" borderId="91" xfId="0" applyNumberFormat="1" applyFont="1" applyBorder="1" applyAlignment="1">
      <alignment horizontal="center" vertical="center" wrapText="1"/>
    </xf>
    <xf numFmtId="0" fontId="39" fillId="0" borderId="145" xfId="0" applyFont="1" applyBorder="1" applyAlignment="1" applyProtection="1">
      <alignment horizontal="center" vertical="center" wrapText="1"/>
      <protection locked="0"/>
    </xf>
    <xf numFmtId="14" fontId="9" fillId="0" borderId="98" xfId="0" applyNumberFormat="1" applyFont="1" applyBorder="1" applyAlignment="1">
      <alignment horizontal="center" vertical="center" wrapText="1"/>
    </xf>
    <xf numFmtId="14" fontId="9" fillId="0" borderId="90" xfId="0" applyNumberFormat="1" applyFont="1" applyBorder="1" applyAlignment="1">
      <alignment horizontal="center" vertical="center" wrapText="1"/>
    </xf>
    <xf numFmtId="165" fontId="9" fillId="0" borderId="89" xfId="0" applyNumberFormat="1" applyFont="1" applyBorder="1" applyAlignment="1">
      <alignment horizontal="center" vertical="center" wrapText="1"/>
    </xf>
    <xf numFmtId="165" fontId="9" fillId="0" borderId="159" xfId="0" applyNumberFormat="1" applyFont="1" applyBorder="1" applyAlignment="1">
      <alignment horizontal="center" vertical="center" wrapText="1"/>
    </xf>
    <xf numFmtId="0" fontId="39" fillId="0" borderId="89" xfId="0" applyFont="1" applyBorder="1" applyAlignment="1">
      <alignment horizontal="center" vertical="center" wrapText="1"/>
    </xf>
    <xf numFmtId="20" fontId="39" fillId="0" borderId="89" xfId="0" applyNumberFormat="1" applyFont="1" applyBorder="1" applyAlignment="1">
      <alignment horizontal="center" vertical="center" wrapText="1"/>
    </xf>
    <xf numFmtId="0" fontId="39" fillId="0" borderId="187" xfId="0" applyFont="1" applyBorder="1" applyAlignment="1">
      <alignment horizontal="center" vertical="center" wrapText="1"/>
    </xf>
    <xf numFmtId="168" fontId="9" fillId="0" borderId="63" xfId="0" applyNumberFormat="1" applyFont="1" applyFill="1" applyBorder="1" applyAlignment="1">
      <alignment horizontal="center" vertical="center" wrapText="1"/>
    </xf>
    <xf numFmtId="168" fontId="9" fillId="0" borderId="83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0" fontId="39" fillId="0" borderId="239" xfId="0" applyNumberFormat="1" applyFont="1" applyBorder="1" applyAlignment="1">
      <alignment horizontal="center" vertical="center" wrapText="1"/>
    </xf>
    <xf numFmtId="168" fontId="7" fillId="12" borderId="70" xfId="0" applyNumberFormat="1" applyFont="1" applyFill="1" applyBorder="1" applyAlignment="1">
      <alignment horizontal="center" vertical="center" wrapText="1"/>
    </xf>
    <xf numFmtId="168" fontId="7" fillId="12" borderId="159" xfId="0" applyNumberFormat="1" applyFont="1" applyFill="1" applyBorder="1" applyAlignment="1">
      <alignment horizontal="center" vertical="center" wrapText="1"/>
    </xf>
    <xf numFmtId="168" fontId="7" fillId="12" borderId="84" xfId="0" applyNumberFormat="1" applyFont="1" applyFill="1" applyBorder="1" applyAlignment="1">
      <alignment horizontal="center" vertical="center" wrapText="1"/>
    </xf>
    <xf numFmtId="168" fontId="7" fillId="12" borderId="90" xfId="0" applyNumberFormat="1" applyFont="1" applyFill="1" applyBorder="1" applyAlignment="1">
      <alignment horizontal="center" vertical="center" wrapText="1"/>
    </xf>
    <xf numFmtId="0" fontId="39" fillId="5" borderId="89" xfId="0" applyFont="1" applyFill="1" applyBorder="1" applyAlignment="1">
      <alignment horizontal="center" vertical="center" wrapText="1"/>
    </xf>
    <xf numFmtId="173" fontId="9" fillId="0" borderId="145" xfId="0" applyNumberFormat="1" applyFont="1" applyBorder="1" applyAlignment="1">
      <alignment horizontal="center" vertical="center" wrapText="1"/>
    </xf>
    <xf numFmtId="173" fontId="9" fillId="0" borderId="169" xfId="0" applyNumberFormat="1" applyFont="1" applyBorder="1" applyAlignment="1">
      <alignment horizontal="center" vertical="center" wrapText="1"/>
    </xf>
    <xf numFmtId="173" fontId="9" fillId="0" borderId="112" xfId="0" applyNumberFormat="1" applyFont="1" applyBorder="1" applyAlignment="1">
      <alignment horizontal="center" vertical="center" wrapText="1"/>
    </xf>
    <xf numFmtId="173" fontId="9" fillId="0" borderId="101" xfId="0" applyNumberFormat="1" applyFont="1" applyBorder="1" applyAlignment="1">
      <alignment horizontal="center" vertical="center" wrapText="1"/>
    </xf>
    <xf numFmtId="173" fontId="9" fillId="0" borderId="197" xfId="0" applyNumberFormat="1" applyFont="1" applyBorder="1" applyAlignment="1">
      <alignment horizontal="center" vertical="center" wrapText="1"/>
    </xf>
    <xf numFmtId="173" fontId="9" fillId="0" borderId="107" xfId="0" applyNumberFormat="1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173" fontId="9" fillId="0" borderId="159" xfId="0" applyNumberFormat="1" applyFont="1" applyBorder="1" applyAlignment="1">
      <alignment horizontal="center" vertical="center" wrapText="1"/>
    </xf>
    <xf numFmtId="173" fontId="9" fillId="0" borderId="176" xfId="0" applyNumberFormat="1" applyFont="1" applyBorder="1" applyAlignment="1">
      <alignment horizontal="center" vertical="center" wrapText="1"/>
    </xf>
    <xf numFmtId="173" fontId="9" fillId="0" borderId="57" xfId="0" applyNumberFormat="1" applyFont="1" applyBorder="1" applyAlignment="1">
      <alignment horizontal="center" vertical="center" wrapText="1"/>
    </xf>
    <xf numFmtId="173" fontId="9" fillId="0" borderId="160" xfId="0" applyNumberFormat="1" applyFont="1" applyBorder="1" applyAlignment="1">
      <alignment horizontal="center" vertical="center" wrapText="1"/>
    </xf>
    <xf numFmtId="168" fontId="12" fillId="5" borderId="15" xfId="0" applyNumberFormat="1" applyFont="1" applyFill="1" applyBorder="1" applyAlignment="1">
      <alignment horizontal="center" vertical="center" wrapText="1"/>
    </xf>
    <xf numFmtId="168" fontId="12" fillId="5" borderId="18" xfId="0" applyNumberFormat="1" applyFont="1" applyFill="1" applyBorder="1" applyAlignment="1">
      <alignment horizontal="center" vertical="center" wrapText="1"/>
    </xf>
    <xf numFmtId="168" fontId="12" fillId="5" borderId="16" xfId="0" applyNumberFormat="1" applyFont="1" applyFill="1" applyBorder="1" applyAlignment="1">
      <alignment horizontal="center" vertical="center" wrapText="1"/>
    </xf>
    <xf numFmtId="168" fontId="12" fillId="5" borderId="41" xfId="0" applyNumberFormat="1" applyFont="1" applyFill="1" applyBorder="1" applyAlignment="1">
      <alignment horizontal="center" vertical="center" wrapText="1"/>
    </xf>
    <xf numFmtId="173" fontId="9" fillId="0" borderId="68" xfId="0" applyNumberFormat="1" applyFont="1" applyBorder="1" applyAlignment="1">
      <alignment horizontal="center" vertical="center" wrapText="1"/>
    </xf>
    <xf numFmtId="173" fontId="9" fillId="0" borderId="161" xfId="0" applyNumberFormat="1" applyFont="1" applyBorder="1" applyAlignment="1">
      <alignment horizontal="center" vertical="center" wrapText="1"/>
    </xf>
    <xf numFmtId="173" fontId="9" fillId="0" borderId="98" xfId="0" applyNumberFormat="1" applyFont="1" applyBorder="1" applyAlignment="1">
      <alignment horizontal="center" vertical="center" wrapText="1"/>
    </xf>
    <xf numFmtId="173" fontId="9" fillId="0" borderId="84" xfId="0" applyNumberFormat="1" applyFont="1" applyBorder="1" applyAlignment="1">
      <alignment horizontal="center" vertical="center" wrapText="1"/>
    </xf>
    <xf numFmtId="173" fontId="9" fillId="0" borderId="162" xfId="0" applyNumberFormat="1" applyFont="1" applyBorder="1" applyAlignment="1">
      <alignment horizontal="center" vertical="center" wrapText="1"/>
    </xf>
    <xf numFmtId="173" fontId="9" fillId="0" borderId="90" xfId="0" applyNumberFormat="1" applyFont="1" applyBorder="1" applyAlignment="1">
      <alignment horizontal="center" vertical="center" wrapText="1"/>
    </xf>
    <xf numFmtId="2" fontId="20" fillId="5" borderId="0" xfId="0" applyNumberFormat="1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/>
    </xf>
    <xf numFmtId="173" fontId="9" fillId="0" borderId="206" xfId="0" applyNumberFormat="1" applyFont="1" applyBorder="1" applyAlignment="1">
      <alignment horizontal="center" vertical="center" wrapText="1"/>
    </xf>
    <xf numFmtId="173" fontId="9" fillId="0" borderId="167" xfId="0" applyNumberFormat="1" applyFont="1" applyBorder="1" applyAlignment="1">
      <alignment horizontal="center" vertical="center" wrapText="1"/>
    </xf>
    <xf numFmtId="173" fontId="9" fillId="0" borderId="207" xfId="0" applyNumberFormat="1" applyFont="1" applyBorder="1" applyAlignment="1">
      <alignment horizontal="center" vertical="center" wrapText="1"/>
    </xf>
    <xf numFmtId="173" fontId="9" fillId="0" borderId="201" xfId="0" applyNumberFormat="1" applyFont="1" applyBorder="1" applyAlignment="1">
      <alignment horizontal="center" vertical="center" wrapText="1"/>
    </xf>
    <xf numFmtId="173" fontId="9" fillId="0" borderId="165" xfId="0" applyNumberFormat="1" applyFont="1" applyBorder="1" applyAlignment="1">
      <alignment horizontal="center" vertical="center" wrapText="1"/>
    </xf>
    <xf numFmtId="173" fontId="9" fillId="0" borderId="166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 wrapText="1"/>
    </xf>
    <xf numFmtId="2" fontId="20" fillId="12" borderId="70" xfId="0" applyNumberFormat="1" applyFont="1" applyFill="1" applyBorder="1" applyAlignment="1">
      <alignment horizontal="center" vertical="center" wrapText="1"/>
    </xf>
    <xf numFmtId="2" fontId="20" fillId="12" borderId="159" xfId="0" applyNumberFormat="1" applyFont="1" applyFill="1" applyBorder="1" applyAlignment="1">
      <alignment horizontal="center" vertical="center" wrapText="1"/>
    </xf>
    <xf numFmtId="2" fontId="20" fillId="12" borderId="84" xfId="0" applyNumberFormat="1" applyFont="1" applyFill="1" applyBorder="1" applyAlignment="1">
      <alignment horizontal="center" vertical="center" wrapText="1"/>
    </xf>
    <xf numFmtId="2" fontId="20" fillId="12" borderId="90" xfId="0" applyNumberFormat="1" applyFont="1" applyFill="1" applyBorder="1" applyAlignment="1">
      <alignment horizontal="center" vertical="center" wrapText="1"/>
    </xf>
    <xf numFmtId="2" fontId="7" fillId="0" borderId="261" xfId="0" applyNumberFormat="1" applyFont="1" applyBorder="1" applyAlignment="1">
      <alignment horizontal="center" vertical="center" wrapText="1"/>
    </xf>
    <xf numFmtId="2" fontId="7" fillId="0" borderId="65" xfId="0" applyNumberFormat="1" applyFont="1" applyBorder="1" applyAlignment="1">
      <alignment horizontal="center" vertical="center" wrapText="1"/>
    </xf>
    <xf numFmtId="2" fontId="7" fillId="0" borderId="66" xfId="0" applyNumberFormat="1" applyFont="1" applyBorder="1" applyAlignment="1">
      <alignment horizontal="center" vertical="center" wrapText="1"/>
    </xf>
    <xf numFmtId="2" fontId="7" fillId="0" borderId="262" xfId="0" applyNumberFormat="1" applyFont="1" applyBorder="1" applyAlignment="1">
      <alignment horizontal="center" vertical="center" wrapText="1"/>
    </xf>
    <xf numFmtId="2" fontId="12" fillId="5" borderId="261" xfId="0" applyNumberFormat="1" applyFont="1" applyFill="1" applyBorder="1" applyAlignment="1">
      <alignment horizontal="center" vertical="center" wrapText="1"/>
    </xf>
    <xf numFmtId="2" fontId="12" fillId="5" borderId="262" xfId="0" applyNumberFormat="1" applyFont="1" applyFill="1" applyBorder="1" applyAlignment="1">
      <alignment horizontal="center" vertical="center" wrapText="1"/>
    </xf>
    <xf numFmtId="2" fontId="12" fillId="5" borderId="65" xfId="0" applyNumberFormat="1" applyFont="1" applyFill="1" applyBorder="1" applyAlignment="1">
      <alignment horizontal="center" vertical="center" wrapText="1"/>
    </xf>
    <xf numFmtId="2" fontId="12" fillId="5" borderId="66" xfId="0" applyNumberFormat="1" applyFont="1" applyFill="1" applyBorder="1" applyAlignment="1">
      <alignment horizontal="center" vertical="center" wrapText="1"/>
    </xf>
    <xf numFmtId="166" fontId="20" fillId="12" borderId="68" xfId="0" applyNumberFormat="1" applyFont="1" applyFill="1" applyBorder="1" applyAlignment="1">
      <alignment horizontal="center" vertical="center" wrapText="1"/>
    </xf>
    <xf numFmtId="166" fontId="20" fillId="12" borderId="98" xfId="0" applyNumberFormat="1" applyFont="1" applyFill="1" applyBorder="1" applyAlignment="1">
      <alignment horizontal="center" vertical="center" wrapText="1"/>
    </xf>
    <xf numFmtId="166" fontId="20" fillId="12" borderId="84" xfId="0" applyNumberFormat="1" applyFont="1" applyFill="1" applyBorder="1" applyAlignment="1">
      <alignment horizontal="center" vertical="center" wrapText="1"/>
    </xf>
    <xf numFmtId="166" fontId="20" fillId="12" borderId="90" xfId="0" applyNumberFormat="1" applyFont="1" applyFill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olivier.ajaccio@orange.fr" TargetMode="External"/><Relationship Id="rId7" Type="http://schemas.openxmlformats.org/officeDocument/2006/relationships/hyperlink" Target="mailto:pascale.dutriat@orange.fr" TargetMode="External"/><Relationship Id="rId2" Type="http://schemas.openxmlformats.org/officeDocument/2006/relationships/hyperlink" Target="mailto:lb.lambert@hotmail.fr" TargetMode="External"/><Relationship Id="rId1" Type="http://schemas.openxmlformats.org/officeDocument/2006/relationships/hyperlink" Target="mailto:agis.MC@wanadoo.fr" TargetMode="External"/><Relationship Id="rId6" Type="http://schemas.openxmlformats.org/officeDocument/2006/relationships/hyperlink" Target="mailto:malvy.julie@neuf.fr" TargetMode="External"/><Relationship Id="rId5" Type="http://schemas.openxmlformats.org/officeDocument/2006/relationships/hyperlink" Target="mailto:mpietri@gmail.com" TargetMode="External"/><Relationship Id="rId4" Type="http://schemas.openxmlformats.org/officeDocument/2006/relationships/hyperlink" Target="mailto:jose.mascre@orange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mulinu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oise.armenico@wanadoo.fr" TargetMode="External"/><Relationship Id="rId13" Type="http://schemas.openxmlformats.org/officeDocument/2006/relationships/hyperlink" Target="mailto:amuriel2804@aol.com" TargetMode="External"/><Relationship Id="rId18" Type="http://schemas.openxmlformats.org/officeDocument/2006/relationships/hyperlink" Target="mailto:catherine.lanfranchi@sfr.fr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mailto:antoine.vaccarezza@gmail.com" TargetMode="External"/><Relationship Id="rId21" Type="http://schemas.openxmlformats.org/officeDocument/2006/relationships/hyperlink" Target="mailto:c.boito@wanadoo.fr" TargetMode="External"/><Relationship Id="rId7" Type="http://schemas.openxmlformats.org/officeDocument/2006/relationships/hyperlink" Target="mailto:smaraninchi@gmail.com" TargetMode="External"/><Relationship Id="rId12" Type="http://schemas.openxmlformats.org/officeDocument/2006/relationships/hyperlink" Target="mailto:celine.aleman0009@orange.fr" TargetMode="External"/><Relationship Id="rId17" Type="http://schemas.openxmlformats.org/officeDocument/2006/relationships/hyperlink" Target="mailto:lucie.grosclaude@hotmail.fr" TargetMode="External"/><Relationship Id="rId25" Type="http://schemas.openxmlformats.org/officeDocument/2006/relationships/hyperlink" Target="mailto:charles.voglimacci@orange.fr" TargetMode="External"/><Relationship Id="rId2" Type="http://schemas.openxmlformats.org/officeDocument/2006/relationships/hyperlink" Target="mailto:micaellia@wanadoo.fr" TargetMode="External"/><Relationship Id="rId16" Type="http://schemas.openxmlformats.org/officeDocument/2006/relationships/hyperlink" Target="mailto:pierre.antoine@hotmail.fr" TargetMode="External"/><Relationship Id="rId20" Type="http://schemas.openxmlformats.org/officeDocument/2006/relationships/hyperlink" Target="mailto:r.rudi@laposte.net" TargetMode="External"/><Relationship Id="rId1" Type="http://schemas.openxmlformats.org/officeDocument/2006/relationships/hyperlink" Target="mailto:marie-noel.Fondacci@wanadoo.fr" TargetMode="External"/><Relationship Id="rId6" Type="http://schemas.openxmlformats.org/officeDocument/2006/relationships/hyperlink" Target="mailto:sandrajeanc@gmail.com" TargetMode="External"/><Relationship Id="rId11" Type="http://schemas.openxmlformats.org/officeDocument/2006/relationships/hyperlink" Target="mailto:steph-maya@hotmail.fr" TargetMode="External"/><Relationship Id="rId24" Type="http://schemas.openxmlformats.org/officeDocument/2006/relationships/hyperlink" Target="mailto:moniquelemaire2002@gmail.com" TargetMode="External"/><Relationship Id="rId5" Type="http://schemas.openxmlformats.org/officeDocument/2006/relationships/hyperlink" Target="mailto:jao.archidesign@noos.fr" TargetMode="External"/><Relationship Id="rId15" Type="http://schemas.openxmlformats.org/officeDocument/2006/relationships/hyperlink" Target="mailto:pjmic@neuf.fr" TargetMode="External"/><Relationship Id="rId23" Type="http://schemas.openxmlformats.org/officeDocument/2006/relationships/hyperlink" Target="mailto:thierry.vicinati@wanadoo.fr" TargetMode="External"/><Relationship Id="rId10" Type="http://schemas.openxmlformats.org/officeDocument/2006/relationships/hyperlink" Target="mailto:dupre.gerard@club-internet.fr" TargetMode="External"/><Relationship Id="rId19" Type="http://schemas.openxmlformats.org/officeDocument/2006/relationships/hyperlink" Target="mailto:audreypasqualini@yahoo.fr" TargetMode="External"/><Relationship Id="rId4" Type="http://schemas.openxmlformats.org/officeDocument/2006/relationships/hyperlink" Target="mailto:paulette.cueff@hotmail.fr" TargetMode="External"/><Relationship Id="rId9" Type="http://schemas.openxmlformats.org/officeDocument/2006/relationships/hyperlink" Target="mailto:nosy-be@wanadoo.fr" TargetMode="External"/><Relationship Id="rId14" Type="http://schemas.openxmlformats.org/officeDocument/2006/relationships/hyperlink" Target="mailto:mattei.sebastien@wanadoo.fr" TargetMode="External"/><Relationship Id="rId22" Type="http://schemas.openxmlformats.org/officeDocument/2006/relationships/hyperlink" Target="mailto:contact@jldeser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ntoine-bocognani@orange.fr" TargetMode="External"/><Relationship Id="rId13" Type="http://schemas.openxmlformats.org/officeDocument/2006/relationships/hyperlink" Target="mailto:gerard.boussenac@orange.fr" TargetMode="External"/><Relationship Id="rId18" Type="http://schemas.openxmlformats.org/officeDocument/2006/relationships/hyperlink" Target="mailto:magni-louis@wanadoo.fr" TargetMode="External"/><Relationship Id="rId26" Type="http://schemas.openxmlformats.org/officeDocument/2006/relationships/hyperlink" Target="mailto:paul.canioni@orange.fr" TargetMode="External"/><Relationship Id="rId39" Type="http://schemas.openxmlformats.org/officeDocument/2006/relationships/hyperlink" Target="mailto:ericguilloteau@wanadoo.fr" TargetMode="External"/><Relationship Id="rId3" Type="http://schemas.openxmlformats.org/officeDocument/2006/relationships/hyperlink" Target="mailto:scimoncey@wanadoo.fr" TargetMode="External"/><Relationship Id="rId21" Type="http://schemas.openxmlformats.org/officeDocument/2006/relationships/hyperlink" Target="mailto:myriam.branca@voila.fr" TargetMode="External"/><Relationship Id="rId34" Type="http://schemas.openxmlformats.org/officeDocument/2006/relationships/hyperlink" Target="mailto:manette.antona@orange.fr" TargetMode="External"/><Relationship Id="rId42" Type="http://schemas.openxmlformats.org/officeDocument/2006/relationships/hyperlink" Target="mailto:nicole.capitaine@free.fr" TargetMode="External"/><Relationship Id="rId7" Type="http://schemas.openxmlformats.org/officeDocument/2006/relationships/hyperlink" Target="mailto:laurperrin@aol.com" TargetMode="External"/><Relationship Id="rId12" Type="http://schemas.openxmlformats.org/officeDocument/2006/relationships/hyperlink" Target="mailto:corsicanat@wanadoo.fr" TargetMode="External"/><Relationship Id="rId17" Type="http://schemas.openxmlformats.org/officeDocument/2006/relationships/hyperlink" Target="mailto:christine.essartier@SFR.FR" TargetMode="External"/><Relationship Id="rId25" Type="http://schemas.openxmlformats.org/officeDocument/2006/relationships/hyperlink" Target="mailto:ericguilloteau@wanadoo.fr" TargetMode="External"/><Relationship Id="rId33" Type="http://schemas.openxmlformats.org/officeDocument/2006/relationships/hyperlink" Target="mailto:scimoncey@wanadoo.fr" TargetMode="External"/><Relationship Id="rId38" Type="http://schemas.openxmlformats.org/officeDocument/2006/relationships/hyperlink" Target="mailto:ericguilloteau@wanadoo.fr" TargetMode="External"/><Relationship Id="rId2" Type="http://schemas.openxmlformats.org/officeDocument/2006/relationships/hyperlink" Target="mailto:francois-tafanelli@wanadoo.fr" TargetMode="External"/><Relationship Id="rId16" Type="http://schemas.openxmlformats.org/officeDocument/2006/relationships/hyperlink" Target="mailto:mabjpl@orange.fr" TargetMode="External"/><Relationship Id="rId20" Type="http://schemas.openxmlformats.org/officeDocument/2006/relationships/hyperlink" Target="mailto:SORBAJB@Free.fr" TargetMode="External"/><Relationship Id="rId29" Type="http://schemas.openxmlformats.org/officeDocument/2006/relationships/hyperlink" Target="mailto:jean-louis.cochenet@wanadoo.fr" TargetMode="External"/><Relationship Id="rId41" Type="http://schemas.openxmlformats.org/officeDocument/2006/relationships/hyperlink" Target="mailto:jbarthel@lagoon.nc" TargetMode="External"/><Relationship Id="rId1" Type="http://schemas.openxmlformats.org/officeDocument/2006/relationships/hyperlink" Target="mailto:martine.vernetpietri@orange.com" TargetMode="External"/><Relationship Id="rId6" Type="http://schemas.openxmlformats.org/officeDocument/2006/relationships/hyperlink" Target="mailto:josette.penot@orange.fr" TargetMode="External"/><Relationship Id="rId11" Type="http://schemas.openxmlformats.org/officeDocument/2006/relationships/hyperlink" Target="mailto:cimera@free.fr" TargetMode="External"/><Relationship Id="rId24" Type="http://schemas.openxmlformats.org/officeDocument/2006/relationships/hyperlink" Target="mailto:ericguilloteau@wanadoo.fr" TargetMode="External"/><Relationship Id="rId32" Type="http://schemas.openxmlformats.org/officeDocument/2006/relationships/hyperlink" Target="mailto:francois-tafanelli@wanadoo.fr" TargetMode="External"/><Relationship Id="rId37" Type="http://schemas.openxmlformats.org/officeDocument/2006/relationships/hyperlink" Target="mailto:laurperrin@aol.com" TargetMode="External"/><Relationship Id="rId40" Type="http://schemas.openxmlformats.org/officeDocument/2006/relationships/hyperlink" Target="mailto:paul.canioni@orange.fr" TargetMode="External"/><Relationship Id="rId5" Type="http://schemas.openxmlformats.org/officeDocument/2006/relationships/hyperlink" Target="mailto:jpmf.poggioonovo@orange.fr" TargetMode="External"/><Relationship Id="rId15" Type="http://schemas.openxmlformats.org/officeDocument/2006/relationships/hyperlink" Target="mailto:jeanjacques.luciani@sfr.fr" TargetMode="External"/><Relationship Id="rId23" Type="http://schemas.openxmlformats.org/officeDocument/2006/relationships/hyperlink" Target="mailto:jvsalini@gmail.com" TargetMode="External"/><Relationship Id="rId28" Type="http://schemas.openxmlformats.org/officeDocument/2006/relationships/hyperlink" Target="mailto:SILMANSON@AOL;COM" TargetMode="External"/><Relationship Id="rId36" Type="http://schemas.openxmlformats.org/officeDocument/2006/relationships/hyperlink" Target="mailto:josette.penot@orange.fr" TargetMode="External"/><Relationship Id="rId10" Type="http://schemas.openxmlformats.org/officeDocument/2006/relationships/hyperlink" Target="mailto:marie-dominique@live.fr" TargetMode="External"/><Relationship Id="rId19" Type="http://schemas.openxmlformats.org/officeDocument/2006/relationships/hyperlink" Target="mailto:sariluna@orange.fr" TargetMode="External"/><Relationship Id="rId31" Type="http://schemas.openxmlformats.org/officeDocument/2006/relationships/hyperlink" Target="mailto:martine.vernetpietri@orange.com" TargetMode="External"/><Relationship Id="rId4" Type="http://schemas.openxmlformats.org/officeDocument/2006/relationships/hyperlink" Target="mailto:manette.antona@orange.fr" TargetMode="External"/><Relationship Id="rId9" Type="http://schemas.openxmlformats.org/officeDocument/2006/relationships/hyperlink" Target="mailto:giacomo.vincent@orange.fr" TargetMode="External"/><Relationship Id="rId14" Type="http://schemas.openxmlformats.org/officeDocument/2006/relationships/hyperlink" Target="mailto:chjongy@sfr.fr" TargetMode="External"/><Relationship Id="rId22" Type="http://schemas.openxmlformats.org/officeDocument/2006/relationships/hyperlink" Target="mailto:afazi@live.fr" TargetMode="External"/><Relationship Id="rId27" Type="http://schemas.openxmlformats.org/officeDocument/2006/relationships/hyperlink" Target="mailto:piani.m-h@wanadoo.fr" TargetMode="External"/><Relationship Id="rId30" Type="http://schemas.openxmlformats.org/officeDocument/2006/relationships/hyperlink" Target="mailto:cathycasentini@alpha-gest.fr" TargetMode="External"/><Relationship Id="rId35" Type="http://schemas.openxmlformats.org/officeDocument/2006/relationships/hyperlink" Target="mailto:jpmf.poggioonovo@orange.fr" TargetMode="External"/><Relationship Id="rId43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airie.de.serradiferro@wanadoo.fr" TargetMode="External"/><Relationship Id="rId13" Type="http://schemas.openxmlformats.org/officeDocument/2006/relationships/hyperlink" Target="mailto:mairiedezalana@wanadoo.fr" TargetMode="External"/><Relationship Id="rId3" Type="http://schemas.openxmlformats.org/officeDocument/2006/relationships/hyperlink" Target="mailto:mairie-olivese@orange.fr" TargetMode="External"/><Relationship Id="rId7" Type="http://schemas.openxmlformats.org/officeDocument/2006/relationships/hyperlink" Target="mailto:mairiesaridorcino@orange.fr" TargetMode="External"/><Relationship Id="rId12" Type="http://schemas.openxmlformats.org/officeDocument/2006/relationships/hyperlink" Target="mailto:mairiezevaco@wanadoo.fr" TargetMode="External"/><Relationship Id="rId2" Type="http://schemas.openxmlformats.org/officeDocument/2006/relationships/hyperlink" Target="mailto:sp.cabinet@ville-ajaccio.fr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mailto:mairiedeprunellidifiumorbu@wanadoo.fr" TargetMode="External"/><Relationship Id="rId6" Type="http://schemas.openxmlformats.org/officeDocument/2006/relationships/hyperlink" Target="mailto:mairiesaridorcino@orange.fr" TargetMode="External"/><Relationship Id="rId11" Type="http://schemas.openxmlformats.org/officeDocument/2006/relationships/hyperlink" Target="mailto:mairiezevaco@wanadoo.fr" TargetMode="External"/><Relationship Id="rId5" Type="http://schemas.openxmlformats.org/officeDocument/2006/relationships/hyperlink" Target="mailto:marie.corrano@wanadoo.fr" TargetMode="External"/><Relationship Id="rId15" Type="http://schemas.openxmlformats.org/officeDocument/2006/relationships/hyperlink" Target="mailto:mairie.de.serradiferro@wanadoo.fr" TargetMode="External"/><Relationship Id="rId10" Type="http://schemas.openxmlformats.org/officeDocument/2006/relationships/hyperlink" Target="mailto:mairie.corrano@wanadoo.fr" TargetMode="External"/><Relationship Id="rId4" Type="http://schemas.openxmlformats.org/officeDocument/2006/relationships/hyperlink" Target="mailto:petreto-bicchisano@wanadoo.fr" TargetMode="External"/><Relationship Id="rId9" Type="http://schemas.openxmlformats.org/officeDocument/2006/relationships/hyperlink" Target="mailto:villanova.mairie@wanadoo.fr" TargetMode="External"/><Relationship Id="rId14" Type="http://schemas.openxmlformats.org/officeDocument/2006/relationships/hyperlink" Target="mailto:mairie.appeitto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43"/>
  <sheetViews>
    <sheetView tabSelected="1" zoomScale="70" zoomScaleNormal="70" workbookViewId="0">
      <pane ySplit="2" topLeftCell="A3" activePane="bottomLeft" state="frozen"/>
      <selection pane="bottomLeft" activeCell="M28" sqref="M28"/>
    </sheetView>
  </sheetViews>
  <sheetFormatPr baseColWidth="10" defaultRowHeight="12.75"/>
  <cols>
    <col min="1" max="1" width="8.28515625" style="45" customWidth="1"/>
    <col min="2" max="2" width="9.5703125" style="45" customWidth="1"/>
    <col min="3" max="3" width="10.7109375" style="1" customWidth="1"/>
    <col min="4" max="4" width="11.7109375" style="1" customWidth="1"/>
    <col min="5" max="5" width="18.28515625" style="1" customWidth="1"/>
    <col min="6" max="6" width="8.5703125" style="1" customWidth="1"/>
    <col min="7" max="7" width="20.7109375" style="1" bestFit="1" customWidth="1"/>
    <col min="8" max="8" width="11.28515625" style="45" customWidth="1"/>
    <col min="9" max="9" width="9.140625" style="32" customWidth="1"/>
    <col min="10" max="10" width="16.7109375" style="1" bestFit="1" customWidth="1"/>
    <col min="11" max="11" width="13" style="1" customWidth="1"/>
    <col min="12" max="12" width="15.85546875" style="1" customWidth="1"/>
    <col min="13" max="13" width="19.85546875" style="1" customWidth="1"/>
    <col min="14" max="14" width="14" style="1" customWidth="1"/>
    <col min="15" max="15" width="14.28515625" style="1" customWidth="1"/>
    <col min="16" max="16" width="16" style="1" customWidth="1"/>
    <col min="17" max="17" width="9.42578125" style="1" customWidth="1"/>
    <col min="18" max="18" width="10" style="1" customWidth="1"/>
    <col min="19" max="19" width="11.28515625" style="34" customWidth="1"/>
    <col min="20" max="20" width="11.7109375" style="34" customWidth="1"/>
    <col min="21" max="21" width="8.42578125" style="98" customWidth="1"/>
    <col min="22" max="22" width="19.140625" style="34" customWidth="1"/>
    <col min="23" max="23" width="12.5703125" style="34" customWidth="1"/>
    <col min="24" max="24" width="12.28515625" style="34" customWidth="1"/>
    <col min="25" max="25" width="14.42578125" style="1" customWidth="1"/>
    <col min="26" max="26" width="15" style="366" customWidth="1"/>
    <col min="27" max="16384" width="11.42578125" style="1"/>
  </cols>
  <sheetData>
    <row r="1" spans="1:26" ht="15.75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3"/>
      <c r="H1" s="1893"/>
      <c r="I1" s="1894"/>
      <c r="J1" s="1892" t="s">
        <v>15</v>
      </c>
      <c r="K1" s="1893"/>
      <c r="L1" s="1893"/>
      <c r="M1" s="1894"/>
      <c r="N1" s="1895" t="s">
        <v>21</v>
      </c>
      <c r="O1" s="1893"/>
      <c r="P1" s="1893"/>
      <c r="Q1" s="1893"/>
      <c r="R1" s="1894"/>
      <c r="S1" s="1892" t="s">
        <v>26</v>
      </c>
      <c r="T1" s="1893"/>
      <c r="U1" s="1893"/>
      <c r="V1" s="1893"/>
      <c r="W1" s="1893"/>
      <c r="X1" s="1894"/>
      <c r="Y1" s="1873" t="s">
        <v>28</v>
      </c>
      <c r="Z1" s="1874"/>
    </row>
    <row r="2" spans="1:26" ht="51.75" thickBot="1">
      <c r="A2" s="110" t="s">
        <v>0</v>
      </c>
      <c r="B2" s="46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5" t="s">
        <v>6</v>
      </c>
      <c r="H2" s="108" t="s">
        <v>7</v>
      </c>
      <c r="I2" s="105" t="s">
        <v>8</v>
      </c>
      <c r="J2" s="14" t="s">
        <v>11</v>
      </c>
      <c r="K2" s="15" t="s">
        <v>12</v>
      </c>
      <c r="L2" s="12" t="s">
        <v>13</v>
      </c>
      <c r="M2" s="9" t="s">
        <v>14</v>
      </c>
      <c r="N2" s="38" t="s">
        <v>16</v>
      </c>
      <c r="O2" s="12" t="s">
        <v>17</v>
      </c>
      <c r="P2" s="12" t="s">
        <v>18</v>
      </c>
      <c r="Q2" s="12" t="s">
        <v>19</v>
      </c>
      <c r="R2" s="13" t="s">
        <v>20</v>
      </c>
      <c r="S2" s="96" t="s">
        <v>22</v>
      </c>
      <c r="T2" s="33" t="s">
        <v>23</v>
      </c>
      <c r="U2" s="97" t="s">
        <v>24</v>
      </c>
      <c r="V2" s="33" t="s">
        <v>25</v>
      </c>
      <c r="W2" s="33" t="s">
        <v>4849</v>
      </c>
      <c r="X2" s="106" t="s">
        <v>4848</v>
      </c>
      <c r="Y2" s="10" t="s">
        <v>27</v>
      </c>
      <c r="Z2" s="361" t="s">
        <v>720</v>
      </c>
    </row>
    <row r="3" spans="1:26" ht="25.5" customHeight="1">
      <c r="A3" s="111">
        <v>1</v>
      </c>
      <c r="B3" s="445">
        <v>2012</v>
      </c>
      <c r="C3" s="435">
        <v>41178</v>
      </c>
      <c r="D3" s="427">
        <v>41115</v>
      </c>
      <c r="E3" s="421" t="s">
        <v>721</v>
      </c>
      <c r="F3" s="379">
        <v>20290</v>
      </c>
      <c r="G3" s="379" t="s">
        <v>167</v>
      </c>
      <c r="H3" s="450">
        <v>1990</v>
      </c>
      <c r="I3" s="900">
        <v>130</v>
      </c>
      <c r="J3" s="379" t="s">
        <v>722</v>
      </c>
      <c r="K3" s="382" t="s">
        <v>85</v>
      </c>
      <c r="L3" s="384" t="s">
        <v>723</v>
      </c>
      <c r="M3" s="1711"/>
      <c r="N3" s="1712" t="s">
        <v>427</v>
      </c>
      <c r="O3" s="1713" t="s">
        <v>537</v>
      </c>
      <c r="P3" s="1714" t="s">
        <v>429</v>
      </c>
      <c r="Q3" s="1715">
        <v>2</v>
      </c>
      <c r="R3" s="1716">
        <v>180</v>
      </c>
      <c r="S3" s="1677">
        <v>3423</v>
      </c>
      <c r="T3" s="387">
        <v>690</v>
      </c>
      <c r="U3" s="1671">
        <v>5.5E-2</v>
      </c>
      <c r="V3" s="388">
        <v>4400.91</v>
      </c>
      <c r="W3" s="107">
        <v>440</v>
      </c>
      <c r="X3" s="385">
        <v>160</v>
      </c>
      <c r="Y3" s="119" t="s">
        <v>536</v>
      </c>
      <c r="Z3" s="362">
        <v>0.8648274669203494</v>
      </c>
    </row>
    <row r="4" spans="1:26" ht="25.5" customHeight="1">
      <c r="A4" s="111">
        <v>2</v>
      </c>
      <c r="B4" s="111">
        <v>2012</v>
      </c>
      <c r="C4" s="435">
        <v>41197</v>
      </c>
      <c r="D4" s="428">
        <v>41157</v>
      </c>
      <c r="E4" s="421" t="s">
        <v>724</v>
      </c>
      <c r="F4" s="379" t="s">
        <v>725</v>
      </c>
      <c r="G4" s="379" t="s">
        <v>726</v>
      </c>
      <c r="H4" s="112">
        <v>1980</v>
      </c>
      <c r="I4" s="115">
        <v>100</v>
      </c>
      <c r="J4" s="379" t="s">
        <v>855</v>
      </c>
      <c r="K4" s="382" t="s">
        <v>856</v>
      </c>
      <c r="L4" s="383">
        <v>491633517270</v>
      </c>
      <c r="M4" s="1675"/>
      <c r="N4" s="902" t="s">
        <v>543</v>
      </c>
      <c r="O4" s="449" t="s">
        <v>537</v>
      </c>
      <c r="P4" s="408" t="s">
        <v>544</v>
      </c>
      <c r="Q4" s="1717">
        <v>4</v>
      </c>
      <c r="R4" s="1718">
        <v>300</v>
      </c>
      <c r="S4" s="1677">
        <v>2525</v>
      </c>
      <c r="T4" s="387">
        <v>1836</v>
      </c>
      <c r="U4" s="1671">
        <v>0.08</v>
      </c>
      <c r="V4" s="388">
        <v>5531.12</v>
      </c>
      <c r="W4" s="107">
        <v>660</v>
      </c>
      <c r="X4" s="385">
        <v>340</v>
      </c>
      <c r="Y4" s="119" t="s">
        <v>536</v>
      </c>
      <c r="Z4" s="362">
        <v>1.7296549338406988</v>
      </c>
    </row>
    <row r="5" spans="1:26" ht="25.5" customHeight="1">
      <c r="A5" s="111">
        <v>3</v>
      </c>
      <c r="B5" s="111">
        <v>2012</v>
      </c>
      <c r="C5" s="436">
        <v>40912</v>
      </c>
      <c r="D5" s="114">
        <v>40893</v>
      </c>
      <c r="E5" s="421" t="s">
        <v>727</v>
      </c>
      <c r="F5" s="379">
        <v>20240</v>
      </c>
      <c r="G5" s="379" t="s">
        <v>165</v>
      </c>
      <c r="H5" s="112">
        <v>1012</v>
      </c>
      <c r="I5" s="115">
        <v>70</v>
      </c>
      <c r="J5" s="379" t="s">
        <v>857</v>
      </c>
      <c r="K5" s="382" t="s">
        <v>216</v>
      </c>
      <c r="L5" s="384" t="s">
        <v>1000</v>
      </c>
      <c r="M5" s="1675"/>
      <c r="N5" s="902" t="s">
        <v>427</v>
      </c>
      <c r="O5" s="386" t="s">
        <v>537</v>
      </c>
      <c r="P5" s="1719" t="s">
        <v>429</v>
      </c>
      <c r="Q5" s="1720">
        <v>4</v>
      </c>
      <c r="R5" s="451">
        <v>300</v>
      </c>
      <c r="S5" s="1678">
        <v>4359</v>
      </c>
      <c r="T5" s="387">
        <v>1000</v>
      </c>
      <c r="U5" s="1671">
        <v>7.0000000000000007E-2</v>
      </c>
      <c r="V5" s="1091">
        <v>5767.3</v>
      </c>
      <c r="W5" s="107">
        <v>660</v>
      </c>
      <c r="X5" s="385">
        <v>340</v>
      </c>
      <c r="Y5" s="119" t="s">
        <v>536</v>
      </c>
      <c r="Z5" s="362">
        <v>1.7296549338406988</v>
      </c>
    </row>
    <row r="6" spans="1:26" ht="25.5" customHeight="1">
      <c r="A6" s="111">
        <v>4</v>
      </c>
      <c r="B6" s="111">
        <v>2012</v>
      </c>
      <c r="C6" s="435">
        <v>41192</v>
      </c>
      <c r="D6" s="428">
        <v>41050</v>
      </c>
      <c r="E6" s="421" t="s">
        <v>728</v>
      </c>
      <c r="F6" s="379">
        <v>20220</v>
      </c>
      <c r="G6" s="379" t="s">
        <v>233</v>
      </c>
      <c r="H6" s="112">
        <v>1985</v>
      </c>
      <c r="I6" s="115">
        <v>100</v>
      </c>
      <c r="J6" s="379" t="s">
        <v>858</v>
      </c>
      <c r="K6" s="382" t="s">
        <v>382</v>
      </c>
      <c r="L6" s="384" t="s">
        <v>1001</v>
      </c>
      <c r="M6" s="1675"/>
      <c r="N6" s="1721" t="s">
        <v>427</v>
      </c>
      <c r="O6" s="449" t="s">
        <v>537</v>
      </c>
      <c r="P6" s="408" t="s">
        <v>429</v>
      </c>
      <c r="Q6" s="450">
        <v>4</v>
      </c>
      <c r="R6" s="451">
        <v>300</v>
      </c>
      <c r="S6" s="1678">
        <v>4720</v>
      </c>
      <c r="T6" s="1091">
        <v>700</v>
      </c>
      <c r="U6" s="1671">
        <v>7.0000000000000007E-2</v>
      </c>
      <c r="V6" s="1091">
        <v>5799.7</v>
      </c>
      <c r="W6" s="107">
        <v>660</v>
      </c>
      <c r="X6" s="385">
        <v>340</v>
      </c>
      <c r="Y6" s="119" t="s">
        <v>536</v>
      </c>
      <c r="Z6" s="362">
        <v>1.7296549338406988</v>
      </c>
    </row>
    <row r="7" spans="1:26" ht="25.5" customHeight="1">
      <c r="A7" s="111">
        <v>5</v>
      </c>
      <c r="B7" s="111">
        <v>2012</v>
      </c>
      <c r="C7" s="435">
        <v>41178</v>
      </c>
      <c r="D7" s="428">
        <v>41159</v>
      </c>
      <c r="E7" s="421" t="s">
        <v>729</v>
      </c>
      <c r="F7" s="379">
        <v>20260</v>
      </c>
      <c r="G7" s="379" t="s">
        <v>176</v>
      </c>
      <c r="H7" s="112">
        <v>1962</v>
      </c>
      <c r="I7" s="115">
        <v>100</v>
      </c>
      <c r="J7" s="379" t="s">
        <v>859</v>
      </c>
      <c r="K7" s="382" t="s">
        <v>860</v>
      </c>
      <c r="L7" s="384" t="s">
        <v>1002</v>
      </c>
      <c r="M7" s="1675"/>
      <c r="N7" s="1721" t="s">
        <v>427</v>
      </c>
      <c r="O7" s="449" t="s">
        <v>537</v>
      </c>
      <c r="P7" s="408" t="s">
        <v>429</v>
      </c>
      <c r="Q7" s="450">
        <v>4</v>
      </c>
      <c r="R7" s="451">
        <v>300</v>
      </c>
      <c r="S7" s="1678">
        <v>4720</v>
      </c>
      <c r="T7" s="1091">
        <v>900</v>
      </c>
      <c r="U7" s="1671">
        <v>7.0000000000000007E-2</v>
      </c>
      <c r="V7" s="1091">
        <v>6013.4</v>
      </c>
      <c r="W7" s="107">
        <v>660</v>
      </c>
      <c r="X7" s="385">
        <v>340</v>
      </c>
      <c r="Y7" s="119" t="s">
        <v>536</v>
      </c>
      <c r="Z7" s="362">
        <v>1.7296549338406988</v>
      </c>
    </row>
    <row r="8" spans="1:26" ht="25.5" customHeight="1">
      <c r="A8" s="111">
        <v>6</v>
      </c>
      <c r="B8" s="111">
        <v>2012</v>
      </c>
      <c r="C8" s="435">
        <v>41178</v>
      </c>
      <c r="D8" s="428">
        <v>41113</v>
      </c>
      <c r="E8" s="421" t="s">
        <v>730</v>
      </c>
      <c r="F8" s="379">
        <v>13320</v>
      </c>
      <c r="G8" s="379" t="s">
        <v>731</v>
      </c>
      <c r="H8" s="112">
        <v>1981</v>
      </c>
      <c r="I8" s="115">
        <v>120</v>
      </c>
      <c r="J8" s="379" t="s">
        <v>861</v>
      </c>
      <c r="K8" s="382" t="s">
        <v>211</v>
      </c>
      <c r="L8" s="384" t="s">
        <v>1003</v>
      </c>
      <c r="M8" s="1675"/>
      <c r="N8" s="1721" t="s">
        <v>427</v>
      </c>
      <c r="O8" s="449" t="s">
        <v>537</v>
      </c>
      <c r="P8" s="408" t="s">
        <v>429</v>
      </c>
      <c r="Q8" s="450">
        <v>4</v>
      </c>
      <c r="R8" s="451">
        <v>300</v>
      </c>
      <c r="S8" s="1678">
        <v>4720</v>
      </c>
      <c r="T8" s="1091">
        <v>1260</v>
      </c>
      <c r="U8" s="1671">
        <v>7.0000000000000007E-2</v>
      </c>
      <c r="V8" s="1091">
        <v>6398.6</v>
      </c>
      <c r="W8" s="107">
        <v>660</v>
      </c>
      <c r="X8" s="385">
        <v>340</v>
      </c>
      <c r="Y8" s="119" t="s">
        <v>536</v>
      </c>
      <c r="Z8" s="362">
        <v>1.7296549338406988</v>
      </c>
    </row>
    <row r="9" spans="1:26" ht="25.5" customHeight="1">
      <c r="A9" s="111">
        <v>7</v>
      </c>
      <c r="B9" s="111">
        <v>2012</v>
      </c>
      <c r="C9" s="435">
        <v>41184</v>
      </c>
      <c r="D9" s="428">
        <v>41161</v>
      </c>
      <c r="E9" s="421" t="s">
        <v>732</v>
      </c>
      <c r="F9" s="379">
        <v>20133</v>
      </c>
      <c r="G9" s="379" t="s">
        <v>491</v>
      </c>
      <c r="H9" s="112">
        <v>2012</v>
      </c>
      <c r="I9" s="115">
        <v>140</v>
      </c>
      <c r="J9" s="379" t="s">
        <v>862</v>
      </c>
      <c r="K9" s="382" t="s">
        <v>354</v>
      </c>
      <c r="L9" s="384" t="s">
        <v>1004</v>
      </c>
      <c r="M9" s="1675"/>
      <c r="N9" s="1721" t="s">
        <v>551</v>
      </c>
      <c r="O9" s="449" t="s">
        <v>538</v>
      </c>
      <c r="P9" s="1719" t="s">
        <v>535</v>
      </c>
      <c r="Q9" s="450">
        <v>4.24</v>
      </c>
      <c r="R9" s="451">
        <v>300</v>
      </c>
      <c r="S9" s="1678">
        <v>5371.52</v>
      </c>
      <c r="T9" s="387">
        <v>698.76</v>
      </c>
      <c r="U9" s="1671">
        <v>0.08</v>
      </c>
      <c r="V9" s="388">
        <v>6500</v>
      </c>
      <c r="W9" s="107">
        <v>810</v>
      </c>
      <c r="X9" s="385">
        <v>340</v>
      </c>
      <c r="Y9" s="119" t="s">
        <v>536</v>
      </c>
      <c r="Z9" s="362">
        <v>1.7296549338406988</v>
      </c>
    </row>
    <row r="10" spans="1:26" ht="25.5" customHeight="1">
      <c r="A10" s="111">
        <v>8</v>
      </c>
      <c r="B10" s="111">
        <v>2012</v>
      </c>
      <c r="C10" s="435">
        <v>41170</v>
      </c>
      <c r="D10" s="428">
        <v>41164</v>
      </c>
      <c r="E10" s="421" t="s">
        <v>733</v>
      </c>
      <c r="F10" s="379">
        <v>20167</v>
      </c>
      <c r="G10" s="379" t="s">
        <v>293</v>
      </c>
      <c r="H10" s="112">
        <v>1980</v>
      </c>
      <c r="I10" s="115">
        <v>120</v>
      </c>
      <c r="J10" s="379" t="s">
        <v>863</v>
      </c>
      <c r="K10" s="382" t="s">
        <v>87</v>
      </c>
      <c r="L10" s="384" t="s">
        <v>1005</v>
      </c>
      <c r="M10" s="1675"/>
      <c r="N10" s="1721" t="s">
        <v>428</v>
      </c>
      <c r="O10" s="449" t="s">
        <v>538</v>
      </c>
      <c r="P10" s="1719" t="s">
        <v>535</v>
      </c>
      <c r="Q10" s="450">
        <v>4.24</v>
      </c>
      <c r="R10" s="451">
        <v>300</v>
      </c>
      <c r="S10" s="1678">
        <v>4884.79</v>
      </c>
      <c r="T10" s="1091">
        <v>615.25</v>
      </c>
      <c r="U10" s="1671">
        <v>7.0000000000000007E-2</v>
      </c>
      <c r="V10" s="1091">
        <v>5500.04</v>
      </c>
      <c r="W10" s="107">
        <v>660</v>
      </c>
      <c r="X10" s="385">
        <v>340</v>
      </c>
      <c r="Y10" s="119" t="s">
        <v>536</v>
      </c>
      <c r="Z10" s="362">
        <v>1.7296549338406988</v>
      </c>
    </row>
    <row r="11" spans="1:26" ht="25.5" customHeight="1">
      <c r="A11" s="111">
        <v>9</v>
      </c>
      <c r="B11" s="111">
        <v>2012</v>
      </c>
      <c r="C11" s="435">
        <v>41178</v>
      </c>
      <c r="D11" s="428">
        <v>41079</v>
      </c>
      <c r="E11" s="421" t="s">
        <v>734</v>
      </c>
      <c r="F11" s="379">
        <v>75015</v>
      </c>
      <c r="G11" s="379" t="s">
        <v>735</v>
      </c>
      <c r="H11" s="112">
        <v>2012</v>
      </c>
      <c r="I11" s="115">
        <v>175</v>
      </c>
      <c r="J11" s="379" t="s">
        <v>864</v>
      </c>
      <c r="K11" s="382" t="s">
        <v>865</v>
      </c>
      <c r="L11" s="384" t="s">
        <v>1006</v>
      </c>
      <c r="M11" s="1675"/>
      <c r="N11" s="902" t="s">
        <v>709</v>
      </c>
      <c r="O11" s="1722" t="s">
        <v>538</v>
      </c>
      <c r="P11" s="1719" t="s">
        <v>1110</v>
      </c>
      <c r="Q11" s="1720">
        <v>4</v>
      </c>
      <c r="R11" s="451">
        <v>300</v>
      </c>
      <c r="S11" s="1678">
        <v>4856</v>
      </c>
      <c r="T11" s="387">
        <v>1220</v>
      </c>
      <c r="U11" s="1671">
        <v>0.08</v>
      </c>
      <c r="V11" s="388">
        <v>6076.4</v>
      </c>
      <c r="W11" s="107">
        <v>810</v>
      </c>
      <c r="X11" s="385">
        <v>340</v>
      </c>
      <c r="Y11" s="119" t="s">
        <v>536</v>
      </c>
      <c r="Z11" s="362">
        <v>1.7296549338406988</v>
      </c>
    </row>
    <row r="12" spans="1:26" ht="25.5" customHeight="1">
      <c r="A12" s="111">
        <v>10</v>
      </c>
      <c r="B12" s="111">
        <v>2012</v>
      </c>
      <c r="C12" s="435">
        <v>41178</v>
      </c>
      <c r="D12" s="428">
        <v>41258</v>
      </c>
      <c r="E12" s="421" t="s">
        <v>736</v>
      </c>
      <c r="F12" s="379">
        <v>20167</v>
      </c>
      <c r="G12" s="379" t="s">
        <v>292</v>
      </c>
      <c r="H12" s="112">
        <v>2011</v>
      </c>
      <c r="I12" s="115">
        <v>140</v>
      </c>
      <c r="J12" s="379" t="s">
        <v>866</v>
      </c>
      <c r="K12" s="382" t="s">
        <v>867</v>
      </c>
      <c r="L12" s="384" t="s">
        <v>1007</v>
      </c>
      <c r="M12" s="1675"/>
      <c r="N12" s="902" t="s">
        <v>1111</v>
      </c>
      <c r="O12" s="449" t="s">
        <v>538</v>
      </c>
      <c r="P12" s="408" t="s">
        <v>549</v>
      </c>
      <c r="Q12" s="450">
        <v>5</v>
      </c>
      <c r="R12" s="451">
        <v>500</v>
      </c>
      <c r="S12" s="1678">
        <v>7500</v>
      </c>
      <c r="T12" s="1091"/>
      <c r="U12" s="1671">
        <v>0.08</v>
      </c>
      <c r="V12" s="1091">
        <v>8100</v>
      </c>
      <c r="W12" s="107">
        <v>810</v>
      </c>
      <c r="X12" s="385">
        <v>340</v>
      </c>
      <c r="Y12" s="119" t="s">
        <v>536</v>
      </c>
      <c r="Z12" s="362">
        <v>1.7296549338406988</v>
      </c>
    </row>
    <row r="13" spans="1:26" ht="25.5" customHeight="1">
      <c r="A13" s="111">
        <v>11</v>
      </c>
      <c r="B13" s="111">
        <v>2012</v>
      </c>
      <c r="C13" s="435">
        <v>41178</v>
      </c>
      <c r="D13" s="428">
        <v>41124</v>
      </c>
      <c r="E13" s="421" t="s">
        <v>737</v>
      </c>
      <c r="F13" s="379">
        <v>20213</v>
      </c>
      <c r="G13" s="379" t="s">
        <v>164</v>
      </c>
      <c r="H13" s="112">
        <v>1983</v>
      </c>
      <c r="I13" s="115">
        <v>95</v>
      </c>
      <c r="J13" s="379" t="s">
        <v>868</v>
      </c>
      <c r="K13" s="382" t="s">
        <v>638</v>
      </c>
      <c r="L13" s="384" t="s">
        <v>1008</v>
      </c>
      <c r="M13" s="1675"/>
      <c r="N13" s="1721" t="s">
        <v>427</v>
      </c>
      <c r="O13" s="449" t="s">
        <v>537</v>
      </c>
      <c r="P13" s="408" t="s">
        <v>429</v>
      </c>
      <c r="Q13" s="450">
        <v>4</v>
      </c>
      <c r="R13" s="451">
        <v>200</v>
      </c>
      <c r="S13" s="1678">
        <v>3806.1</v>
      </c>
      <c r="T13" s="1091">
        <v>1050</v>
      </c>
      <c r="U13" s="1671">
        <v>7.0000000000000007E-2</v>
      </c>
      <c r="V13" s="1091">
        <v>5193.3</v>
      </c>
      <c r="W13" s="107">
        <v>810</v>
      </c>
      <c r="X13" s="385">
        <v>340</v>
      </c>
      <c r="Y13" s="119" t="s">
        <v>536</v>
      </c>
      <c r="Z13" s="362">
        <v>1.7296549338406988</v>
      </c>
    </row>
    <row r="14" spans="1:26" ht="25.5" customHeight="1">
      <c r="A14" s="111">
        <v>12</v>
      </c>
      <c r="B14" s="111">
        <v>2012</v>
      </c>
      <c r="C14" s="435">
        <v>41179</v>
      </c>
      <c r="D14" s="428">
        <v>41050</v>
      </c>
      <c r="E14" s="421" t="s">
        <v>738</v>
      </c>
      <c r="F14" s="379">
        <v>20220</v>
      </c>
      <c r="G14" s="379" t="s">
        <v>233</v>
      </c>
      <c r="H14" s="112">
        <v>1987</v>
      </c>
      <c r="I14" s="115">
        <v>200</v>
      </c>
      <c r="J14" s="379" t="s">
        <v>869</v>
      </c>
      <c r="K14" s="382" t="s">
        <v>108</v>
      </c>
      <c r="L14" s="384" t="s">
        <v>1009</v>
      </c>
      <c r="M14" s="1675"/>
      <c r="N14" s="1721" t="s">
        <v>427</v>
      </c>
      <c r="O14" s="449" t="s">
        <v>538</v>
      </c>
      <c r="P14" s="1719" t="s">
        <v>550</v>
      </c>
      <c r="Q14" s="450">
        <v>4</v>
      </c>
      <c r="R14" s="451">
        <v>300</v>
      </c>
      <c r="S14" s="1678">
        <v>4165</v>
      </c>
      <c r="T14" s="1091">
        <v>2670</v>
      </c>
      <c r="U14" s="1671">
        <v>7.0000000000000007E-2</v>
      </c>
      <c r="V14" s="1091">
        <v>7791.9</v>
      </c>
      <c r="W14" s="107">
        <v>810</v>
      </c>
      <c r="X14" s="385">
        <v>340</v>
      </c>
      <c r="Y14" s="119" t="s">
        <v>536</v>
      </c>
      <c r="Z14" s="362">
        <v>1.7296549338406988</v>
      </c>
    </row>
    <row r="15" spans="1:26" ht="25.5" customHeight="1">
      <c r="A15" s="111">
        <v>13</v>
      </c>
      <c r="B15" s="111">
        <v>2012</v>
      </c>
      <c r="C15" s="435">
        <v>41043</v>
      </c>
      <c r="D15" s="428">
        <v>40532</v>
      </c>
      <c r="E15" s="421" t="s">
        <v>739</v>
      </c>
      <c r="F15" s="379">
        <v>20190</v>
      </c>
      <c r="G15" s="379" t="s">
        <v>169</v>
      </c>
      <c r="H15" s="112">
        <v>1981</v>
      </c>
      <c r="I15" s="115">
        <v>115</v>
      </c>
      <c r="J15" s="379" t="s">
        <v>870</v>
      </c>
      <c r="K15" s="382" t="s">
        <v>102</v>
      </c>
      <c r="L15" s="384" t="s">
        <v>1010</v>
      </c>
      <c r="M15" s="1675"/>
      <c r="N15" s="902" t="s">
        <v>1112</v>
      </c>
      <c r="O15" s="389" t="s">
        <v>538</v>
      </c>
      <c r="P15" s="390" t="s">
        <v>430</v>
      </c>
      <c r="Q15" s="450">
        <v>4.5999999999999996</v>
      </c>
      <c r="R15" s="451">
        <v>300</v>
      </c>
      <c r="S15" s="1678">
        <v>5000</v>
      </c>
      <c r="T15" s="1091">
        <v>1000</v>
      </c>
      <c r="U15" s="1671">
        <v>7.0000000000000007E-2</v>
      </c>
      <c r="V15" s="1091">
        <v>6000</v>
      </c>
      <c r="W15" s="107">
        <v>810</v>
      </c>
      <c r="X15" s="385">
        <v>340</v>
      </c>
      <c r="Y15" s="119" t="s">
        <v>536</v>
      </c>
      <c r="Z15" s="362">
        <v>1.7296549338406988</v>
      </c>
    </row>
    <row r="16" spans="1:26" ht="25.5" customHeight="1">
      <c r="A16" s="111">
        <v>14</v>
      </c>
      <c r="B16" s="111">
        <v>2012</v>
      </c>
      <c r="C16" s="435">
        <v>41159</v>
      </c>
      <c r="D16" s="428">
        <v>40393</v>
      </c>
      <c r="E16" s="421" t="s">
        <v>740</v>
      </c>
      <c r="F16" s="379">
        <v>20148</v>
      </c>
      <c r="G16" s="379" t="s">
        <v>741</v>
      </c>
      <c r="H16" s="112">
        <v>2012</v>
      </c>
      <c r="I16" s="115">
        <v>170</v>
      </c>
      <c r="J16" s="379" t="s">
        <v>871</v>
      </c>
      <c r="K16" s="382" t="s">
        <v>217</v>
      </c>
      <c r="L16" s="384" t="s">
        <v>1011</v>
      </c>
      <c r="M16" s="1676"/>
      <c r="N16" s="1721" t="s">
        <v>427</v>
      </c>
      <c r="O16" s="449" t="s">
        <v>538</v>
      </c>
      <c r="P16" s="408" t="s">
        <v>432</v>
      </c>
      <c r="Q16" s="450">
        <v>4</v>
      </c>
      <c r="R16" s="451">
        <v>300</v>
      </c>
      <c r="S16" s="1678">
        <v>4540</v>
      </c>
      <c r="T16" s="1091">
        <v>1497.04</v>
      </c>
      <c r="U16" s="1671">
        <v>0.08</v>
      </c>
      <c r="V16" s="1091">
        <v>6520</v>
      </c>
      <c r="W16" s="107">
        <v>810</v>
      </c>
      <c r="X16" s="385">
        <v>340</v>
      </c>
      <c r="Y16" s="119" t="s">
        <v>536</v>
      </c>
      <c r="Z16" s="362">
        <v>1.7296549338406988</v>
      </c>
    </row>
    <row r="17" spans="1:26" ht="25.5" customHeight="1">
      <c r="A17" s="111">
        <v>15</v>
      </c>
      <c r="B17" s="111">
        <v>2012</v>
      </c>
      <c r="C17" s="435">
        <v>41158</v>
      </c>
      <c r="D17" s="428">
        <v>41073</v>
      </c>
      <c r="E17" s="421" t="s">
        <v>742</v>
      </c>
      <c r="F17" s="379">
        <v>20250</v>
      </c>
      <c r="G17" s="379" t="s">
        <v>307</v>
      </c>
      <c r="H17" s="112">
        <v>2011</v>
      </c>
      <c r="I17" s="115">
        <v>130</v>
      </c>
      <c r="J17" s="379" t="s">
        <v>872</v>
      </c>
      <c r="K17" s="382" t="s">
        <v>80</v>
      </c>
      <c r="L17" s="384"/>
      <c r="M17" s="1669"/>
      <c r="N17" s="1721" t="s">
        <v>540</v>
      </c>
      <c r="O17" s="449" t="s">
        <v>538</v>
      </c>
      <c r="P17" s="390" t="s">
        <v>1113</v>
      </c>
      <c r="Q17" s="450">
        <v>7.59</v>
      </c>
      <c r="R17" s="451">
        <v>400</v>
      </c>
      <c r="S17" s="1678">
        <v>3916.7</v>
      </c>
      <c r="T17" s="1091">
        <v>1310</v>
      </c>
      <c r="U17" s="1671">
        <v>0.08</v>
      </c>
      <c r="V17" s="1091">
        <v>5709.64</v>
      </c>
      <c r="W17" s="107">
        <v>810</v>
      </c>
      <c r="X17" s="385">
        <v>340</v>
      </c>
      <c r="Y17" s="119" t="s">
        <v>536</v>
      </c>
      <c r="Z17" s="362">
        <v>1.7296549338406988</v>
      </c>
    </row>
    <row r="18" spans="1:26" ht="25.5" customHeight="1">
      <c r="A18" s="111">
        <v>16</v>
      </c>
      <c r="B18" s="111">
        <v>2012</v>
      </c>
      <c r="C18" s="435">
        <v>41186</v>
      </c>
      <c r="D18" s="428">
        <v>41183</v>
      </c>
      <c r="E18" s="421" t="s">
        <v>743</v>
      </c>
      <c r="F18" s="379">
        <v>20111</v>
      </c>
      <c r="G18" s="379" t="s">
        <v>421</v>
      </c>
      <c r="H18" s="112">
        <v>1980</v>
      </c>
      <c r="I18" s="115">
        <v>132</v>
      </c>
      <c r="J18" s="379" t="s">
        <v>873</v>
      </c>
      <c r="K18" s="382" t="s">
        <v>357</v>
      </c>
      <c r="L18" s="384" t="s">
        <v>1012</v>
      </c>
      <c r="M18" s="1669"/>
      <c r="N18" s="1721" t="s">
        <v>428</v>
      </c>
      <c r="O18" s="449" t="s">
        <v>538</v>
      </c>
      <c r="P18" s="408" t="s">
        <v>535</v>
      </c>
      <c r="Q18" s="450">
        <v>4.24</v>
      </c>
      <c r="R18" s="451">
        <v>300</v>
      </c>
      <c r="S18" s="1678">
        <v>4565.22</v>
      </c>
      <c r="T18" s="1091">
        <v>615.25</v>
      </c>
      <c r="U18" s="1671">
        <v>7.0000000000000007E-2</v>
      </c>
      <c r="V18" s="1091">
        <v>5500.04</v>
      </c>
      <c r="W18" s="107">
        <v>810</v>
      </c>
      <c r="X18" s="385">
        <v>340</v>
      </c>
      <c r="Y18" s="119" t="s">
        <v>536</v>
      </c>
      <c r="Z18" s="362">
        <v>1.7296549338406988</v>
      </c>
    </row>
    <row r="19" spans="1:26" ht="25.5" customHeight="1">
      <c r="A19" s="111">
        <v>17</v>
      </c>
      <c r="B19" s="111">
        <v>2012</v>
      </c>
      <c r="C19" s="435">
        <v>41079</v>
      </c>
      <c r="D19" s="428">
        <v>40890</v>
      </c>
      <c r="E19" s="421" t="s">
        <v>744</v>
      </c>
      <c r="F19" s="379">
        <v>13012</v>
      </c>
      <c r="G19" s="379" t="s">
        <v>745</v>
      </c>
      <c r="H19" s="112">
        <v>2011</v>
      </c>
      <c r="I19" s="115">
        <v>140</v>
      </c>
      <c r="J19" s="379" t="s">
        <v>874</v>
      </c>
      <c r="K19" s="382" t="s">
        <v>622</v>
      </c>
      <c r="L19" s="384" t="s">
        <v>1013</v>
      </c>
      <c r="M19" s="1669"/>
      <c r="N19" s="1721" t="s">
        <v>548</v>
      </c>
      <c r="O19" s="449" t="s">
        <v>547</v>
      </c>
      <c r="P19" s="408" t="s">
        <v>498</v>
      </c>
      <c r="Q19" s="450">
        <v>5</v>
      </c>
      <c r="R19" s="451">
        <v>500</v>
      </c>
      <c r="S19" s="1678">
        <v>7030</v>
      </c>
      <c r="T19" s="1091">
        <v>1450</v>
      </c>
      <c r="U19" s="1671">
        <v>0.08</v>
      </c>
      <c r="V19" s="388">
        <v>9413.2800000000007</v>
      </c>
      <c r="W19" s="107">
        <v>810</v>
      </c>
      <c r="X19" s="385">
        <v>340</v>
      </c>
      <c r="Y19" s="119" t="s">
        <v>536</v>
      </c>
      <c r="Z19" s="362">
        <v>1.7296549338406988</v>
      </c>
    </row>
    <row r="20" spans="1:26" ht="25.5" customHeight="1">
      <c r="A20" s="111">
        <v>18</v>
      </c>
      <c r="B20" s="111">
        <v>2012</v>
      </c>
      <c r="C20" s="435">
        <v>41086</v>
      </c>
      <c r="D20" s="428">
        <v>40907</v>
      </c>
      <c r="E20" s="421" t="s">
        <v>746</v>
      </c>
      <c r="F20" s="379">
        <v>20230</v>
      </c>
      <c r="G20" s="379" t="s">
        <v>747</v>
      </c>
      <c r="H20" s="112">
        <v>2008</v>
      </c>
      <c r="I20" s="115">
        <v>70</v>
      </c>
      <c r="J20" s="379" t="s">
        <v>875</v>
      </c>
      <c r="K20" s="382" t="s">
        <v>644</v>
      </c>
      <c r="L20" s="384" t="s">
        <v>1014</v>
      </c>
      <c r="M20" s="1669"/>
      <c r="N20" s="1721" t="s">
        <v>548</v>
      </c>
      <c r="O20" s="1722" t="s">
        <v>538</v>
      </c>
      <c r="P20" s="1719" t="s">
        <v>498</v>
      </c>
      <c r="Q20" s="450">
        <v>4</v>
      </c>
      <c r="R20" s="451">
        <v>300</v>
      </c>
      <c r="S20" s="1678">
        <v>1912</v>
      </c>
      <c r="T20" s="1091">
        <v>1090</v>
      </c>
      <c r="U20" s="1671">
        <v>5.5E-2</v>
      </c>
      <c r="V20" s="1091">
        <v>3167.11</v>
      </c>
      <c r="W20" s="107">
        <v>810</v>
      </c>
      <c r="X20" s="385">
        <v>340</v>
      </c>
      <c r="Y20" s="119" t="s">
        <v>536</v>
      </c>
      <c r="Z20" s="362">
        <v>1.7296549338406988</v>
      </c>
    </row>
    <row r="21" spans="1:26" ht="25.5" customHeight="1">
      <c r="A21" s="111">
        <v>19</v>
      </c>
      <c r="B21" s="111">
        <v>2012</v>
      </c>
      <c r="C21" s="435">
        <v>41079</v>
      </c>
      <c r="D21" s="428">
        <v>41004</v>
      </c>
      <c r="E21" s="421" t="s">
        <v>748</v>
      </c>
      <c r="F21" s="379">
        <v>20600</v>
      </c>
      <c r="G21" s="379" t="s">
        <v>170</v>
      </c>
      <c r="H21" s="112">
        <v>2006</v>
      </c>
      <c r="I21" s="115">
        <v>239</v>
      </c>
      <c r="J21" s="379" t="s">
        <v>876</v>
      </c>
      <c r="K21" s="382" t="s">
        <v>877</v>
      </c>
      <c r="L21" s="384" t="s">
        <v>1015</v>
      </c>
      <c r="M21" s="1669"/>
      <c r="N21" s="1721" t="s">
        <v>548</v>
      </c>
      <c r="O21" s="1722" t="s">
        <v>538</v>
      </c>
      <c r="P21" s="1719" t="s">
        <v>498</v>
      </c>
      <c r="Q21" s="450">
        <v>4</v>
      </c>
      <c r="R21" s="451">
        <v>300</v>
      </c>
      <c r="S21" s="1678">
        <v>3979.44</v>
      </c>
      <c r="T21" s="1091">
        <v>600</v>
      </c>
      <c r="U21" s="1671">
        <v>7.0000000000000007E-2</v>
      </c>
      <c r="V21" s="1091">
        <v>4900</v>
      </c>
      <c r="W21" s="107">
        <v>810</v>
      </c>
      <c r="X21" s="385">
        <v>340</v>
      </c>
      <c r="Y21" s="119" t="s">
        <v>536</v>
      </c>
      <c r="Z21" s="362">
        <v>1.7296549338406988</v>
      </c>
    </row>
    <row r="22" spans="1:26" ht="25.5" customHeight="1">
      <c r="A22" s="111">
        <v>20</v>
      </c>
      <c r="B22" s="111">
        <v>2012</v>
      </c>
      <c r="C22" s="435">
        <v>41198</v>
      </c>
      <c r="D22" s="428">
        <v>40876</v>
      </c>
      <c r="E22" s="421" t="s">
        <v>749</v>
      </c>
      <c r="F22" s="379">
        <v>20230</v>
      </c>
      <c r="G22" s="379" t="s">
        <v>555</v>
      </c>
      <c r="H22" s="79">
        <v>2011</v>
      </c>
      <c r="I22" s="116">
        <v>100</v>
      </c>
      <c r="J22" s="379" t="s">
        <v>878</v>
      </c>
      <c r="K22" s="382" t="s">
        <v>879</v>
      </c>
      <c r="L22" s="384" t="s">
        <v>1016</v>
      </c>
      <c r="M22" s="1669"/>
      <c r="N22" s="902" t="s">
        <v>543</v>
      </c>
      <c r="O22" s="449" t="s">
        <v>538</v>
      </c>
      <c r="P22" s="390" t="s">
        <v>430</v>
      </c>
      <c r="Q22" s="450">
        <v>4</v>
      </c>
      <c r="R22" s="451">
        <v>300</v>
      </c>
      <c r="S22" s="1679">
        <v>5404</v>
      </c>
      <c r="T22" s="1091">
        <v>756</v>
      </c>
      <c r="U22" s="1671">
        <v>5.5E-2</v>
      </c>
      <c r="V22" s="1091">
        <v>5836.32</v>
      </c>
      <c r="W22" s="107">
        <v>810</v>
      </c>
      <c r="X22" s="385">
        <v>340</v>
      </c>
      <c r="Y22" s="119" t="s">
        <v>536</v>
      </c>
      <c r="Z22" s="362">
        <v>1.7296549338406988</v>
      </c>
    </row>
    <row r="23" spans="1:26" ht="25.5" customHeight="1">
      <c r="A23" s="111">
        <v>21</v>
      </c>
      <c r="B23" s="111">
        <v>2012</v>
      </c>
      <c r="C23" s="435">
        <v>41172</v>
      </c>
      <c r="D23" s="428">
        <v>41089</v>
      </c>
      <c r="E23" s="421" t="s">
        <v>750</v>
      </c>
      <c r="F23" s="379">
        <v>20133</v>
      </c>
      <c r="G23" s="379" t="s">
        <v>751</v>
      </c>
      <c r="H23" s="112">
        <v>2009</v>
      </c>
      <c r="I23" s="115">
        <v>220</v>
      </c>
      <c r="J23" s="379" t="s">
        <v>880</v>
      </c>
      <c r="K23" s="382" t="s">
        <v>132</v>
      </c>
      <c r="L23" s="384"/>
      <c r="M23" s="1669"/>
      <c r="N23" s="1721" t="s">
        <v>539</v>
      </c>
      <c r="O23" s="449" t="s">
        <v>538</v>
      </c>
      <c r="P23" s="408" t="s">
        <v>535</v>
      </c>
      <c r="Q23" s="450">
        <v>4.24</v>
      </c>
      <c r="R23" s="451">
        <v>300</v>
      </c>
      <c r="S23" s="1678">
        <v>4884.79</v>
      </c>
      <c r="T23" s="387">
        <v>709.21</v>
      </c>
      <c r="U23" s="1671">
        <v>7.0000000000000007E-2</v>
      </c>
      <c r="V23" s="388">
        <v>5594</v>
      </c>
      <c r="W23" s="107">
        <v>810</v>
      </c>
      <c r="X23" s="385">
        <v>340</v>
      </c>
      <c r="Y23" s="119" t="s">
        <v>536</v>
      </c>
      <c r="Z23" s="362">
        <v>1.7296549338406988</v>
      </c>
    </row>
    <row r="24" spans="1:26" ht="25.5" customHeight="1">
      <c r="A24" s="111">
        <v>22</v>
      </c>
      <c r="B24" s="111">
        <v>2012</v>
      </c>
      <c r="C24" s="435">
        <v>41143</v>
      </c>
      <c r="D24" s="428">
        <v>41121</v>
      </c>
      <c r="E24" s="421" t="s">
        <v>752</v>
      </c>
      <c r="F24" s="379">
        <v>20620</v>
      </c>
      <c r="G24" s="379" t="s">
        <v>160</v>
      </c>
      <c r="H24" s="112">
        <v>1993</v>
      </c>
      <c r="I24" s="115">
        <v>180</v>
      </c>
      <c r="J24" s="379" t="s">
        <v>881</v>
      </c>
      <c r="K24" s="382" t="s">
        <v>352</v>
      </c>
      <c r="L24" s="384" t="s">
        <v>1017</v>
      </c>
      <c r="M24" s="1669"/>
      <c r="N24" s="1721" t="s">
        <v>551</v>
      </c>
      <c r="O24" s="449" t="s">
        <v>538</v>
      </c>
      <c r="P24" s="390" t="s">
        <v>430</v>
      </c>
      <c r="Q24" s="450">
        <v>5</v>
      </c>
      <c r="R24" s="451">
        <v>400</v>
      </c>
      <c r="S24" s="1678">
        <v>6918</v>
      </c>
      <c r="T24" s="387">
        <v>720</v>
      </c>
      <c r="U24" s="1671">
        <v>7.0000000000000007E-2</v>
      </c>
      <c r="V24" s="388">
        <v>8172.66</v>
      </c>
      <c r="W24" s="107">
        <v>810</v>
      </c>
      <c r="X24" s="385">
        <v>340</v>
      </c>
      <c r="Y24" s="119" t="s">
        <v>536</v>
      </c>
      <c r="Z24" s="362">
        <v>1.7296549338406988</v>
      </c>
    </row>
    <row r="25" spans="1:26" ht="25.5" customHeight="1">
      <c r="A25" s="111">
        <v>23</v>
      </c>
      <c r="B25" s="111">
        <v>2012</v>
      </c>
      <c r="C25" s="435">
        <v>41207</v>
      </c>
      <c r="D25" s="428">
        <v>41203</v>
      </c>
      <c r="E25" s="421" t="s">
        <v>753</v>
      </c>
      <c r="F25" s="379">
        <v>20090</v>
      </c>
      <c r="G25" s="379" t="s">
        <v>169</v>
      </c>
      <c r="H25" s="112">
        <v>1979</v>
      </c>
      <c r="I25" s="115">
        <v>120</v>
      </c>
      <c r="J25" s="379" t="s">
        <v>882</v>
      </c>
      <c r="K25" s="382" t="s">
        <v>883</v>
      </c>
      <c r="L25" s="384" t="s">
        <v>1018</v>
      </c>
      <c r="M25" s="1669"/>
      <c r="N25" s="1721" t="s">
        <v>708</v>
      </c>
      <c r="O25" s="449" t="s">
        <v>538</v>
      </c>
      <c r="P25" s="408" t="s">
        <v>535</v>
      </c>
      <c r="Q25" s="450">
        <v>4.24</v>
      </c>
      <c r="R25" s="451">
        <v>300</v>
      </c>
      <c r="S25" s="1678">
        <v>4885.1400000000003</v>
      </c>
      <c r="T25" s="387">
        <v>615.25</v>
      </c>
      <c r="U25" s="1671">
        <v>7.0000000000000007E-2</v>
      </c>
      <c r="V25" s="388">
        <v>5500.39</v>
      </c>
      <c r="W25" s="107">
        <v>810</v>
      </c>
      <c r="X25" s="385">
        <v>340</v>
      </c>
      <c r="Y25" s="119" t="s">
        <v>536</v>
      </c>
      <c r="Z25" s="362">
        <v>1.7296549338406988</v>
      </c>
    </row>
    <row r="26" spans="1:26" ht="25.5" customHeight="1">
      <c r="A26" s="111">
        <v>24</v>
      </c>
      <c r="B26" s="111">
        <v>2012</v>
      </c>
      <c r="C26" s="435">
        <v>41207</v>
      </c>
      <c r="D26" s="428">
        <v>41204</v>
      </c>
      <c r="E26" s="421" t="s">
        <v>754</v>
      </c>
      <c r="F26" s="379">
        <v>20129</v>
      </c>
      <c r="G26" s="379" t="s">
        <v>298</v>
      </c>
      <c r="H26" s="112">
        <v>1985</v>
      </c>
      <c r="I26" s="115">
        <v>120</v>
      </c>
      <c r="J26" s="379" t="s">
        <v>884</v>
      </c>
      <c r="K26" s="382" t="s">
        <v>468</v>
      </c>
      <c r="L26" s="384" t="s">
        <v>1019</v>
      </c>
      <c r="M26" s="1669"/>
      <c r="N26" s="902" t="s">
        <v>314</v>
      </c>
      <c r="O26" s="449" t="s">
        <v>538</v>
      </c>
      <c r="P26" s="408" t="s">
        <v>432</v>
      </c>
      <c r="Q26" s="450">
        <v>4</v>
      </c>
      <c r="R26" s="451">
        <v>300</v>
      </c>
      <c r="S26" s="1678">
        <v>5680</v>
      </c>
      <c r="T26" s="387">
        <v>350</v>
      </c>
      <c r="U26" s="1671">
        <v>7.0000000000000007E-2</v>
      </c>
      <c r="V26" s="388">
        <v>6452.1</v>
      </c>
      <c r="W26" s="107">
        <v>810</v>
      </c>
      <c r="X26" s="385">
        <v>340</v>
      </c>
      <c r="Y26" s="119" t="s">
        <v>536</v>
      </c>
      <c r="Z26" s="362">
        <v>4.3241373346017475</v>
      </c>
    </row>
    <row r="27" spans="1:26" ht="25.5" customHeight="1">
      <c r="A27" s="111">
        <v>25</v>
      </c>
      <c r="B27" s="111">
        <v>2012</v>
      </c>
      <c r="C27" s="437">
        <v>41239</v>
      </c>
      <c r="D27" s="429">
        <v>41171</v>
      </c>
      <c r="E27" s="421" t="s">
        <v>755</v>
      </c>
      <c r="F27" s="379">
        <v>20240</v>
      </c>
      <c r="G27" s="379" t="s">
        <v>161</v>
      </c>
      <c r="H27" s="112">
        <v>1981</v>
      </c>
      <c r="I27" s="115">
        <v>110</v>
      </c>
      <c r="J27" s="379" t="s">
        <v>885</v>
      </c>
      <c r="K27" s="379" t="s">
        <v>109</v>
      </c>
      <c r="L27" s="384" t="s">
        <v>1020</v>
      </c>
      <c r="M27" s="1723"/>
      <c r="N27" s="1721" t="s">
        <v>427</v>
      </c>
      <c r="O27" s="1722" t="s">
        <v>537</v>
      </c>
      <c r="P27" s="1719" t="s">
        <v>429</v>
      </c>
      <c r="Q27" s="450">
        <v>4</v>
      </c>
      <c r="R27" s="451">
        <v>300</v>
      </c>
      <c r="S27" s="1678">
        <v>3490</v>
      </c>
      <c r="T27" s="387">
        <v>950</v>
      </c>
      <c r="U27" s="1671">
        <v>7.0000000000000007E-2</v>
      </c>
      <c r="V27" s="388">
        <v>4750.8</v>
      </c>
      <c r="W27" s="107">
        <v>660</v>
      </c>
      <c r="X27" s="385">
        <v>340</v>
      </c>
      <c r="Y27" s="119" t="s">
        <v>536</v>
      </c>
      <c r="Z27" s="362">
        <v>1.7296549338406988</v>
      </c>
    </row>
    <row r="28" spans="1:26" ht="25.5" customHeight="1">
      <c r="A28" s="111">
        <v>26</v>
      </c>
      <c r="B28" s="111">
        <v>2012</v>
      </c>
      <c r="C28" s="391">
        <v>41232</v>
      </c>
      <c r="D28" s="430">
        <v>41206</v>
      </c>
      <c r="E28" s="421" t="s">
        <v>756</v>
      </c>
      <c r="F28" s="379">
        <v>20224</v>
      </c>
      <c r="G28" s="379" t="s">
        <v>424</v>
      </c>
      <c r="H28" s="112">
        <v>1983</v>
      </c>
      <c r="I28" s="115">
        <v>110</v>
      </c>
      <c r="J28" s="379" t="s">
        <v>869</v>
      </c>
      <c r="K28" s="379" t="s">
        <v>112</v>
      </c>
      <c r="L28" s="384" t="s">
        <v>1021</v>
      </c>
      <c r="M28" s="1723"/>
      <c r="N28" s="1721" t="s">
        <v>427</v>
      </c>
      <c r="O28" s="449" t="s">
        <v>537</v>
      </c>
      <c r="P28" s="408" t="s">
        <v>429</v>
      </c>
      <c r="Q28" s="450">
        <v>4</v>
      </c>
      <c r="R28" s="451">
        <v>300</v>
      </c>
      <c r="S28" s="1678">
        <v>4280</v>
      </c>
      <c r="T28" s="387">
        <v>1000</v>
      </c>
      <c r="U28" s="1671">
        <v>7.0000000000000007E-2</v>
      </c>
      <c r="V28" s="388">
        <v>4549.6000000000004</v>
      </c>
      <c r="W28" s="107">
        <v>660</v>
      </c>
      <c r="X28" s="385">
        <v>340</v>
      </c>
      <c r="Y28" s="119" t="s">
        <v>536</v>
      </c>
      <c r="Z28" s="362">
        <v>1.7296549338406988</v>
      </c>
    </row>
    <row r="29" spans="1:26" ht="25.5" customHeight="1">
      <c r="A29" s="111">
        <v>27</v>
      </c>
      <c r="B29" s="111">
        <v>2012</v>
      </c>
      <c r="C29" s="391">
        <v>41228</v>
      </c>
      <c r="D29" s="430">
        <v>41093</v>
      </c>
      <c r="E29" s="421" t="s">
        <v>757</v>
      </c>
      <c r="F29" s="379">
        <v>20230</v>
      </c>
      <c r="G29" s="379" t="s">
        <v>758</v>
      </c>
      <c r="H29" s="112">
        <v>1978</v>
      </c>
      <c r="I29" s="115">
        <v>140</v>
      </c>
      <c r="J29" s="379" t="s">
        <v>886</v>
      </c>
      <c r="K29" s="379" t="s">
        <v>278</v>
      </c>
      <c r="L29" s="384" t="s">
        <v>1022</v>
      </c>
      <c r="M29" s="1669"/>
      <c r="N29" s="1721" t="s">
        <v>427</v>
      </c>
      <c r="O29" s="449" t="s">
        <v>537</v>
      </c>
      <c r="P29" s="408" t="s">
        <v>429</v>
      </c>
      <c r="Q29" s="450">
        <v>4</v>
      </c>
      <c r="R29" s="451">
        <v>300</v>
      </c>
      <c r="S29" s="1678">
        <v>4290.03</v>
      </c>
      <c r="T29" s="387">
        <v>350</v>
      </c>
      <c r="U29" s="1671">
        <v>7.0000000000000007E-2</v>
      </c>
      <c r="V29" s="388">
        <v>4964.83</v>
      </c>
      <c r="W29" s="387">
        <v>660</v>
      </c>
      <c r="X29" s="385">
        <v>340</v>
      </c>
      <c r="Y29" s="119" t="s">
        <v>536</v>
      </c>
      <c r="Z29" s="362">
        <v>1.7296549338406988</v>
      </c>
    </row>
    <row r="30" spans="1:26" ht="25.5" customHeight="1">
      <c r="A30" s="111">
        <v>28</v>
      </c>
      <c r="B30" s="111">
        <v>2012</v>
      </c>
      <c r="C30" s="391">
        <v>41219</v>
      </c>
      <c r="D30" s="430">
        <v>41177</v>
      </c>
      <c r="E30" s="421" t="s">
        <v>759</v>
      </c>
      <c r="F30" s="379">
        <v>20230</v>
      </c>
      <c r="G30" s="379" t="s">
        <v>242</v>
      </c>
      <c r="H30" s="112">
        <v>2011</v>
      </c>
      <c r="I30" s="115">
        <v>180</v>
      </c>
      <c r="J30" s="379" t="s">
        <v>887</v>
      </c>
      <c r="K30" s="379" t="s">
        <v>596</v>
      </c>
      <c r="L30" s="384" t="s">
        <v>1023</v>
      </c>
      <c r="M30" s="1669"/>
      <c r="N30" s="1721" t="s">
        <v>427</v>
      </c>
      <c r="O30" s="449" t="s">
        <v>537</v>
      </c>
      <c r="P30" s="408" t="s">
        <v>429</v>
      </c>
      <c r="Q30" s="450">
        <v>4</v>
      </c>
      <c r="R30" s="451">
        <v>300</v>
      </c>
      <c r="S30" s="1678">
        <v>3880</v>
      </c>
      <c r="T30" s="387">
        <v>800</v>
      </c>
      <c r="U30" s="1671">
        <v>7.0000000000000007E-2</v>
      </c>
      <c r="V30" s="388">
        <v>5724.5</v>
      </c>
      <c r="W30" s="107">
        <v>660</v>
      </c>
      <c r="X30" s="385">
        <v>340</v>
      </c>
      <c r="Y30" s="119" t="s">
        <v>536</v>
      </c>
      <c r="Z30" s="362">
        <v>1.7296549338406988</v>
      </c>
    </row>
    <row r="31" spans="1:26" ht="25.5" customHeight="1">
      <c r="A31" s="111">
        <v>29</v>
      </c>
      <c r="B31" s="111">
        <v>2012</v>
      </c>
      <c r="C31" s="438">
        <v>41219</v>
      </c>
      <c r="D31" s="431">
        <v>41177</v>
      </c>
      <c r="E31" s="421" t="s">
        <v>760</v>
      </c>
      <c r="F31" s="379">
        <v>54130</v>
      </c>
      <c r="G31" s="379" t="s">
        <v>761</v>
      </c>
      <c r="H31" s="112">
        <v>1992</v>
      </c>
      <c r="I31" s="115">
        <v>90</v>
      </c>
      <c r="J31" s="379" t="s">
        <v>888</v>
      </c>
      <c r="K31" s="379" t="s">
        <v>224</v>
      </c>
      <c r="L31" s="384" t="s">
        <v>1024</v>
      </c>
      <c r="M31" s="1669"/>
      <c r="N31" s="1721" t="s">
        <v>427</v>
      </c>
      <c r="O31" s="449" t="s">
        <v>537</v>
      </c>
      <c r="P31" s="408" t="s">
        <v>429</v>
      </c>
      <c r="Q31" s="450">
        <v>4</v>
      </c>
      <c r="R31" s="451">
        <v>300</v>
      </c>
      <c r="S31" s="1678">
        <v>4550</v>
      </c>
      <c r="T31" s="387">
        <v>800</v>
      </c>
      <c r="U31" s="1671">
        <v>7.0000000000000007E-2</v>
      </c>
      <c r="V31" s="388">
        <v>5724.5</v>
      </c>
      <c r="W31" s="107">
        <v>660</v>
      </c>
      <c r="X31" s="385">
        <v>340</v>
      </c>
      <c r="Y31" s="119" t="s">
        <v>536</v>
      </c>
      <c r="Z31" s="362">
        <v>1.7296549338406988</v>
      </c>
    </row>
    <row r="32" spans="1:26" ht="25.5" customHeight="1">
      <c r="A32" s="111">
        <v>30</v>
      </c>
      <c r="B32" s="111">
        <v>2012</v>
      </c>
      <c r="C32" s="439">
        <v>41221</v>
      </c>
      <c r="D32" s="432">
        <v>41213</v>
      </c>
      <c r="E32" s="421" t="s">
        <v>762</v>
      </c>
      <c r="F32" s="379">
        <v>20230</v>
      </c>
      <c r="G32" s="379" t="s">
        <v>242</v>
      </c>
      <c r="H32" s="112">
        <v>1993</v>
      </c>
      <c r="I32" s="115">
        <v>100</v>
      </c>
      <c r="J32" s="379" t="s">
        <v>889</v>
      </c>
      <c r="K32" s="379" t="s">
        <v>275</v>
      </c>
      <c r="L32" s="384" t="s">
        <v>1025</v>
      </c>
      <c r="M32" s="1669"/>
      <c r="N32" s="1721" t="s">
        <v>427</v>
      </c>
      <c r="O32" s="1722" t="s">
        <v>537</v>
      </c>
      <c r="P32" s="1719" t="s">
        <v>429</v>
      </c>
      <c r="Q32" s="450">
        <v>4</v>
      </c>
      <c r="R32" s="451">
        <v>300</v>
      </c>
      <c r="S32" s="1678">
        <v>3490</v>
      </c>
      <c r="T32" s="1091">
        <v>1000</v>
      </c>
      <c r="U32" s="1671">
        <v>7.0000000000000007E-2</v>
      </c>
      <c r="V32" s="1091">
        <v>4804.3</v>
      </c>
      <c r="W32" s="107">
        <v>660</v>
      </c>
      <c r="X32" s="385">
        <v>340</v>
      </c>
      <c r="Y32" s="119" t="s">
        <v>536</v>
      </c>
      <c r="Z32" s="362">
        <v>1.7296549338406988</v>
      </c>
    </row>
    <row r="33" spans="1:26" ht="25.5" customHeight="1">
      <c r="A33" s="111">
        <v>31</v>
      </c>
      <c r="B33" s="111">
        <v>2012</v>
      </c>
      <c r="C33" s="439">
        <v>41221</v>
      </c>
      <c r="D33" s="432">
        <v>41207</v>
      </c>
      <c r="E33" s="421" t="s">
        <v>763</v>
      </c>
      <c r="F33" s="379">
        <v>20160</v>
      </c>
      <c r="G33" s="379" t="s">
        <v>764</v>
      </c>
      <c r="H33" s="79">
        <v>1974</v>
      </c>
      <c r="I33" s="116">
        <v>100</v>
      </c>
      <c r="J33" s="379" t="s">
        <v>890</v>
      </c>
      <c r="K33" s="379" t="s">
        <v>85</v>
      </c>
      <c r="L33" s="384" t="s">
        <v>1026</v>
      </c>
      <c r="M33" s="1669"/>
      <c r="N33" s="1721" t="s">
        <v>427</v>
      </c>
      <c r="O33" s="449" t="s">
        <v>537</v>
      </c>
      <c r="P33" s="408" t="s">
        <v>429</v>
      </c>
      <c r="Q33" s="450">
        <v>4</v>
      </c>
      <c r="R33" s="451">
        <v>300</v>
      </c>
      <c r="S33" s="1678">
        <v>3930</v>
      </c>
      <c r="T33" s="387">
        <v>1000</v>
      </c>
      <c r="U33" s="1671">
        <v>7.0000000000000007E-2</v>
      </c>
      <c r="V33" s="388">
        <v>5275.1</v>
      </c>
      <c r="W33" s="107">
        <v>660</v>
      </c>
      <c r="X33" s="385">
        <v>340</v>
      </c>
      <c r="Y33" s="119" t="s">
        <v>536</v>
      </c>
      <c r="Z33" s="362">
        <v>1.7296549338406988</v>
      </c>
    </row>
    <row r="34" spans="1:26" ht="25.5" customHeight="1">
      <c r="A34" s="111">
        <v>32</v>
      </c>
      <c r="B34" s="111">
        <v>2012</v>
      </c>
      <c r="C34" s="439">
        <v>41221</v>
      </c>
      <c r="D34" s="432">
        <v>41207</v>
      </c>
      <c r="E34" s="421" t="s">
        <v>763</v>
      </c>
      <c r="F34" s="379">
        <v>20160</v>
      </c>
      <c r="G34" s="379" t="s">
        <v>662</v>
      </c>
      <c r="H34" s="79">
        <v>1981</v>
      </c>
      <c r="I34" s="116">
        <v>85</v>
      </c>
      <c r="J34" s="379" t="s">
        <v>891</v>
      </c>
      <c r="K34" s="379" t="s">
        <v>892</v>
      </c>
      <c r="L34" s="384" t="s">
        <v>1027</v>
      </c>
      <c r="M34" s="1669"/>
      <c r="N34" s="1721" t="s">
        <v>427</v>
      </c>
      <c r="O34" s="449" t="s">
        <v>537</v>
      </c>
      <c r="P34" s="408" t="s">
        <v>429</v>
      </c>
      <c r="Q34" s="450">
        <v>4</v>
      </c>
      <c r="R34" s="451">
        <v>300</v>
      </c>
      <c r="S34" s="1678">
        <v>3930</v>
      </c>
      <c r="T34" s="387">
        <v>1000</v>
      </c>
      <c r="U34" s="1671">
        <v>7.0000000000000007E-2</v>
      </c>
      <c r="V34" s="388">
        <v>5275.1</v>
      </c>
      <c r="W34" s="107">
        <v>660</v>
      </c>
      <c r="X34" s="385">
        <v>340</v>
      </c>
      <c r="Y34" s="119" t="s">
        <v>536</v>
      </c>
      <c r="Z34" s="362">
        <v>1.7296549338406988</v>
      </c>
    </row>
    <row r="35" spans="1:26" ht="25.5" customHeight="1">
      <c r="A35" s="111">
        <v>33</v>
      </c>
      <c r="B35" s="111">
        <v>2012</v>
      </c>
      <c r="C35" s="439">
        <v>41213</v>
      </c>
      <c r="D35" s="432">
        <v>41203</v>
      </c>
      <c r="E35" s="421" t="s">
        <v>765</v>
      </c>
      <c r="F35" s="379">
        <v>20090</v>
      </c>
      <c r="G35" s="379" t="s">
        <v>169</v>
      </c>
      <c r="H35" s="79">
        <v>1979</v>
      </c>
      <c r="I35" s="116">
        <v>96</v>
      </c>
      <c r="J35" s="379" t="s">
        <v>882</v>
      </c>
      <c r="K35" s="379" t="s">
        <v>893</v>
      </c>
      <c r="L35" s="384" t="s">
        <v>1028</v>
      </c>
      <c r="M35" s="1723"/>
      <c r="N35" s="1721" t="s">
        <v>708</v>
      </c>
      <c r="O35" s="449" t="s">
        <v>538</v>
      </c>
      <c r="P35" s="408" t="s">
        <v>535</v>
      </c>
      <c r="Q35" s="450">
        <v>4.24</v>
      </c>
      <c r="R35" s="451">
        <v>300</v>
      </c>
      <c r="S35" s="1678">
        <v>4885.1400000000003</v>
      </c>
      <c r="T35" s="387">
        <v>615.25</v>
      </c>
      <c r="U35" s="1671">
        <v>7.0000000000000007E-2</v>
      </c>
      <c r="V35" s="388">
        <v>5500.4</v>
      </c>
      <c r="W35" s="107">
        <v>660</v>
      </c>
      <c r="X35" s="385">
        <v>340</v>
      </c>
      <c r="Y35" s="119" t="s">
        <v>536</v>
      </c>
      <c r="Z35" s="362">
        <v>1.7296549338406988</v>
      </c>
    </row>
    <row r="36" spans="1:26" ht="25.5" customHeight="1">
      <c r="A36" s="111">
        <v>34</v>
      </c>
      <c r="B36" s="111">
        <v>2012</v>
      </c>
      <c r="C36" s="439">
        <v>41222</v>
      </c>
      <c r="D36" s="432">
        <v>40220</v>
      </c>
      <c r="E36" s="421" t="s">
        <v>766</v>
      </c>
      <c r="F36" s="379">
        <v>20243</v>
      </c>
      <c r="G36" s="379" t="s">
        <v>767</v>
      </c>
      <c r="H36" s="79">
        <v>2010</v>
      </c>
      <c r="I36" s="116">
        <v>150</v>
      </c>
      <c r="J36" s="379" t="s">
        <v>894</v>
      </c>
      <c r="K36" s="379" t="s">
        <v>895</v>
      </c>
      <c r="L36" s="384" t="s">
        <v>1029</v>
      </c>
      <c r="M36" s="1669"/>
      <c r="N36" s="1724" t="s">
        <v>1114</v>
      </c>
      <c r="O36" s="449" t="s">
        <v>538</v>
      </c>
      <c r="P36" s="408" t="s">
        <v>432</v>
      </c>
      <c r="Q36" s="450">
        <v>4</v>
      </c>
      <c r="R36" s="451">
        <v>300</v>
      </c>
      <c r="S36" s="1678">
        <v>3880</v>
      </c>
      <c r="T36" s="387">
        <v>1200</v>
      </c>
      <c r="U36" s="1671">
        <v>0.08</v>
      </c>
      <c r="V36" s="388">
        <v>5486.4</v>
      </c>
      <c r="W36" s="107">
        <v>810</v>
      </c>
      <c r="X36" s="385">
        <v>340</v>
      </c>
      <c r="Y36" s="119" t="s">
        <v>536</v>
      </c>
      <c r="Z36" s="362">
        <v>0.8648274669203494</v>
      </c>
    </row>
    <row r="37" spans="1:26" ht="25.5" customHeight="1">
      <c r="A37" s="111">
        <v>35</v>
      </c>
      <c r="B37" s="111">
        <v>2012</v>
      </c>
      <c r="C37" s="439">
        <v>41228</v>
      </c>
      <c r="D37" s="432">
        <v>41219</v>
      </c>
      <c r="E37" s="421" t="s">
        <v>768</v>
      </c>
      <c r="F37" s="379">
        <v>20090</v>
      </c>
      <c r="G37" s="379" t="s">
        <v>169</v>
      </c>
      <c r="H37" s="79">
        <v>1978</v>
      </c>
      <c r="I37" s="116">
        <v>140</v>
      </c>
      <c r="J37" s="379" t="s">
        <v>896</v>
      </c>
      <c r="K37" s="379" t="s">
        <v>381</v>
      </c>
      <c r="L37" s="384" t="s">
        <v>1030</v>
      </c>
      <c r="M37" s="1669"/>
      <c r="N37" s="1721" t="s">
        <v>539</v>
      </c>
      <c r="O37" s="449" t="s">
        <v>538</v>
      </c>
      <c r="P37" s="408" t="s">
        <v>535</v>
      </c>
      <c r="Q37" s="450">
        <v>4.24</v>
      </c>
      <c r="R37" s="451">
        <v>300</v>
      </c>
      <c r="S37" s="1678">
        <v>4493.3</v>
      </c>
      <c r="T37" s="387">
        <v>692.29</v>
      </c>
      <c r="U37" s="1671">
        <v>7.0000000000000007E-2</v>
      </c>
      <c r="V37" s="388">
        <v>5500.12</v>
      </c>
      <c r="W37" s="107">
        <v>810</v>
      </c>
      <c r="X37" s="385">
        <v>340</v>
      </c>
      <c r="Y37" s="119" t="s">
        <v>536</v>
      </c>
      <c r="Z37" s="362">
        <v>1.7296549338406988</v>
      </c>
    </row>
    <row r="38" spans="1:26" ht="25.5" customHeight="1">
      <c r="A38" s="111">
        <v>36</v>
      </c>
      <c r="B38" s="111">
        <v>2012</v>
      </c>
      <c r="C38" s="439">
        <v>41232</v>
      </c>
      <c r="D38" s="430">
        <v>41191</v>
      </c>
      <c r="E38" s="421" t="s">
        <v>769</v>
      </c>
      <c r="F38" s="379">
        <v>20144</v>
      </c>
      <c r="G38" s="379" t="s">
        <v>541</v>
      </c>
      <c r="H38" s="112">
        <v>2008</v>
      </c>
      <c r="I38" s="115">
        <v>100</v>
      </c>
      <c r="J38" s="379" t="s">
        <v>897</v>
      </c>
      <c r="K38" s="379" t="s">
        <v>898</v>
      </c>
      <c r="L38" s="384" t="s">
        <v>1031</v>
      </c>
      <c r="M38" s="1669"/>
      <c r="N38" s="902" t="s">
        <v>543</v>
      </c>
      <c r="O38" s="449" t="s">
        <v>538</v>
      </c>
      <c r="P38" s="1725" t="s">
        <v>544</v>
      </c>
      <c r="Q38" s="450">
        <v>4</v>
      </c>
      <c r="R38" s="451">
        <v>300</v>
      </c>
      <c r="S38" s="1678">
        <v>4294.9399999999996</v>
      </c>
      <c r="T38" s="387">
        <v>1430</v>
      </c>
      <c r="U38" s="1671">
        <v>7.0000000000000007E-2</v>
      </c>
      <c r="V38" s="388">
        <v>5724.94</v>
      </c>
      <c r="W38" s="107">
        <v>810</v>
      </c>
      <c r="X38" s="385">
        <v>340</v>
      </c>
      <c r="Y38" s="119" t="s">
        <v>536</v>
      </c>
      <c r="Z38" s="362">
        <v>1.7296549338406988</v>
      </c>
    </row>
    <row r="39" spans="1:26" ht="25.5" customHeight="1" thickBot="1">
      <c r="A39" s="111">
        <v>37</v>
      </c>
      <c r="B39" s="446">
        <v>2012</v>
      </c>
      <c r="C39" s="440">
        <v>41219</v>
      </c>
      <c r="D39" s="429">
        <v>41176</v>
      </c>
      <c r="E39" s="422" t="s">
        <v>770</v>
      </c>
      <c r="F39" s="392">
        <v>20170</v>
      </c>
      <c r="G39" s="392" t="s">
        <v>295</v>
      </c>
      <c r="H39" s="337">
        <v>1981</v>
      </c>
      <c r="I39" s="321">
        <v>150</v>
      </c>
      <c r="J39" s="392" t="s">
        <v>899</v>
      </c>
      <c r="K39" s="392" t="s">
        <v>900</v>
      </c>
      <c r="L39" s="393" t="s">
        <v>1032</v>
      </c>
      <c r="M39" s="1726"/>
      <c r="N39" s="1727" t="s">
        <v>427</v>
      </c>
      <c r="O39" s="1728" t="s">
        <v>537</v>
      </c>
      <c r="P39" s="1729" t="s">
        <v>429</v>
      </c>
      <c r="Q39" s="1730">
        <v>4</v>
      </c>
      <c r="R39" s="1731">
        <v>300</v>
      </c>
      <c r="S39" s="1732">
        <v>5040</v>
      </c>
      <c r="T39" s="412">
        <v>1040</v>
      </c>
      <c r="U39" s="1733">
        <v>7.0000000000000007E-2</v>
      </c>
      <c r="V39" s="1594">
        <v>6880.1</v>
      </c>
      <c r="W39" s="1734">
        <v>810</v>
      </c>
      <c r="X39" s="1735">
        <v>340</v>
      </c>
      <c r="Y39" s="381" t="s">
        <v>536</v>
      </c>
      <c r="Z39" s="369">
        <v>1.7296549338406988</v>
      </c>
    </row>
    <row r="40" spans="1:26" ht="25.5" customHeight="1">
      <c r="A40" s="111">
        <v>38</v>
      </c>
      <c r="B40" s="445">
        <v>2012</v>
      </c>
      <c r="C40" s="441">
        <v>41229</v>
      </c>
      <c r="D40" s="433">
        <v>40871</v>
      </c>
      <c r="E40" s="418" t="s">
        <v>771</v>
      </c>
      <c r="F40" s="399">
        <v>20217</v>
      </c>
      <c r="G40" s="399" t="s">
        <v>162</v>
      </c>
      <c r="H40" s="406">
        <v>2011</v>
      </c>
      <c r="I40" s="398">
        <v>55</v>
      </c>
      <c r="J40" s="399" t="s">
        <v>901</v>
      </c>
      <c r="K40" s="399" t="s">
        <v>102</v>
      </c>
      <c r="L40" s="400" t="s">
        <v>1033</v>
      </c>
      <c r="M40" s="1736"/>
      <c r="N40" s="1712" t="s">
        <v>427</v>
      </c>
      <c r="O40" s="1737" t="s">
        <v>538</v>
      </c>
      <c r="P40" s="1738" t="s">
        <v>432</v>
      </c>
      <c r="Q40" s="1739">
        <v>4</v>
      </c>
      <c r="R40" s="1740">
        <v>300</v>
      </c>
      <c r="S40" s="1741">
        <v>4043</v>
      </c>
      <c r="T40" s="1742">
        <v>1860</v>
      </c>
      <c r="U40" s="1743">
        <v>0.08</v>
      </c>
      <c r="V40" s="1744">
        <v>6375.24</v>
      </c>
      <c r="W40" s="1745">
        <v>810</v>
      </c>
      <c r="X40" s="1746">
        <v>340</v>
      </c>
      <c r="Y40" s="401" t="s">
        <v>536</v>
      </c>
      <c r="Z40" s="376">
        <v>1.7296549338406988</v>
      </c>
    </row>
    <row r="41" spans="1:26" ht="25.5" customHeight="1" thickBot="1">
      <c r="A41" s="111">
        <v>39</v>
      </c>
      <c r="B41" s="447">
        <v>2012</v>
      </c>
      <c r="C41" s="442">
        <v>41229</v>
      </c>
      <c r="D41" s="434">
        <v>40871</v>
      </c>
      <c r="E41" s="405" t="s">
        <v>772</v>
      </c>
      <c r="F41" s="403">
        <v>20217</v>
      </c>
      <c r="G41" s="403" t="s">
        <v>162</v>
      </c>
      <c r="H41" s="407">
        <v>2011</v>
      </c>
      <c r="I41" s="402">
        <v>88.55</v>
      </c>
      <c r="J41" s="403" t="s">
        <v>901</v>
      </c>
      <c r="K41" s="403" t="s">
        <v>102</v>
      </c>
      <c r="L41" s="404" t="s">
        <v>1033</v>
      </c>
      <c r="M41" s="1747"/>
      <c r="N41" s="1748" t="s">
        <v>427</v>
      </c>
      <c r="O41" s="1749" t="s">
        <v>538</v>
      </c>
      <c r="P41" s="1750" t="s">
        <v>432</v>
      </c>
      <c r="Q41" s="1751">
        <v>4</v>
      </c>
      <c r="R41" s="1752">
        <v>300</v>
      </c>
      <c r="S41" s="1753">
        <v>4043</v>
      </c>
      <c r="T41" s="417">
        <v>1860</v>
      </c>
      <c r="U41" s="1754">
        <v>0.08</v>
      </c>
      <c r="V41" s="1755">
        <v>6375.24</v>
      </c>
      <c r="W41" s="1756">
        <v>810</v>
      </c>
      <c r="X41" s="1757">
        <v>340</v>
      </c>
      <c r="Y41" s="338" t="s">
        <v>536</v>
      </c>
      <c r="Z41" s="364">
        <v>1.7296549338406988</v>
      </c>
    </row>
    <row r="42" spans="1:26" ht="25.5" customHeight="1" thickBot="1">
      <c r="A42" s="111">
        <v>40</v>
      </c>
      <c r="B42" s="306">
        <v>2012</v>
      </c>
      <c r="C42" s="443">
        <v>41040</v>
      </c>
      <c r="D42" s="433">
        <v>40659</v>
      </c>
      <c r="E42" s="425" t="s">
        <v>773</v>
      </c>
      <c r="F42" s="395">
        <v>20226</v>
      </c>
      <c r="G42" s="395" t="s">
        <v>542</v>
      </c>
      <c r="H42" s="270">
        <v>1975</v>
      </c>
      <c r="I42" s="394">
        <v>100</v>
      </c>
      <c r="J42" s="395" t="s">
        <v>902</v>
      </c>
      <c r="K42" s="395" t="s">
        <v>903</v>
      </c>
      <c r="L42" s="396" t="s">
        <v>1034</v>
      </c>
      <c r="M42" s="1723"/>
      <c r="N42" s="1724" t="s">
        <v>1115</v>
      </c>
      <c r="O42" s="449" t="s">
        <v>538</v>
      </c>
      <c r="P42" s="408" t="s">
        <v>549</v>
      </c>
      <c r="Q42" s="450">
        <v>4</v>
      </c>
      <c r="R42" s="451">
        <v>300</v>
      </c>
      <c r="S42" s="1758">
        <v>6610</v>
      </c>
      <c r="T42" s="1759">
        <v>1215</v>
      </c>
      <c r="U42" s="1754">
        <v>0.08</v>
      </c>
      <c r="V42" s="1760">
        <v>7825</v>
      </c>
      <c r="W42" s="1745">
        <v>810</v>
      </c>
      <c r="X42" s="1761">
        <v>340</v>
      </c>
      <c r="Y42" s="397" t="s">
        <v>536</v>
      </c>
      <c r="Z42" s="363">
        <v>1.7296549338406988</v>
      </c>
    </row>
    <row r="43" spans="1:26" ht="25.5" customHeight="1">
      <c r="A43" s="111">
        <v>41</v>
      </c>
      <c r="B43" s="111">
        <v>2012</v>
      </c>
      <c r="C43" s="439">
        <v>41240</v>
      </c>
      <c r="D43" s="432">
        <v>41213</v>
      </c>
      <c r="E43" s="421" t="s">
        <v>774</v>
      </c>
      <c r="F43" s="379">
        <v>20129</v>
      </c>
      <c r="G43" s="379" t="s">
        <v>298</v>
      </c>
      <c r="H43" s="112">
        <v>1977</v>
      </c>
      <c r="I43" s="115">
        <v>165</v>
      </c>
      <c r="J43" s="379" t="s">
        <v>904</v>
      </c>
      <c r="K43" s="379" t="s">
        <v>223</v>
      </c>
      <c r="L43" s="384" t="s">
        <v>1035</v>
      </c>
      <c r="M43" s="1669"/>
      <c r="N43" s="1721" t="s">
        <v>427</v>
      </c>
      <c r="O43" s="449" t="s">
        <v>538</v>
      </c>
      <c r="P43" s="408" t="s">
        <v>432</v>
      </c>
      <c r="Q43" s="450">
        <v>4</v>
      </c>
      <c r="R43" s="451">
        <v>300</v>
      </c>
      <c r="S43" s="1678">
        <v>4560.5</v>
      </c>
      <c r="T43" s="387">
        <v>1000</v>
      </c>
      <c r="U43" s="1671">
        <v>7.0000000000000007E-2</v>
      </c>
      <c r="V43" s="388">
        <v>5000</v>
      </c>
      <c r="W43" s="107">
        <v>810</v>
      </c>
      <c r="X43" s="385">
        <v>340</v>
      </c>
      <c r="Y43" s="119" t="s">
        <v>536</v>
      </c>
      <c r="Z43" s="362">
        <v>1.7296549338406988</v>
      </c>
    </row>
    <row r="44" spans="1:26" ht="25.5" customHeight="1">
      <c r="A44" s="111">
        <v>42</v>
      </c>
      <c r="B44" s="111">
        <v>2012</v>
      </c>
      <c r="C44" s="439">
        <v>41240</v>
      </c>
      <c r="D44" s="432">
        <v>40899</v>
      </c>
      <c r="E44" s="421" t="s">
        <v>775</v>
      </c>
      <c r="F44" s="379">
        <v>20167</v>
      </c>
      <c r="G44" s="379" t="s">
        <v>308</v>
      </c>
      <c r="H44" s="123">
        <v>2011</v>
      </c>
      <c r="I44" s="115">
        <v>100</v>
      </c>
      <c r="J44" s="379" t="s">
        <v>905</v>
      </c>
      <c r="K44" s="379" t="s">
        <v>906</v>
      </c>
      <c r="L44" s="384" t="s">
        <v>1035</v>
      </c>
      <c r="M44" s="1669"/>
      <c r="N44" s="1721" t="s">
        <v>427</v>
      </c>
      <c r="O44" s="449" t="s">
        <v>538</v>
      </c>
      <c r="P44" s="408" t="s">
        <v>432</v>
      </c>
      <c r="Q44" s="450">
        <v>4</v>
      </c>
      <c r="R44" s="451">
        <v>300</v>
      </c>
      <c r="S44" s="1678">
        <v>4293</v>
      </c>
      <c r="T44" s="387">
        <v>2100</v>
      </c>
      <c r="U44" s="1671">
        <v>0.08</v>
      </c>
      <c r="V44" s="388">
        <v>6904.98</v>
      </c>
      <c r="W44" s="107">
        <v>810</v>
      </c>
      <c r="X44" s="385">
        <v>340</v>
      </c>
      <c r="Y44" s="119" t="s">
        <v>536</v>
      </c>
      <c r="Z44" s="362">
        <v>1.7296549338406988</v>
      </c>
    </row>
    <row r="45" spans="1:26" ht="25.5" customHeight="1">
      <c r="A45" s="111">
        <v>43</v>
      </c>
      <c r="B45" s="111">
        <v>2012</v>
      </c>
      <c r="C45" s="439">
        <v>41240</v>
      </c>
      <c r="D45" s="432">
        <v>41234</v>
      </c>
      <c r="E45" s="421" t="s">
        <v>776</v>
      </c>
      <c r="F45" s="379">
        <v>20114</v>
      </c>
      <c r="G45" s="379" t="s">
        <v>651</v>
      </c>
      <c r="H45" s="123">
        <v>2010</v>
      </c>
      <c r="I45" s="115">
        <v>120</v>
      </c>
      <c r="J45" s="379" t="s">
        <v>907</v>
      </c>
      <c r="K45" s="379" t="s">
        <v>425</v>
      </c>
      <c r="L45" s="384" t="s">
        <v>1036</v>
      </c>
      <c r="M45" s="1669"/>
      <c r="N45" s="1721" t="s">
        <v>708</v>
      </c>
      <c r="O45" s="449" t="s">
        <v>538</v>
      </c>
      <c r="P45" s="408" t="s">
        <v>535</v>
      </c>
      <c r="Q45" s="450">
        <v>4.24</v>
      </c>
      <c r="R45" s="451">
        <v>300</v>
      </c>
      <c r="S45" s="1678">
        <v>4565.1899999999996</v>
      </c>
      <c r="T45" s="1759">
        <v>615.25</v>
      </c>
      <c r="U45" s="1671">
        <v>7.0000000000000007E-2</v>
      </c>
      <c r="V45" s="1760">
        <v>5500</v>
      </c>
      <c r="W45" s="107">
        <v>810</v>
      </c>
      <c r="X45" s="385">
        <v>340</v>
      </c>
      <c r="Y45" s="119" t="s">
        <v>536</v>
      </c>
      <c r="Z45" s="362">
        <v>1.7296549338406988</v>
      </c>
    </row>
    <row r="46" spans="1:26" ht="25.5" customHeight="1">
      <c r="A46" s="111">
        <v>44</v>
      </c>
      <c r="B46" s="111">
        <v>2012</v>
      </c>
      <c r="C46" s="439">
        <v>41193</v>
      </c>
      <c r="D46" s="432">
        <v>41234</v>
      </c>
      <c r="E46" s="421" t="s">
        <v>777</v>
      </c>
      <c r="F46" s="379">
        <v>20137</v>
      </c>
      <c r="G46" s="379" t="s">
        <v>302</v>
      </c>
      <c r="H46" s="123"/>
      <c r="I46" s="115">
        <v>200</v>
      </c>
      <c r="J46" s="379" t="s">
        <v>908</v>
      </c>
      <c r="K46" s="379" t="s">
        <v>909</v>
      </c>
      <c r="L46" s="384" t="s">
        <v>1037</v>
      </c>
      <c r="M46" s="1669"/>
      <c r="N46" s="1724" t="s">
        <v>1116</v>
      </c>
      <c r="O46" s="449" t="s">
        <v>538</v>
      </c>
      <c r="P46" s="1725" t="s">
        <v>1117</v>
      </c>
      <c r="Q46" s="450">
        <v>2.36</v>
      </c>
      <c r="R46" s="451">
        <v>300</v>
      </c>
      <c r="S46" s="1678">
        <v>4700</v>
      </c>
      <c r="T46" s="387">
        <v>1400</v>
      </c>
      <c r="U46" s="1671">
        <v>5.5E-2</v>
      </c>
      <c r="V46" s="388">
        <v>5968.44</v>
      </c>
      <c r="W46" s="107">
        <v>810</v>
      </c>
      <c r="X46" s="385">
        <v>340</v>
      </c>
      <c r="Y46" s="119" t="s">
        <v>536</v>
      </c>
      <c r="Z46" s="362">
        <v>1.7296549338406988</v>
      </c>
    </row>
    <row r="47" spans="1:26" ht="25.5" customHeight="1">
      <c r="A47" s="111">
        <v>45</v>
      </c>
      <c r="B47" s="111">
        <v>2012</v>
      </c>
      <c r="C47" s="439">
        <v>41247</v>
      </c>
      <c r="D47" s="432">
        <v>41125</v>
      </c>
      <c r="E47" s="421" t="s">
        <v>778</v>
      </c>
      <c r="F47" s="379">
        <v>20200</v>
      </c>
      <c r="G47" s="379" t="s">
        <v>159</v>
      </c>
      <c r="H47" s="123">
        <v>2012</v>
      </c>
      <c r="I47" s="115"/>
      <c r="J47" s="379" t="s">
        <v>910</v>
      </c>
      <c r="K47" s="379" t="s">
        <v>554</v>
      </c>
      <c r="L47" s="384" t="s">
        <v>1038</v>
      </c>
      <c r="M47" s="1669"/>
      <c r="N47" s="1721" t="s">
        <v>548</v>
      </c>
      <c r="O47" s="1722" t="s">
        <v>538</v>
      </c>
      <c r="P47" s="1719" t="s">
        <v>498</v>
      </c>
      <c r="Q47" s="450">
        <v>6</v>
      </c>
      <c r="R47" s="451">
        <v>300</v>
      </c>
      <c r="S47" s="1678">
        <v>4100</v>
      </c>
      <c r="T47" s="1759">
        <v>900</v>
      </c>
      <c r="U47" s="1671">
        <v>0.08</v>
      </c>
      <c r="V47" s="1760">
        <v>5713.2</v>
      </c>
      <c r="W47" s="107">
        <v>810</v>
      </c>
      <c r="X47" s="385">
        <v>340</v>
      </c>
      <c r="Y47" s="119" t="s">
        <v>536</v>
      </c>
      <c r="Z47" s="362">
        <v>1.7296549338406988</v>
      </c>
    </row>
    <row r="48" spans="1:26" ht="25.5" customHeight="1">
      <c r="A48" s="111">
        <v>46</v>
      </c>
      <c r="B48" s="111">
        <v>2012</v>
      </c>
      <c r="C48" s="439">
        <v>41247</v>
      </c>
      <c r="D48" s="432">
        <v>41128</v>
      </c>
      <c r="E48" s="421" t="s">
        <v>779</v>
      </c>
      <c r="F48" s="379">
        <v>20600</v>
      </c>
      <c r="G48" s="379" t="s">
        <v>170</v>
      </c>
      <c r="H48" s="123">
        <v>2000</v>
      </c>
      <c r="I48" s="115">
        <v>135</v>
      </c>
      <c r="J48" s="379" t="s">
        <v>911</v>
      </c>
      <c r="K48" s="379" t="s">
        <v>127</v>
      </c>
      <c r="L48" s="384" t="s">
        <v>1039</v>
      </c>
      <c r="M48" s="1669"/>
      <c r="N48" s="1721" t="s">
        <v>548</v>
      </c>
      <c r="O48" s="1722" t="s">
        <v>538</v>
      </c>
      <c r="P48" s="1719" t="s">
        <v>498</v>
      </c>
      <c r="Q48" s="450">
        <v>4</v>
      </c>
      <c r="R48" s="451">
        <v>300</v>
      </c>
      <c r="S48" s="1678">
        <v>3839</v>
      </c>
      <c r="T48" s="387">
        <v>700</v>
      </c>
      <c r="U48" s="1671">
        <v>7.0000000000000007E-2</v>
      </c>
      <c r="V48" s="388">
        <v>4856.7299999999996</v>
      </c>
      <c r="W48" s="107">
        <v>810</v>
      </c>
      <c r="X48" s="385">
        <v>340</v>
      </c>
      <c r="Y48" s="119" t="s">
        <v>536</v>
      </c>
      <c r="Z48" s="362">
        <v>1.7296549338406988</v>
      </c>
    </row>
    <row r="49" spans="1:26" ht="25.5" customHeight="1">
      <c r="A49" s="111">
        <v>47</v>
      </c>
      <c r="B49" s="111">
        <v>2012</v>
      </c>
      <c r="C49" s="439">
        <v>41253</v>
      </c>
      <c r="D49" s="432">
        <v>41242</v>
      </c>
      <c r="E49" s="421" t="s">
        <v>157</v>
      </c>
      <c r="F49" s="379">
        <v>20228</v>
      </c>
      <c r="G49" s="379" t="s">
        <v>239</v>
      </c>
      <c r="H49" s="901">
        <v>1983</v>
      </c>
      <c r="I49" s="900">
        <v>90</v>
      </c>
      <c r="J49" s="379" t="s">
        <v>51</v>
      </c>
      <c r="K49" s="382" t="s">
        <v>912</v>
      </c>
      <c r="L49" s="384" t="s">
        <v>1040</v>
      </c>
      <c r="M49" s="1669"/>
      <c r="N49" s="1721" t="s">
        <v>427</v>
      </c>
      <c r="O49" s="449" t="s">
        <v>537</v>
      </c>
      <c r="P49" s="408" t="s">
        <v>429</v>
      </c>
      <c r="Q49" s="450">
        <v>2</v>
      </c>
      <c r="R49" s="451">
        <v>180</v>
      </c>
      <c r="S49" s="1678">
        <v>3123</v>
      </c>
      <c r="T49" s="1759">
        <v>1050</v>
      </c>
      <c r="U49" s="1671">
        <v>7.0000000000000007E-2</v>
      </c>
      <c r="V49" s="1760">
        <v>4173</v>
      </c>
      <c r="W49" s="107">
        <v>440</v>
      </c>
      <c r="X49" s="385">
        <v>160</v>
      </c>
      <c r="Y49" s="119" t="s">
        <v>536</v>
      </c>
      <c r="Z49" s="362">
        <v>0.8648274669203494</v>
      </c>
    </row>
    <row r="50" spans="1:26" ht="25.5" customHeight="1">
      <c r="A50" s="113">
        <v>48</v>
      </c>
      <c r="B50" s="306">
        <v>2012</v>
      </c>
      <c r="C50" s="439">
        <v>41255</v>
      </c>
      <c r="D50" s="432">
        <v>41115</v>
      </c>
      <c r="E50" s="421" t="s">
        <v>780</v>
      </c>
      <c r="F50" s="379">
        <v>20230</v>
      </c>
      <c r="G50" s="379" t="s">
        <v>242</v>
      </c>
      <c r="H50" s="901">
        <v>2012</v>
      </c>
      <c r="I50" s="900">
        <v>93</v>
      </c>
      <c r="J50" s="379" t="s">
        <v>281</v>
      </c>
      <c r="K50" s="382" t="s">
        <v>913</v>
      </c>
      <c r="L50" s="384" t="s">
        <v>1041</v>
      </c>
      <c r="M50" s="1669"/>
      <c r="N50" s="1721" t="s">
        <v>427</v>
      </c>
      <c r="O50" s="449" t="s">
        <v>537</v>
      </c>
      <c r="P50" s="408" t="s">
        <v>429</v>
      </c>
      <c r="Q50" s="450">
        <v>2</v>
      </c>
      <c r="R50" s="451">
        <v>180</v>
      </c>
      <c r="S50" s="1678">
        <v>3658.2</v>
      </c>
      <c r="T50" s="387">
        <v>900</v>
      </c>
      <c r="U50" s="1671">
        <v>7.0000000000000007E-2</v>
      </c>
      <c r="V50" s="388">
        <v>4558.2</v>
      </c>
      <c r="W50" s="107">
        <v>440</v>
      </c>
      <c r="X50" s="385">
        <v>160</v>
      </c>
      <c r="Y50" s="119" t="s">
        <v>536</v>
      </c>
      <c r="Z50" s="362">
        <v>0.8648274669203494</v>
      </c>
    </row>
    <row r="51" spans="1:26" ht="25.5" customHeight="1">
      <c r="A51" s="111">
        <v>49</v>
      </c>
      <c r="B51" s="306">
        <v>2012</v>
      </c>
      <c r="C51" s="439">
        <v>41290</v>
      </c>
      <c r="D51" s="432">
        <v>41212</v>
      </c>
      <c r="E51" s="421" t="s">
        <v>781</v>
      </c>
      <c r="F51" s="379">
        <v>20213</v>
      </c>
      <c r="G51" s="379" t="s">
        <v>782</v>
      </c>
      <c r="H51" s="123">
        <v>2012</v>
      </c>
      <c r="I51" s="115">
        <v>99</v>
      </c>
      <c r="J51" s="379" t="s">
        <v>914</v>
      </c>
      <c r="K51" s="382" t="s">
        <v>154</v>
      </c>
      <c r="L51" s="384" t="s">
        <v>1042</v>
      </c>
      <c r="M51" s="1669"/>
      <c r="N51" s="1721" t="s">
        <v>427</v>
      </c>
      <c r="O51" s="449" t="s">
        <v>538</v>
      </c>
      <c r="P51" s="408" t="s">
        <v>432</v>
      </c>
      <c r="Q51" s="450">
        <v>4</v>
      </c>
      <c r="R51" s="451">
        <v>300</v>
      </c>
      <c r="S51" s="1678">
        <v>4632</v>
      </c>
      <c r="T51" s="1759">
        <v>1200</v>
      </c>
      <c r="U51" s="1671">
        <v>0.08</v>
      </c>
      <c r="V51" s="1760">
        <v>5832</v>
      </c>
      <c r="W51" s="107">
        <v>810</v>
      </c>
      <c r="X51" s="385">
        <v>340</v>
      </c>
      <c r="Y51" s="119" t="s">
        <v>536</v>
      </c>
      <c r="Z51" s="362">
        <v>1.7296549338406988</v>
      </c>
    </row>
    <row r="52" spans="1:26" ht="25.5" customHeight="1">
      <c r="A52" s="111">
        <v>50</v>
      </c>
      <c r="B52" s="111">
        <v>2012</v>
      </c>
      <c r="C52" s="439">
        <v>41290</v>
      </c>
      <c r="D52" s="432">
        <v>41212</v>
      </c>
      <c r="E52" s="421" t="s">
        <v>783</v>
      </c>
      <c r="F52" s="379">
        <v>20290</v>
      </c>
      <c r="G52" s="379" t="s">
        <v>177</v>
      </c>
      <c r="H52" s="123">
        <v>1900</v>
      </c>
      <c r="I52" s="115">
        <v>90</v>
      </c>
      <c r="J52" s="379" t="s">
        <v>915</v>
      </c>
      <c r="K52" s="382" t="s">
        <v>352</v>
      </c>
      <c r="L52" s="384" t="s">
        <v>1043</v>
      </c>
      <c r="M52" s="1669"/>
      <c r="N52" s="1727" t="s">
        <v>427</v>
      </c>
      <c r="O52" s="1728" t="s">
        <v>537</v>
      </c>
      <c r="P52" s="1729" t="s">
        <v>429</v>
      </c>
      <c r="Q52" s="1730">
        <v>4</v>
      </c>
      <c r="R52" s="1731">
        <v>300</v>
      </c>
      <c r="S52" s="1678">
        <v>4897.4399999999996</v>
      </c>
      <c r="T52" s="387">
        <v>1000</v>
      </c>
      <c r="U52" s="1671">
        <v>7.0000000000000007E-2</v>
      </c>
      <c r="V52" s="388">
        <v>5897.44</v>
      </c>
      <c r="W52" s="107">
        <v>660</v>
      </c>
      <c r="X52" s="385">
        <v>340</v>
      </c>
      <c r="Y52" s="119" t="s">
        <v>536</v>
      </c>
      <c r="Z52" s="362">
        <v>1.7296549338406988</v>
      </c>
    </row>
    <row r="53" spans="1:26" ht="25.5" customHeight="1">
      <c r="A53" s="111">
        <v>51</v>
      </c>
      <c r="B53" s="111">
        <v>2012</v>
      </c>
      <c r="C53" s="439">
        <v>41253</v>
      </c>
      <c r="D53" s="432">
        <v>41177</v>
      </c>
      <c r="E53" s="421" t="s">
        <v>784</v>
      </c>
      <c r="F53" s="379">
        <v>20256</v>
      </c>
      <c r="G53" s="379" t="s">
        <v>785</v>
      </c>
      <c r="H53" s="74">
        <v>2005</v>
      </c>
      <c r="I53" s="115">
        <v>140</v>
      </c>
      <c r="J53" s="379" t="s">
        <v>916</v>
      </c>
      <c r="K53" s="382" t="s">
        <v>87</v>
      </c>
      <c r="L53" s="384" t="s">
        <v>1044</v>
      </c>
      <c r="M53" s="1669"/>
      <c r="N53" s="1727" t="s">
        <v>427</v>
      </c>
      <c r="O53" s="1728" t="s">
        <v>537</v>
      </c>
      <c r="P53" s="1729" t="s">
        <v>429</v>
      </c>
      <c r="Q53" s="1730">
        <v>4</v>
      </c>
      <c r="R53" s="1731">
        <v>300</v>
      </c>
      <c r="S53" s="1678">
        <v>5320</v>
      </c>
      <c r="T53" s="1759">
        <v>800</v>
      </c>
      <c r="U53" s="1671">
        <v>7.0000000000000007E-2</v>
      </c>
      <c r="V53" s="1760">
        <v>6120.4</v>
      </c>
      <c r="W53" s="107">
        <v>660</v>
      </c>
      <c r="X53" s="385">
        <v>340</v>
      </c>
      <c r="Y53" s="119" t="s">
        <v>536</v>
      </c>
      <c r="Z53" s="362">
        <v>1.7296549338406988</v>
      </c>
    </row>
    <row r="54" spans="1:26" ht="25.5" customHeight="1">
      <c r="A54" s="111">
        <v>52</v>
      </c>
      <c r="B54" s="111">
        <v>2012</v>
      </c>
      <c r="C54" s="439">
        <v>41253</v>
      </c>
      <c r="D54" s="432">
        <v>41100</v>
      </c>
      <c r="E54" s="421" t="s">
        <v>786</v>
      </c>
      <c r="F54" s="379">
        <v>20260</v>
      </c>
      <c r="G54" s="379" t="s">
        <v>240</v>
      </c>
      <c r="H54" s="112">
        <v>2005</v>
      </c>
      <c r="I54" s="115">
        <v>155</v>
      </c>
      <c r="J54" s="379" t="s">
        <v>47</v>
      </c>
      <c r="K54" s="382" t="s">
        <v>917</v>
      </c>
      <c r="L54" s="384" t="s">
        <v>1045</v>
      </c>
      <c r="M54" s="1669"/>
      <c r="N54" s="1727" t="s">
        <v>427</v>
      </c>
      <c r="O54" s="1728" t="s">
        <v>537</v>
      </c>
      <c r="P54" s="1729" t="s">
        <v>429</v>
      </c>
      <c r="Q54" s="1730">
        <v>4</v>
      </c>
      <c r="R54" s="1731">
        <v>300</v>
      </c>
      <c r="S54" s="1678">
        <v>4795.6000000000004</v>
      </c>
      <c r="T54" s="387">
        <v>640</v>
      </c>
      <c r="U54" s="1671">
        <v>7.0000000000000007E-2</v>
      </c>
      <c r="V54" s="388">
        <v>5435.6</v>
      </c>
      <c r="W54" s="107">
        <v>660</v>
      </c>
      <c r="X54" s="385">
        <v>340</v>
      </c>
      <c r="Y54" s="119" t="s">
        <v>536</v>
      </c>
      <c r="Z54" s="362">
        <v>1.7296549338406988</v>
      </c>
    </row>
    <row r="55" spans="1:26" ht="25.5" customHeight="1">
      <c r="A55" s="111">
        <v>53</v>
      </c>
      <c r="B55" s="111">
        <v>2012</v>
      </c>
      <c r="C55" s="439">
        <v>41253</v>
      </c>
      <c r="D55" s="432">
        <v>41171</v>
      </c>
      <c r="E55" s="421" t="s">
        <v>787</v>
      </c>
      <c r="F55" s="379">
        <v>20290</v>
      </c>
      <c r="G55" s="379" t="s">
        <v>167</v>
      </c>
      <c r="H55" s="112">
        <v>1976</v>
      </c>
      <c r="I55" s="115">
        <v>100</v>
      </c>
      <c r="J55" s="379" t="s">
        <v>918</v>
      </c>
      <c r="K55" s="382" t="s">
        <v>87</v>
      </c>
      <c r="L55" s="384" t="s">
        <v>1046</v>
      </c>
      <c r="M55" s="1669"/>
      <c r="N55" s="1727" t="s">
        <v>427</v>
      </c>
      <c r="O55" s="1728" t="s">
        <v>537</v>
      </c>
      <c r="P55" s="1729" t="s">
        <v>429</v>
      </c>
      <c r="Q55" s="1730">
        <v>4</v>
      </c>
      <c r="R55" s="1731">
        <v>300</v>
      </c>
      <c r="S55" s="1678">
        <v>5424.1</v>
      </c>
      <c r="T55" s="387">
        <v>600</v>
      </c>
      <c r="U55" s="1671">
        <v>7.0000000000000007E-2</v>
      </c>
      <c r="V55" s="388">
        <v>6024.1</v>
      </c>
      <c r="W55" s="107">
        <v>660</v>
      </c>
      <c r="X55" s="385">
        <v>340</v>
      </c>
      <c r="Y55" s="119" t="s">
        <v>536</v>
      </c>
      <c r="Z55" s="362">
        <v>1.7296549338406988</v>
      </c>
    </row>
    <row r="56" spans="1:26" ht="25.5" customHeight="1">
      <c r="A56" s="111">
        <v>54</v>
      </c>
      <c r="B56" s="111">
        <v>2012</v>
      </c>
      <c r="C56" s="439">
        <v>41253</v>
      </c>
      <c r="D56" s="432">
        <v>41213</v>
      </c>
      <c r="E56" s="421" t="s">
        <v>788</v>
      </c>
      <c r="F56" s="379">
        <v>20220</v>
      </c>
      <c r="G56" s="379" t="s">
        <v>557</v>
      </c>
      <c r="H56" s="112">
        <v>2005</v>
      </c>
      <c r="I56" s="115">
        <v>150</v>
      </c>
      <c r="J56" s="379" t="s">
        <v>919</v>
      </c>
      <c r="K56" s="382" t="s">
        <v>87</v>
      </c>
      <c r="L56" s="384" t="s">
        <v>1047</v>
      </c>
      <c r="M56" s="1669"/>
      <c r="N56" s="1727" t="s">
        <v>427</v>
      </c>
      <c r="O56" s="1728" t="s">
        <v>537</v>
      </c>
      <c r="P56" s="1729" t="s">
        <v>429</v>
      </c>
      <c r="Q56" s="1730">
        <v>4</v>
      </c>
      <c r="R56" s="1731">
        <v>300</v>
      </c>
      <c r="S56" s="1678">
        <v>4317.8999999999996</v>
      </c>
      <c r="T56" s="387">
        <v>1000</v>
      </c>
      <c r="U56" s="1671">
        <v>7.0000000000000007E-2</v>
      </c>
      <c r="V56" s="388">
        <v>5317.9</v>
      </c>
      <c r="W56" s="107">
        <v>660</v>
      </c>
      <c r="X56" s="385">
        <v>340</v>
      </c>
      <c r="Y56" s="119" t="s">
        <v>536</v>
      </c>
      <c r="Z56" s="362">
        <v>1.7296549338406988</v>
      </c>
    </row>
    <row r="57" spans="1:26" ht="25.5" customHeight="1">
      <c r="A57" s="111">
        <v>55</v>
      </c>
      <c r="B57" s="111">
        <v>2012</v>
      </c>
      <c r="C57" s="439">
        <v>41253</v>
      </c>
      <c r="D57" s="432">
        <v>41212</v>
      </c>
      <c r="E57" s="421" t="s">
        <v>789</v>
      </c>
      <c r="F57" s="379">
        <v>20219</v>
      </c>
      <c r="G57" s="379" t="s">
        <v>393</v>
      </c>
      <c r="H57" s="112">
        <v>1983</v>
      </c>
      <c r="I57" s="115">
        <v>80</v>
      </c>
      <c r="J57" s="379" t="s">
        <v>920</v>
      </c>
      <c r="K57" s="382" t="s">
        <v>275</v>
      </c>
      <c r="L57" s="384" t="s">
        <v>1048</v>
      </c>
      <c r="M57" s="1669"/>
      <c r="N57" s="1727" t="s">
        <v>427</v>
      </c>
      <c r="O57" s="1728" t="s">
        <v>537</v>
      </c>
      <c r="P57" s="1729" t="s">
        <v>429</v>
      </c>
      <c r="Q57" s="1730">
        <v>4</v>
      </c>
      <c r="R57" s="1731">
        <v>300</v>
      </c>
      <c r="S57" s="1678">
        <v>3975.5</v>
      </c>
      <c r="T57" s="387">
        <v>1000</v>
      </c>
      <c r="U57" s="1671">
        <v>7.0000000000000007E-2</v>
      </c>
      <c r="V57" s="388">
        <v>4975.5</v>
      </c>
      <c r="W57" s="107">
        <v>660</v>
      </c>
      <c r="X57" s="385">
        <v>340</v>
      </c>
      <c r="Y57" s="119" t="s">
        <v>536</v>
      </c>
      <c r="Z57" s="362">
        <v>1.7296549338406988</v>
      </c>
    </row>
    <row r="58" spans="1:26" ht="25.5" customHeight="1">
      <c r="A58" s="111">
        <v>56</v>
      </c>
      <c r="B58" s="111">
        <v>2012</v>
      </c>
      <c r="C58" s="439">
        <v>41178</v>
      </c>
      <c r="D58" s="432">
        <v>41075</v>
      </c>
      <c r="E58" s="421" t="s">
        <v>790</v>
      </c>
      <c r="F58" s="379">
        <v>20220</v>
      </c>
      <c r="G58" s="379" t="s">
        <v>233</v>
      </c>
      <c r="H58" s="112">
        <v>1983</v>
      </c>
      <c r="I58" s="115">
        <v>100</v>
      </c>
      <c r="J58" s="379" t="s">
        <v>921</v>
      </c>
      <c r="K58" s="382" t="s">
        <v>922</v>
      </c>
      <c r="L58" s="384"/>
      <c r="M58" s="1669"/>
      <c r="N58" s="1727" t="s">
        <v>427</v>
      </c>
      <c r="O58" s="1728" t="s">
        <v>537</v>
      </c>
      <c r="P58" s="1729" t="s">
        <v>429</v>
      </c>
      <c r="Q58" s="1730">
        <v>4</v>
      </c>
      <c r="R58" s="1731">
        <v>300</v>
      </c>
      <c r="S58" s="1678">
        <v>5078.3999999999996</v>
      </c>
      <c r="T58" s="1759">
        <v>400</v>
      </c>
      <c r="U58" s="1671">
        <v>5.5E-2</v>
      </c>
      <c r="V58" s="1760">
        <v>5478.4</v>
      </c>
      <c r="W58" s="107">
        <v>660</v>
      </c>
      <c r="X58" s="385">
        <v>340</v>
      </c>
      <c r="Y58" s="119" t="s">
        <v>536</v>
      </c>
      <c r="Z58" s="362">
        <v>1.7296549338406988</v>
      </c>
    </row>
    <row r="59" spans="1:26" ht="25.5" customHeight="1">
      <c r="A59" s="111">
        <v>57</v>
      </c>
      <c r="B59" s="111">
        <v>2012</v>
      </c>
      <c r="C59" s="439">
        <v>41249</v>
      </c>
      <c r="D59" s="432">
        <v>41247</v>
      </c>
      <c r="E59" s="421" t="s">
        <v>791</v>
      </c>
      <c r="F59" s="379">
        <v>20167</v>
      </c>
      <c r="G59" s="379" t="s">
        <v>293</v>
      </c>
      <c r="H59" s="112">
        <v>1985</v>
      </c>
      <c r="I59" s="115">
        <v>120</v>
      </c>
      <c r="J59" s="379" t="s">
        <v>923</v>
      </c>
      <c r="K59" s="382" t="s">
        <v>924</v>
      </c>
      <c r="L59" s="384" t="s">
        <v>1049</v>
      </c>
      <c r="M59" s="1669"/>
      <c r="N59" s="1721" t="s">
        <v>428</v>
      </c>
      <c r="O59" s="449" t="s">
        <v>538</v>
      </c>
      <c r="P59" s="1719" t="s">
        <v>535</v>
      </c>
      <c r="Q59" s="450">
        <v>4.24</v>
      </c>
      <c r="R59" s="451">
        <v>300</v>
      </c>
      <c r="S59" s="1678">
        <v>4884.75</v>
      </c>
      <c r="T59" s="387">
        <v>615.25</v>
      </c>
      <c r="U59" s="1671">
        <v>7.0000000000000007E-2</v>
      </c>
      <c r="V59" s="388">
        <v>5500</v>
      </c>
      <c r="W59" s="107">
        <v>810</v>
      </c>
      <c r="X59" s="385">
        <v>340</v>
      </c>
      <c r="Y59" s="119" t="s">
        <v>536</v>
      </c>
      <c r="Z59" s="362">
        <v>1.7296549338406988</v>
      </c>
    </row>
    <row r="60" spans="1:26" ht="25.5" customHeight="1">
      <c r="A60" s="111">
        <v>58</v>
      </c>
      <c r="B60" s="111">
        <v>2012</v>
      </c>
      <c r="C60" s="439">
        <v>41255</v>
      </c>
      <c r="D60" s="432">
        <v>41048</v>
      </c>
      <c r="E60" s="421" t="s">
        <v>792</v>
      </c>
      <c r="F60" s="379">
        <v>20219</v>
      </c>
      <c r="G60" s="379" t="s">
        <v>298</v>
      </c>
      <c r="H60" s="112">
        <v>1981</v>
      </c>
      <c r="I60" s="115">
        <v>120</v>
      </c>
      <c r="J60" s="379" t="s">
        <v>925</v>
      </c>
      <c r="K60" s="382" t="s">
        <v>926</v>
      </c>
      <c r="L60" s="384" t="s">
        <v>1050</v>
      </c>
      <c r="M60" s="1669"/>
      <c r="N60" s="1724" t="s">
        <v>1118</v>
      </c>
      <c r="O60" s="449" t="s">
        <v>538</v>
      </c>
      <c r="P60" s="1725" t="s">
        <v>552</v>
      </c>
      <c r="Q60" s="450">
        <v>4.3499999999999996</v>
      </c>
      <c r="R60" s="451">
        <v>300</v>
      </c>
      <c r="S60" s="1678">
        <v>5582.11</v>
      </c>
      <c r="T60" s="387">
        <v>1200</v>
      </c>
      <c r="U60" s="1671">
        <v>5.5E-2</v>
      </c>
      <c r="V60" s="1760">
        <v>6782.11</v>
      </c>
      <c r="W60" s="107">
        <v>810</v>
      </c>
      <c r="X60" s="385">
        <v>340</v>
      </c>
      <c r="Y60" s="119" t="s">
        <v>536</v>
      </c>
      <c r="Z60" s="362">
        <v>1.7296549338406988</v>
      </c>
    </row>
    <row r="61" spans="1:26" ht="25.5" customHeight="1">
      <c r="A61" s="111">
        <v>59</v>
      </c>
      <c r="B61" s="111">
        <v>2012</v>
      </c>
      <c r="C61" s="439">
        <v>41256</v>
      </c>
      <c r="D61" s="432">
        <v>41250</v>
      </c>
      <c r="E61" s="421" t="s">
        <v>793</v>
      </c>
      <c r="F61" s="379">
        <v>20133</v>
      </c>
      <c r="G61" s="379" t="s">
        <v>491</v>
      </c>
      <c r="H61" s="112">
        <v>2009</v>
      </c>
      <c r="I61" s="115">
        <v>120</v>
      </c>
      <c r="J61" s="379" t="s">
        <v>927</v>
      </c>
      <c r="K61" s="382" t="s">
        <v>114</v>
      </c>
      <c r="L61" s="384" t="s">
        <v>1051</v>
      </c>
      <c r="M61" s="1669"/>
      <c r="N61" s="1721" t="s">
        <v>708</v>
      </c>
      <c r="O61" s="449" t="s">
        <v>538</v>
      </c>
      <c r="P61" s="390" t="s">
        <v>535</v>
      </c>
      <c r="Q61" s="450">
        <v>4.24</v>
      </c>
      <c r="R61" s="451">
        <v>300</v>
      </c>
      <c r="S61" s="1678">
        <v>4384.75</v>
      </c>
      <c r="T61" s="1759">
        <v>615.25</v>
      </c>
      <c r="U61" s="1671">
        <v>7.0000000000000007E-2</v>
      </c>
      <c r="V61" s="388">
        <v>5500</v>
      </c>
      <c r="W61" s="107">
        <v>810</v>
      </c>
      <c r="X61" s="385">
        <v>340</v>
      </c>
      <c r="Y61" s="119" t="s">
        <v>536</v>
      </c>
      <c r="Z61" s="362">
        <v>1.7296549338406988</v>
      </c>
    </row>
    <row r="62" spans="1:26" ht="25.5" customHeight="1">
      <c r="A62" s="111">
        <v>60</v>
      </c>
      <c r="B62" s="111">
        <v>2012</v>
      </c>
      <c r="C62" s="439">
        <v>41261</v>
      </c>
      <c r="D62" s="432">
        <v>41258</v>
      </c>
      <c r="E62" s="421" t="s">
        <v>794</v>
      </c>
      <c r="F62" s="379">
        <v>20137</v>
      </c>
      <c r="G62" s="379" t="s">
        <v>246</v>
      </c>
      <c r="H62" s="112">
        <v>2012</v>
      </c>
      <c r="I62" s="115"/>
      <c r="J62" s="379" t="s">
        <v>928</v>
      </c>
      <c r="K62" s="382" t="s">
        <v>929</v>
      </c>
      <c r="L62" s="384" t="s">
        <v>1052</v>
      </c>
      <c r="M62" s="1669"/>
      <c r="N62" s="1721" t="s">
        <v>546</v>
      </c>
      <c r="O62" s="449" t="s">
        <v>538</v>
      </c>
      <c r="P62" s="408" t="s">
        <v>432</v>
      </c>
      <c r="Q62" s="450">
        <v>4</v>
      </c>
      <c r="R62" s="451">
        <v>300</v>
      </c>
      <c r="S62" s="1678">
        <v>4964</v>
      </c>
      <c r="T62" s="387">
        <v>1300</v>
      </c>
      <c r="U62" s="1671">
        <v>7.0000000000000007E-2</v>
      </c>
      <c r="V62" s="388">
        <v>6264</v>
      </c>
      <c r="W62" s="107">
        <v>810</v>
      </c>
      <c r="X62" s="385">
        <v>340</v>
      </c>
      <c r="Y62" s="119" t="s">
        <v>536</v>
      </c>
      <c r="Z62" s="362">
        <v>1.7296549338406988</v>
      </c>
    </row>
    <row r="63" spans="1:26" ht="25.5" customHeight="1">
      <c r="A63" s="111">
        <v>61</v>
      </c>
      <c r="B63" s="111">
        <v>2012</v>
      </c>
      <c r="C63" s="439">
        <v>41262</v>
      </c>
      <c r="D63" s="430">
        <v>41102</v>
      </c>
      <c r="E63" s="421" t="s">
        <v>795</v>
      </c>
      <c r="F63" s="379">
        <v>20137</v>
      </c>
      <c r="G63" s="379" t="s">
        <v>246</v>
      </c>
      <c r="H63" s="112">
        <v>2012</v>
      </c>
      <c r="I63" s="115">
        <v>200</v>
      </c>
      <c r="J63" s="379" t="s">
        <v>930</v>
      </c>
      <c r="K63" s="382" t="s">
        <v>689</v>
      </c>
      <c r="L63" s="384" t="s">
        <v>1053</v>
      </c>
      <c r="M63" s="1669"/>
      <c r="N63" s="1721" t="s">
        <v>546</v>
      </c>
      <c r="O63" s="449" t="s">
        <v>538</v>
      </c>
      <c r="P63" s="408" t="s">
        <v>432</v>
      </c>
      <c r="Q63" s="450">
        <v>4</v>
      </c>
      <c r="R63" s="451">
        <v>300</v>
      </c>
      <c r="S63" s="1678">
        <v>4937</v>
      </c>
      <c r="T63" s="1759">
        <v>1300</v>
      </c>
      <c r="U63" s="1671">
        <v>0.08</v>
      </c>
      <c r="V63" s="1760">
        <v>6237</v>
      </c>
      <c r="W63" s="107">
        <v>810</v>
      </c>
      <c r="X63" s="385">
        <v>340</v>
      </c>
      <c r="Y63" s="119" t="s">
        <v>536</v>
      </c>
      <c r="Z63" s="362">
        <v>1.7296549338406988</v>
      </c>
    </row>
    <row r="64" spans="1:26" ht="25.5" customHeight="1">
      <c r="A64" s="111">
        <v>62</v>
      </c>
      <c r="B64" s="111">
        <v>2012</v>
      </c>
      <c r="C64" s="439">
        <v>41264</v>
      </c>
      <c r="D64" s="432">
        <v>40735</v>
      </c>
      <c r="E64" s="421" t="s">
        <v>796</v>
      </c>
      <c r="F64" s="379">
        <v>20166</v>
      </c>
      <c r="G64" s="379" t="s">
        <v>270</v>
      </c>
      <c r="H64" s="79">
        <v>2011</v>
      </c>
      <c r="I64" s="115">
        <v>145</v>
      </c>
      <c r="J64" s="379" t="s">
        <v>931</v>
      </c>
      <c r="K64" s="382" t="s">
        <v>932</v>
      </c>
      <c r="L64" s="384" t="s">
        <v>1054</v>
      </c>
      <c r="M64" s="1669"/>
      <c r="N64" s="902" t="s">
        <v>709</v>
      </c>
      <c r="O64" s="449" t="s">
        <v>538</v>
      </c>
      <c r="P64" s="390" t="s">
        <v>1110</v>
      </c>
      <c r="Q64" s="450">
        <v>4.3</v>
      </c>
      <c r="R64" s="451">
        <v>300</v>
      </c>
      <c r="S64" s="1678">
        <v>4250</v>
      </c>
      <c r="T64" s="387">
        <v>1540</v>
      </c>
      <c r="U64" s="1671">
        <v>5.5E-2</v>
      </c>
      <c r="V64" s="388">
        <v>6108.45</v>
      </c>
      <c r="W64" s="107">
        <v>810</v>
      </c>
      <c r="X64" s="385">
        <v>340</v>
      </c>
      <c r="Y64" s="119" t="s">
        <v>536</v>
      </c>
      <c r="Z64" s="362">
        <v>1.7296549338406988</v>
      </c>
    </row>
    <row r="65" spans="1:26" ht="25.5" customHeight="1">
      <c r="A65" s="111">
        <v>63</v>
      </c>
      <c r="B65" s="111">
        <v>2012</v>
      </c>
      <c r="C65" s="439">
        <v>41282</v>
      </c>
      <c r="D65" s="432">
        <v>41213</v>
      </c>
      <c r="E65" s="421" t="s">
        <v>797</v>
      </c>
      <c r="F65" s="379">
        <v>20167</v>
      </c>
      <c r="G65" s="379" t="s">
        <v>293</v>
      </c>
      <c r="H65" s="112">
        <v>2012</v>
      </c>
      <c r="I65" s="115">
        <v>77</v>
      </c>
      <c r="J65" s="379" t="s">
        <v>933</v>
      </c>
      <c r="K65" s="382" t="s">
        <v>934</v>
      </c>
      <c r="L65" s="384" t="s">
        <v>1055</v>
      </c>
      <c r="M65" s="1669"/>
      <c r="N65" s="1727" t="s">
        <v>427</v>
      </c>
      <c r="O65" s="449" t="s">
        <v>538</v>
      </c>
      <c r="P65" s="408" t="s">
        <v>432</v>
      </c>
      <c r="Q65" s="450">
        <v>4</v>
      </c>
      <c r="R65" s="451">
        <v>300</v>
      </c>
      <c r="S65" s="1678">
        <v>3909.5</v>
      </c>
      <c r="T65" s="1091">
        <v>1000</v>
      </c>
      <c r="U65" s="1671">
        <v>0.08</v>
      </c>
      <c r="V65" s="1091">
        <v>5302.26</v>
      </c>
      <c r="W65" s="107">
        <v>810</v>
      </c>
      <c r="X65" s="385">
        <v>340</v>
      </c>
      <c r="Y65" s="119" t="s">
        <v>536</v>
      </c>
      <c r="Z65" s="362">
        <v>1.7296549338406988</v>
      </c>
    </row>
    <row r="66" spans="1:26" ht="25.5" customHeight="1">
      <c r="A66" s="111">
        <v>64</v>
      </c>
      <c r="B66" s="111">
        <v>2012</v>
      </c>
      <c r="C66" s="439">
        <v>41263</v>
      </c>
      <c r="D66" s="432">
        <v>41250</v>
      </c>
      <c r="E66" s="421" t="s">
        <v>798</v>
      </c>
      <c r="F66" s="379">
        <v>20167</v>
      </c>
      <c r="G66" s="379" t="s">
        <v>301</v>
      </c>
      <c r="H66" s="79">
        <v>1985</v>
      </c>
      <c r="I66" s="115">
        <v>140</v>
      </c>
      <c r="J66" s="379" t="s">
        <v>935</v>
      </c>
      <c r="K66" s="382" t="s">
        <v>936</v>
      </c>
      <c r="L66" s="384" t="s">
        <v>1056</v>
      </c>
      <c r="M66" s="1669"/>
      <c r="N66" s="1721" t="s">
        <v>708</v>
      </c>
      <c r="O66" s="449" t="s">
        <v>538</v>
      </c>
      <c r="P66" s="390" t="s">
        <v>535</v>
      </c>
      <c r="Q66" s="450">
        <v>4.24</v>
      </c>
      <c r="R66" s="451">
        <v>300</v>
      </c>
      <c r="S66" s="1678">
        <v>4565.1899999999996</v>
      </c>
      <c r="T66" s="387">
        <v>615.25</v>
      </c>
      <c r="U66" s="1671">
        <v>5.5E-2</v>
      </c>
      <c r="V66" s="388">
        <v>5510</v>
      </c>
      <c r="W66" s="107">
        <v>810</v>
      </c>
      <c r="X66" s="385">
        <v>340</v>
      </c>
      <c r="Y66" s="119" t="s">
        <v>536</v>
      </c>
      <c r="Z66" s="362">
        <v>1.7296549338406988</v>
      </c>
    </row>
    <row r="67" spans="1:26" ht="25.5" customHeight="1">
      <c r="A67" s="111">
        <v>65</v>
      </c>
      <c r="B67" s="111">
        <v>2012</v>
      </c>
      <c r="C67" s="439">
        <v>41282</v>
      </c>
      <c r="D67" s="432">
        <v>41236</v>
      </c>
      <c r="E67" s="421" t="s">
        <v>799</v>
      </c>
      <c r="F67" s="379">
        <v>20290</v>
      </c>
      <c r="G67" s="379" t="s">
        <v>167</v>
      </c>
      <c r="H67" s="79">
        <v>2012</v>
      </c>
      <c r="I67" s="115">
        <v>120</v>
      </c>
      <c r="J67" s="379" t="s">
        <v>937</v>
      </c>
      <c r="K67" s="382" t="s">
        <v>604</v>
      </c>
      <c r="L67" s="384" t="s">
        <v>1057</v>
      </c>
      <c r="M67" s="1669"/>
      <c r="N67" s="1727" t="s">
        <v>427</v>
      </c>
      <c r="O67" s="449" t="s">
        <v>538</v>
      </c>
      <c r="P67" s="408" t="s">
        <v>432</v>
      </c>
      <c r="Q67" s="450">
        <v>4</v>
      </c>
      <c r="R67" s="451">
        <v>200</v>
      </c>
      <c r="S67" s="1678">
        <v>3900</v>
      </c>
      <c r="T67" s="387">
        <v>1200</v>
      </c>
      <c r="U67" s="1671">
        <v>0.08</v>
      </c>
      <c r="V67" s="388">
        <v>5508</v>
      </c>
      <c r="W67" s="107">
        <v>810</v>
      </c>
      <c r="X67" s="385">
        <v>340</v>
      </c>
      <c r="Y67" s="119" t="s">
        <v>536</v>
      </c>
      <c r="Z67" s="362">
        <v>1.7296549338406988</v>
      </c>
    </row>
    <row r="68" spans="1:26" ht="25.5" customHeight="1">
      <c r="A68" s="111">
        <v>66</v>
      </c>
      <c r="B68" s="111">
        <v>2012</v>
      </c>
      <c r="C68" s="439">
        <v>41306</v>
      </c>
      <c r="D68" s="432">
        <v>41177</v>
      </c>
      <c r="E68" s="421" t="s">
        <v>800</v>
      </c>
      <c r="F68" s="379">
        <v>20260</v>
      </c>
      <c r="G68" s="379" t="s">
        <v>176</v>
      </c>
      <c r="H68" s="79">
        <v>1980</v>
      </c>
      <c r="I68" s="115">
        <v>260</v>
      </c>
      <c r="J68" s="379" t="s">
        <v>938</v>
      </c>
      <c r="K68" s="382" t="s">
        <v>879</v>
      </c>
      <c r="L68" s="384" t="s">
        <v>1058</v>
      </c>
      <c r="M68" s="1669"/>
      <c r="N68" s="1727" t="s">
        <v>427</v>
      </c>
      <c r="O68" s="1728" t="s">
        <v>537</v>
      </c>
      <c r="P68" s="1729" t="s">
        <v>429</v>
      </c>
      <c r="Q68" s="1730">
        <v>4</v>
      </c>
      <c r="R68" s="1731">
        <v>300</v>
      </c>
      <c r="S68" s="1678">
        <v>4720</v>
      </c>
      <c r="T68" s="387">
        <v>300</v>
      </c>
      <c r="U68" s="1671">
        <v>7.0000000000000007E-2</v>
      </c>
      <c r="V68" s="388">
        <v>5371.4</v>
      </c>
      <c r="W68" s="107">
        <v>660</v>
      </c>
      <c r="X68" s="385">
        <v>340</v>
      </c>
      <c r="Y68" s="119" t="s">
        <v>536</v>
      </c>
      <c r="Z68" s="362">
        <v>1.7296549338406988</v>
      </c>
    </row>
    <row r="69" spans="1:26" ht="25.5" customHeight="1">
      <c r="A69" s="111">
        <v>67</v>
      </c>
      <c r="B69" s="111">
        <v>2012</v>
      </c>
      <c r="C69" s="439">
        <v>41302</v>
      </c>
      <c r="D69" s="432">
        <v>41269</v>
      </c>
      <c r="E69" s="421" t="s">
        <v>800</v>
      </c>
      <c r="F69" s="379">
        <v>20167</v>
      </c>
      <c r="G69" s="379" t="s">
        <v>247</v>
      </c>
      <c r="H69" s="79">
        <v>2000</v>
      </c>
      <c r="I69" s="115">
        <v>100</v>
      </c>
      <c r="J69" s="379" t="s">
        <v>65</v>
      </c>
      <c r="K69" s="382" t="s">
        <v>939</v>
      </c>
      <c r="L69" s="384" t="s">
        <v>1059</v>
      </c>
      <c r="M69" s="1669"/>
      <c r="N69" s="902" t="s">
        <v>427</v>
      </c>
      <c r="O69" s="1728" t="s">
        <v>537</v>
      </c>
      <c r="P69" s="390" t="s">
        <v>429</v>
      </c>
      <c r="Q69" s="1730">
        <v>4</v>
      </c>
      <c r="R69" s="1731">
        <v>300</v>
      </c>
      <c r="S69" s="1678">
        <v>3730</v>
      </c>
      <c r="T69" s="387">
        <v>1000</v>
      </c>
      <c r="U69" s="1762">
        <v>7.0000000000000007E-2</v>
      </c>
      <c r="V69" s="388">
        <v>5061.1000000000004</v>
      </c>
      <c r="W69" s="387">
        <v>660</v>
      </c>
      <c r="X69" s="385">
        <v>340</v>
      </c>
      <c r="Y69" s="119" t="s">
        <v>536</v>
      </c>
      <c r="Z69" s="362">
        <v>1.7296549338406988</v>
      </c>
    </row>
    <row r="70" spans="1:26" ht="25.5" customHeight="1">
      <c r="A70" s="111">
        <v>68</v>
      </c>
      <c r="B70" s="111">
        <v>2012</v>
      </c>
      <c r="C70" s="439">
        <v>41337</v>
      </c>
      <c r="D70" s="432">
        <v>41243</v>
      </c>
      <c r="E70" s="421" t="s">
        <v>801</v>
      </c>
      <c r="F70" s="379">
        <v>20144</v>
      </c>
      <c r="G70" s="379" t="s">
        <v>545</v>
      </c>
      <c r="H70" s="112">
        <v>1970</v>
      </c>
      <c r="I70" s="115">
        <v>80</v>
      </c>
      <c r="J70" s="379" t="s">
        <v>940</v>
      </c>
      <c r="K70" s="382" t="s">
        <v>941</v>
      </c>
      <c r="L70" s="384" t="s">
        <v>1060</v>
      </c>
      <c r="M70" s="1669"/>
      <c r="N70" s="902" t="s">
        <v>427</v>
      </c>
      <c r="O70" s="1728" t="s">
        <v>537</v>
      </c>
      <c r="P70" s="390" t="s">
        <v>429</v>
      </c>
      <c r="Q70" s="1730">
        <v>4</v>
      </c>
      <c r="R70" s="1731">
        <v>300</v>
      </c>
      <c r="S70" s="1678">
        <v>4340</v>
      </c>
      <c r="T70" s="387">
        <v>1730</v>
      </c>
      <c r="U70" s="1762">
        <v>7.0000000000000007E-2</v>
      </c>
      <c r="V70" s="388">
        <v>6494.9</v>
      </c>
      <c r="W70" s="387">
        <v>660</v>
      </c>
      <c r="X70" s="385">
        <v>340</v>
      </c>
      <c r="Y70" s="119" t="s">
        <v>536</v>
      </c>
      <c r="Z70" s="362">
        <v>1.7296549338406988</v>
      </c>
    </row>
    <row r="71" spans="1:26" ht="25.5" customHeight="1">
      <c r="A71" s="111">
        <v>69</v>
      </c>
      <c r="B71" s="111">
        <v>2012</v>
      </c>
      <c r="C71" s="439">
        <v>41289</v>
      </c>
      <c r="D71" s="432">
        <v>41250</v>
      </c>
      <c r="E71" s="421" t="s">
        <v>802</v>
      </c>
      <c r="F71" s="379">
        <v>20166</v>
      </c>
      <c r="G71" s="379" t="s">
        <v>270</v>
      </c>
      <c r="H71" s="79">
        <v>1985</v>
      </c>
      <c r="I71" s="115">
        <v>120</v>
      </c>
      <c r="J71" s="379" t="s">
        <v>942</v>
      </c>
      <c r="K71" s="382" t="s">
        <v>131</v>
      </c>
      <c r="L71" s="384" t="s">
        <v>1061</v>
      </c>
      <c r="M71" s="1669"/>
      <c r="N71" s="902" t="s">
        <v>1119</v>
      </c>
      <c r="O71" s="389" t="s">
        <v>538</v>
      </c>
      <c r="P71" s="390" t="s">
        <v>535</v>
      </c>
      <c r="Q71" s="450">
        <v>4.24</v>
      </c>
      <c r="R71" s="1731">
        <v>300</v>
      </c>
      <c r="S71" s="1678">
        <v>4964.1899999999996</v>
      </c>
      <c r="T71" s="387">
        <v>615.25</v>
      </c>
      <c r="U71" s="1762">
        <v>7.0000000000000007E-2</v>
      </c>
      <c r="V71" s="388">
        <v>4856.93</v>
      </c>
      <c r="W71" s="387">
        <v>810</v>
      </c>
      <c r="X71" s="385">
        <v>340</v>
      </c>
      <c r="Y71" s="119" t="s">
        <v>536</v>
      </c>
      <c r="Z71" s="362">
        <v>1.7296549338406988</v>
      </c>
    </row>
    <row r="72" spans="1:26" ht="25.5" customHeight="1">
      <c r="A72" s="111">
        <v>70</v>
      </c>
      <c r="B72" s="111">
        <v>2012</v>
      </c>
      <c r="C72" s="439">
        <v>41247</v>
      </c>
      <c r="D72" s="432">
        <v>41166</v>
      </c>
      <c r="E72" s="421" t="s">
        <v>803</v>
      </c>
      <c r="F72" s="379">
        <v>20200</v>
      </c>
      <c r="G72" s="379" t="s">
        <v>163</v>
      </c>
      <c r="H72" s="79">
        <v>2012</v>
      </c>
      <c r="I72" s="115">
        <v>180</v>
      </c>
      <c r="J72" s="379" t="s">
        <v>943</v>
      </c>
      <c r="K72" s="382" t="s">
        <v>944</v>
      </c>
      <c r="L72" s="384" t="s">
        <v>1062</v>
      </c>
      <c r="M72" s="1669"/>
      <c r="N72" s="902" t="s">
        <v>548</v>
      </c>
      <c r="O72" s="389" t="s">
        <v>538</v>
      </c>
      <c r="P72" s="390" t="s">
        <v>498</v>
      </c>
      <c r="Q72" s="450">
        <v>4</v>
      </c>
      <c r="R72" s="1731">
        <v>300</v>
      </c>
      <c r="S72" s="1678">
        <v>4100</v>
      </c>
      <c r="T72" s="387">
        <v>900</v>
      </c>
      <c r="U72" s="1762">
        <v>0.08</v>
      </c>
      <c r="V72" s="388">
        <v>5400</v>
      </c>
      <c r="W72" s="387">
        <v>810</v>
      </c>
      <c r="X72" s="385">
        <v>340</v>
      </c>
      <c r="Y72" s="119" t="s">
        <v>536</v>
      </c>
      <c r="Z72" s="362">
        <v>1.7296549338406988</v>
      </c>
    </row>
    <row r="73" spans="1:26" ht="25.5" customHeight="1">
      <c r="A73" s="111">
        <v>71</v>
      </c>
      <c r="B73" s="111">
        <v>2012</v>
      </c>
      <c r="C73" s="439">
        <v>41298</v>
      </c>
      <c r="D73" s="432">
        <v>41295</v>
      </c>
      <c r="E73" s="421" t="s">
        <v>804</v>
      </c>
      <c r="F73" s="379">
        <v>20167</v>
      </c>
      <c r="G73" s="379" t="s">
        <v>301</v>
      </c>
      <c r="H73" s="409">
        <v>1980</v>
      </c>
      <c r="I73" s="423">
        <v>143</v>
      </c>
      <c r="J73" s="421" t="s">
        <v>492</v>
      </c>
      <c r="K73" s="382" t="s">
        <v>945</v>
      </c>
      <c r="L73" s="384" t="s">
        <v>1063</v>
      </c>
      <c r="M73" s="1669"/>
      <c r="N73" s="902" t="s">
        <v>1119</v>
      </c>
      <c r="O73" s="389" t="s">
        <v>538</v>
      </c>
      <c r="P73" s="390" t="s">
        <v>535</v>
      </c>
      <c r="Q73" s="450">
        <v>4.24</v>
      </c>
      <c r="R73" s="1731">
        <v>300</v>
      </c>
      <c r="S73" s="1678">
        <v>4565.1899999999996</v>
      </c>
      <c r="T73" s="387">
        <v>615.25</v>
      </c>
      <c r="U73" s="1762">
        <v>7.0000000000000007E-2</v>
      </c>
      <c r="V73" s="388">
        <v>5500</v>
      </c>
      <c r="W73" s="387">
        <v>810</v>
      </c>
      <c r="X73" s="385">
        <v>340</v>
      </c>
      <c r="Y73" s="119" t="s">
        <v>536</v>
      </c>
      <c r="Z73" s="362">
        <v>0.8648274669203494</v>
      </c>
    </row>
    <row r="74" spans="1:26" ht="25.5" customHeight="1">
      <c r="A74" s="111">
        <v>72</v>
      </c>
      <c r="B74" s="111">
        <v>2012</v>
      </c>
      <c r="C74" s="439">
        <v>41311</v>
      </c>
      <c r="D74" s="432">
        <v>41295</v>
      </c>
      <c r="E74" s="421" t="s">
        <v>805</v>
      </c>
      <c r="F74" s="379">
        <v>20167</v>
      </c>
      <c r="G74" s="379" t="s">
        <v>292</v>
      </c>
      <c r="H74" s="409">
        <v>2000</v>
      </c>
      <c r="I74" s="423">
        <v>110</v>
      </c>
      <c r="J74" s="421" t="s">
        <v>946</v>
      </c>
      <c r="K74" s="379" t="s">
        <v>556</v>
      </c>
      <c r="L74" s="384" t="s">
        <v>1064</v>
      </c>
      <c r="M74" s="1669"/>
      <c r="N74" s="902" t="s">
        <v>1119</v>
      </c>
      <c r="O74" s="389" t="s">
        <v>538</v>
      </c>
      <c r="P74" s="390" t="s">
        <v>535</v>
      </c>
      <c r="Q74" s="450">
        <v>4.24</v>
      </c>
      <c r="R74" s="1731">
        <v>300</v>
      </c>
      <c r="S74" s="1678">
        <v>4565.1899999999996</v>
      </c>
      <c r="T74" s="387">
        <v>615.25</v>
      </c>
      <c r="U74" s="1762">
        <v>7.0000000000000007E-2</v>
      </c>
      <c r="V74" s="388">
        <v>5500</v>
      </c>
      <c r="W74" s="387">
        <v>810</v>
      </c>
      <c r="X74" s="385">
        <v>340</v>
      </c>
      <c r="Y74" s="119" t="s">
        <v>536</v>
      </c>
      <c r="Z74" s="362">
        <v>1.7296549338406988</v>
      </c>
    </row>
    <row r="75" spans="1:26" ht="25.5" customHeight="1">
      <c r="A75" s="111">
        <v>73</v>
      </c>
      <c r="B75" s="111">
        <v>2012</v>
      </c>
      <c r="C75" s="439">
        <v>41313</v>
      </c>
      <c r="D75" s="432">
        <v>41270</v>
      </c>
      <c r="E75" s="421" t="s">
        <v>806</v>
      </c>
      <c r="F75" s="379">
        <v>20110</v>
      </c>
      <c r="G75" s="379" t="s">
        <v>807</v>
      </c>
      <c r="H75" s="409">
        <v>1976</v>
      </c>
      <c r="I75" s="423">
        <v>110</v>
      </c>
      <c r="J75" s="421" t="s">
        <v>947</v>
      </c>
      <c r="K75" s="379" t="s">
        <v>216</v>
      </c>
      <c r="L75" s="384" t="s">
        <v>1065</v>
      </c>
      <c r="M75" s="1669"/>
      <c r="N75" s="902" t="s">
        <v>1120</v>
      </c>
      <c r="O75" s="389" t="s">
        <v>538</v>
      </c>
      <c r="P75" s="390" t="s">
        <v>498</v>
      </c>
      <c r="Q75" s="450">
        <v>4.7</v>
      </c>
      <c r="R75" s="1731">
        <v>300</v>
      </c>
      <c r="S75" s="1678">
        <v>4619.8</v>
      </c>
      <c r="T75" s="387">
        <v>1450.1</v>
      </c>
      <c r="U75" s="1762">
        <v>7.0000000000000007E-2</v>
      </c>
      <c r="V75" s="388">
        <v>6494.8</v>
      </c>
      <c r="W75" s="387">
        <v>810</v>
      </c>
      <c r="X75" s="385">
        <v>340</v>
      </c>
      <c r="Y75" s="119" t="s">
        <v>536</v>
      </c>
      <c r="Z75" s="362">
        <v>1.7296549338406988</v>
      </c>
    </row>
    <row r="76" spans="1:26" ht="25.5" customHeight="1">
      <c r="A76" s="111">
        <v>74</v>
      </c>
      <c r="B76" s="111">
        <v>2012</v>
      </c>
      <c r="C76" s="439">
        <v>41319</v>
      </c>
      <c r="D76" s="432">
        <v>40756</v>
      </c>
      <c r="E76" s="421" t="s">
        <v>808</v>
      </c>
      <c r="F76" s="379">
        <v>20200</v>
      </c>
      <c r="G76" s="379" t="s">
        <v>168</v>
      </c>
      <c r="H76" s="409">
        <v>1989</v>
      </c>
      <c r="I76" s="423">
        <v>150</v>
      </c>
      <c r="J76" s="421" t="s">
        <v>44</v>
      </c>
      <c r="K76" s="379" t="s">
        <v>948</v>
      </c>
      <c r="L76" s="384" t="s">
        <v>1066</v>
      </c>
      <c r="M76" s="1669"/>
      <c r="N76" s="902" t="s">
        <v>1121</v>
      </c>
      <c r="O76" s="389" t="s">
        <v>538</v>
      </c>
      <c r="P76" s="390" t="s">
        <v>430</v>
      </c>
      <c r="Q76" s="450">
        <v>6</v>
      </c>
      <c r="R76" s="451">
        <v>500</v>
      </c>
      <c r="S76" s="1678">
        <v>9076.14</v>
      </c>
      <c r="T76" s="387">
        <v>1575</v>
      </c>
      <c r="U76" s="1762"/>
      <c r="V76" s="388">
        <v>10651.15</v>
      </c>
      <c r="W76" s="387">
        <v>810</v>
      </c>
      <c r="X76" s="385">
        <v>340</v>
      </c>
      <c r="Y76" s="119" t="s">
        <v>536</v>
      </c>
      <c r="Z76" s="362">
        <v>2.5944824007610481</v>
      </c>
    </row>
    <row r="77" spans="1:26" ht="25.5" customHeight="1">
      <c r="A77" s="111">
        <v>75</v>
      </c>
      <c r="B77" s="111">
        <v>2011</v>
      </c>
      <c r="C77" s="439">
        <v>41327</v>
      </c>
      <c r="D77" s="432">
        <v>41169</v>
      </c>
      <c r="E77" s="421" t="s">
        <v>809</v>
      </c>
      <c r="F77" s="379">
        <v>20090</v>
      </c>
      <c r="G77" s="379" t="s">
        <v>169</v>
      </c>
      <c r="H77" s="409">
        <v>2012</v>
      </c>
      <c r="I77" s="424"/>
      <c r="J77" s="421" t="s">
        <v>704</v>
      </c>
      <c r="K77" s="379" t="s">
        <v>949</v>
      </c>
      <c r="L77" s="384" t="s">
        <v>1067</v>
      </c>
      <c r="M77" s="1669"/>
      <c r="N77" s="902" t="s">
        <v>1118</v>
      </c>
      <c r="O77" s="389" t="s">
        <v>538</v>
      </c>
      <c r="P77" s="390" t="s">
        <v>1124</v>
      </c>
      <c r="Q77" s="409">
        <v>4.2</v>
      </c>
      <c r="R77" s="1731">
        <v>300</v>
      </c>
      <c r="S77" s="1678">
        <v>4310</v>
      </c>
      <c r="T77" s="387">
        <v>1200</v>
      </c>
      <c r="U77" s="1762">
        <v>7.0000000000000007E-2</v>
      </c>
      <c r="V77" s="388">
        <v>5895.7</v>
      </c>
      <c r="W77" s="387">
        <v>810</v>
      </c>
      <c r="X77" s="385">
        <v>340</v>
      </c>
      <c r="Y77" s="119" t="s">
        <v>536</v>
      </c>
      <c r="Z77" s="362">
        <v>1.7296549338406988</v>
      </c>
    </row>
    <row r="78" spans="1:26" ht="25.5" customHeight="1">
      <c r="A78" s="111">
        <v>76</v>
      </c>
      <c r="B78" s="111">
        <v>2012</v>
      </c>
      <c r="C78" s="439">
        <v>41330</v>
      </c>
      <c r="D78" s="432">
        <v>41274</v>
      </c>
      <c r="E78" s="421" t="s">
        <v>810</v>
      </c>
      <c r="F78" s="379">
        <v>20090</v>
      </c>
      <c r="G78" s="379" t="s">
        <v>169</v>
      </c>
      <c r="H78" s="409">
        <v>2011</v>
      </c>
      <c r="I78" s="423">
        <v>250</v>
      </c>
      <c r="J78" s="421" t="s">
        <v>66</v>
      </c>
      <c r="K78" s="379" t="s">
        <v>950</v>
      </c>
      <c r="L78" s="384" t="s">
        <v>1068</v>
      </c>
      <c r="M78" s="1669"/>
      <c r="N78" s="902" t="s">
        <v>427</v>
      </c>
      <c r="O78" s="389" t="s">
        <v>538</v>
      </c>
      <c r="P78" s="390" t="s">
        <v>432</v>
      </c>
      <c r="Q78" s="409">
        <v>4</v>
      </c>
      <c r="R78" s="1731">
        <v>300</v>
      </c>
      <c r="S78" s="1678">
        <v>4160</v>
      </c>
      <c r="T78" s="387">
        <v>2100</v>
      </c>
      <c r="U78" s="1762">
        <v>0.08</v>
      </c>
      <c r="V78" s="388">
        <v>6760.8</v>
      </c>
      <c r="W78" s="387">
        <v>810</v>
      </c>
      <c r="X78" s="385">
        <v>340</v>
      </c>
      <c r="Y78" s="119" t="s">
        <v>536</v>
      </c>
      <c r="Z78" s="362">
        <v>1.7296549338406988</v>
      </c>
    </row>
    <row r="79" spans="1:26" ht="25.5" customHeight="1">
      <c r="A79" s="111">
        <v>77</v>
      </c>
      <c r="B79" s="111">
        <v>2012</v>
      </c>
      <c r="C79" s="439">
        <v>41337</v>
      </c>
      <c r="D79" s="432">
        <v>41269</v>
      </c>
      <c r="E79" s="421" t="s">
        <v>811</v>
      </c>
      <c r="F79" s="379">
        <v>20290</v>
      </c>
      <c r="G79" s="379" t="s">
        <v>177</v>
      </c>
      <c r="H79" s="409">
        <v>2012</v>
      </c>
      <c r="I79" s="423">
        <v>140</v>
      </c>
      <c r="J79" s="421" t="s">
        <v>64</v>
      </c>
      <c r="K79" s="379" t="s">
        <v>951</v>
      </c>
      <c r="L79" s="384" t="s">
        <v>1069</v>
      </c>
      <c r="M79" s="1763"/>
      <c r="N79" s="902" t="s">
        <v>427</v>
      </c>
      <c r="O79" s="389" t="s">
        <v>538</v>
      </c>
      <c r="P79" s="390" t="s">
        <v>432</v>
      </c>
      <c r="Q79" s="409">
        <v>4</v>
      </c>
      <c r="R79" s="1731">
        <v>300</v>
      </c>
      <c r="S79" s="1678">
        <v>4159.5</v>
      </c>
      <c r="T79" s="387">
        <v>1497.13</v>
      </c>
      <c r="U79" s="1762">
        <v>0.08</v>
      </c>
      <c r="V79" s="388">
        <v>6109.16</v>
      </c>
      <c r="W79" s="387">
        <v>810</v>
      </c>
      <c r="X79" s="385">
        <v>340</v>
      </c>
      <c r="Y79" s="119" t="s">
        <v>536</v>
      </c>
      <c r="Z79" s="362">
        <v>1.7296549338406988</v>
      </c>
    </row>
    <row r="80" spans="1:26" ht="25.5" customHeight="1">
      <c r="A80" s="111">
        <v>78</v>
      </c>
      <c r="B80" s="111">
        <v>2012</v>
      </c>
      <c r="C80" s="439">
        <v>41339</v>
      </c>
      <c r="D80" s="432">
        <v>41318</v>
      </c>
      <c r="E80" s="421" t="s">
        <v>812</v>
      </c>
      <c r="F80" s="379">
        <v>20090</v>
      </c>
      <c r="G80" s="379" t="s">
        <v>169</v>
      </c>
      <c r="H80" s="390"/>
      <c r="I80" s="423">
        <v>140</v>
      </c>
      <c r="J80" s="421" t="s">
        <v>952</v>
      </c>
      <c r="K80" s="379" t="s">
        <v>350</v>
      </c>
      <c r="L80" s="384" t="s">
        <v>1070</v>
      </c>
      <c r="M80" s="1711"/>
      <c r="N80" s="902" t="s">
        <v>1122</v>
      </c>
      <c r="O80" s="389" t="s">
        <v>538</v>
      </c>
      <c r="P80" s="390" t="s">
        <v>1125</v>
      </c>
      <c r="Q80" s="409">
        <v>4.24</v>
      </c>
      <c r="R80" s="1731">
        <v>300</v>
      </c>
      <c r="S80" s="1678">
        <v>4471.72</v>
      </c>
      <c r="T80" s="387">
        <v>615.25</v>
      </c>
      <c r="U80" s="1762">
        <v>7.0000000000000007E-2</v>
      </c>
      <c r="V80" s="388">
        <v>5399.99</v>
      </c>
      <c r="W80" s="387">
        <v>810</v>
      </c>
      <c r="X80" s="385">
        <v>340</v>
      </c>
      <c r="Y80" s="119" t="s">
        <v>536</v>
      </c>
      <c r="Z80" s="362">
        <v>1.7296549338406988</v>
      </c>
    </row>
    <row r="81" spans="1:26" ht="25.5" customHeight="1">
      <c r="A81" s="111">
        <v>79</v>
      </c>
      <c r="B81" s="111">
        <v>2012</v>
      </c>
      <c r="C81" s="439">
        <v>41337</v>
      </c>
      <c r="D81" s="432">
        <v>41262</v>
      </c>
      <c r="E81" s="421" t="s">
        <v>157</v>
      </c>
      <c r="F81" s="379">
        <v>20229</v>
      </c>
      <c r="G81" s="379" t="s">
        <v>813</v>
      </c>
      <c r="H81" s="409">
        <v>1656</v>
      </c>
      <c r="I81" s="423">
        <v>80</v>
      </c>
      <c r="J81" s="421" t="s">
        <v>953</v>
      </c>
      <c r="K81" s="379" t="s">
        <v>954</v>
      </c>
      <c r="L81" s="384" t="s">
        <v>1071</v>
      </c>
      <c r="M81" s="1669"/>
      <c r="N81" s="902" t="s">
        <v>427</v>
      </c>
      <c r="O81" s="389" t="s">
        <v>538</v>
      </c>
      <c r="P81" s="390" t="s">
        <v>432</v>
      </c>
      <c r="Q81" s="409">
        <v>4</v>
      </c>
      <c r="R81" s="1731">
        <v>300</v>
      </c>
      <c r="S81" s="1678">
        <v>4550</v>
      </c>
      <c r="T81" s="387">
        <v>1200</v>
      </c>
      <c r="U81" s="1762">
        <v>7.0000000000000007E-2</v>
      </c>
      <c r="V81" s="388">
        <v>6152.5</v>
      </c>
      <c r="W81" s="387">
        <v>810</v>
      </c>
      <c r="X81" s="385">
        <v>340</v>
      </c>
      <c r="Y81" s="119" t="s">
        <v>536</v>
      </c>
      <c r="Z81" s="362">
        <v>1.7296549338406988</v>
      </c>
    </row>
    <row r="82" spans="1:26" ht="25.5" customHeight="1">
      <c r="A82" s="111">
        <v>80</v>
      </c>
      <c r="B82" s="111">
        <v>2012</v>
      </c>
      <c r="C82" s="439">
        <v>41337</v>
      </c>
      <c r="D82" s="432">
        <v>41269</v>
      </c>
      <c r="E82" s="421" t="s">
        <v>814</v>
      </c>
      <c r="F82" s="379">
        <v>20290</v>
      </c>
      <c r="G82" s="379" t="s">
        <v>177</v>
      </c>
      <c r="H82" s="390"/>
      <c r="I82" s="424"/>
      <c r="J82" s="421" t="s">
        <v>955</v>
      </c>
      <c r="K82" s="379" t="s">
        <v>956</v>
      </c>
      <c r="L82" s="384" t="s">
        <v>1072</v>
      </c>
      <c r="M82" s="1763"/>
      <c r="N82" s="902" t="s">
        <v>427</v>
      </c>
      <c r="O82" s="389" t="s">
        <v>538</v>
      </c>
      <c r="P82" s="390" t="s">
        <v>550</v>
      </c>
      <c r="Q82" s="409">
        <v>4</v>
      </c>
      <c r="R82" s="1731">
        <v>300</v>
      </c>
      <c r="S82" s="1678">
        <v>4105</v>
      </c>
      <c r="T82" s="387">
        <v>1200</v>
      </c>
      <c r="U82" s="1762">
        <v>0.08</v>
      </c>
      <c r="V82" s="388">
        <v>5729.4</v>
      </c>
      <c r="W82" s="387">
        <v>810</v>
      </c>
      <c r="X82" s="385">
        <v>340</v>
      </c>
      <c r="Y82" s="119" t="s">
        <v>536</v>
      </c>
      <c r="Z82" s="362">
        <v>1.7296549338406988</v>
      </c>
    </row>
    <row r="83" spans="1:26" ht="25.5" customHeight="1">
      <c r="A83" s="111">
        <v>81</v>
      </c>
      <c r="B83" s="111">
        <v>2012</v>
      </c>
      <c r="C83" s="439">
        <v>41313</v>
      </c>
      <c r="D83" s="432">
        <v>41256</v>
      </c>
      <c r="E83" s="421" t="s">
        <v>815</v>
      </c>
      <c r="F83" s="379">
        <v>74370</v>
      </c>
      <c r="G83" s="379" t="s">
        <v>816</v>
      </c>
      <c r="H83" s="409">
        <v>1990</v>
      </c>
      <c r="I83" s="423">
        <v>63</v>
      </c>
      <c r="J83" s="421" t="s">
        <v>957</v>
      </c>
      <c r="K83" s="379" t="s">
        <v>958</v>
      </c>
      <c r="L83" s="384" t="s">
        <v>1073</v>
      </c>
      <c r="M83" s="1711"/>
      <c r="N83" s="902" t="s">
        <v>1123</v>
      </c>
      <c r="O83" s="389" t="s">
        <v>538</v>
      </c>
      <c r="P83" s="390" t="s">
        <v>430</v>
      </c>
      <c r="Q83" s="409">
        <v>4</v>
      </c>
      <c r="R83" s="1731">
        <v>300</v>
      </c>
      <c r="S83" s="1678">
        <v>3713.87</v>
      </c>
      <c r="T83" s="387">
        <v>1280</v>
      </c>
      <c r="U83" s="1762">
        <v>7.0000000000000007E-2</v>
      </c>
      <c r="V83" s="388">
        <v>5418.34</v>
      </c>
      <c r="W83" s="387">
        <v>810</v>
      </c>
      <c r="X83" s="385">
        <v>340</v>
      </c>
      <c r="Y83" s="119" t="s">
        <v>536</v>
      </c>
      <c r="Z83" s="362">
        <v>1.7296549338406988</v>
      </c>
    </row>
    <row r="84" spans="1:26" ht="25.5" customHeight="1">
      <c r="A84" s="111">
        <v>82</v>
      </c>
      <c r="B84" s="111">
        <v>2012</v>
      </c>
      <c r="C84" s="439">
        <v>41325</v>
      </c>
      <c r="D84" s="432">
        <v>40869</v>
      </c>
      <c r="E84" s="421"/>
      <c r="F84" s="379">
        <v>20150</v>
      </c>
      <c r="G84" s="379" t="s">
        <v>817</v>
      </c>
      <c r="H84" s="409">
        <v>2011</v>
      </c>
      <c r="I84" s="423">
        <v>90</v>
      </c>
      <c r="J84" s="421" t="s">
        <v>959</v>
      </c>
      <c r="K84" s="379" t="s">
        <v>208</v>
      </c>
      <c r="L84" s="384" t="s">
        <v>1074</v>
      </c>
      <c r="M84" s="1669"/>
      <c r="N84" s="902" t="s">
        <v>427</v>
      </c>
      <c r="O84" s="389" t="s">
        <v>538</v>
      </c>
      <c r="P84" s="390" t="s">
        <v>432</v>
      </c>
      <c r="Q84" s="409">
        <v>4</v>
      </c>
      <c r="R84" s="1731">
        <v>300</v>
      </c>
      <c r="S84" s="1678">
        <v>3877</v>
      </c>
      <c r="T84" s="387">
        <v>1500</v>
      </c>
      <c r="U84" s="1762">
        <v>7.0000000000000007E-2</v>
      </c>
      <c r="V84" s="388">
        <v>4607.16</v>
      </c>
      <c r="W84" s="387">
        <v>810</v>
      </c>
      <c r="X84" s="385">
        <v>340</v>
      </c>
      <c r="Y84" s="119" t="s">
        <v>536</v>
      </c>
      <c r="Z84" s="362">
        <v>1.7296549338406988</v>
      </c>
    </row>
    <row r="85" spans="1:26" ht="25.5" customHeight="1">
      <c r="A85" s="111">
        <v>83</v>
      </c>
      <c r="B85" s="111">
        <v>2012</v>
      </c>
      <c r="C85" s="439">
        <v>41193</v>
      </c>
      <c r="D85" s="432">
        <v>41234</v>
      </c>
      <c r="E85" s="421" t="s">
        <v>818</v>
      </c>
      <c r="F85" s="379">
        <v>20137</v>
      </c>
      <c r="G85" s="379" t="s">
        <v>246</v>
      </c>
      <c r="H85" s="409">
        <v>2012</v>
      </c>
      <c r="I85" s="423">
        <v>140</v>
      </c>
      <c r="J85" s="421" t="s">
        <v>960</v>
      </c>
      <c r="K85" s="379" t="s">
        <v>556</v>
      </c>
      <c r="L85" s="384" t="s">
        <v>1075</v>
      </c>
      <c r="M85" s="1669"/>
      <c r="N85" s="902" t="s">
        <v>1116</v>
      </c>
      <c r="O85" s="389" t="s">
        <v>538</v>
      </c>
      <c r="P85" s="390" t="s">
        <v>1126</v>
      </c>
      <c r="Q85" s="409">
        <v>4</v>
      </c>
      <c r="R85" s="1731">
        <v>300</v>
      </c>
      <c r="S85" s="1678">
        <v>4000</v>
      </c>
      <c r="T85" s="387">
        <v>1400</v>
      </c>
      <c r="U85" s="1762">
        <v>0.08</v>
      </c>
      <c r="V85" s="388">
        <v>5248.8</v>
      </c>
      <c r="W85" s="387">
        <v>810</v>
      </c>
      <c r="X85" s="385">
        <v>340</v>
      </c>
      <c r="Y85" s="119" t="s">
        <v>536</v>
      </c>
      <c r="Z85" s="362">
        <v>1.7296549338406988</v>
      </c>
    </row>
    <row r="86" spans="1:26" ht="25.5" customHeight="1">
      <c r="A86" s="111">
        <v>84</v>
      </c>
      <c r="B86" s="111">
        <v>2012</v>
      </c>
      <c r="C86" s="439">
        <v>41282</v>
      </c>
      <c r="D86" s="432">
        <v>41232</v>
      </c>
      <c r="E86" s="421" t="s">
        <v>819</v>
      </c>
      <c r="F86" s="379">
        <v>20620</v>
      </c>
      <c r="G86" s="379" t="s">
        <v>160</v>
      </c>
      <c r="H86" s="409">
        <v>1982</v>
      </c>
      <c r="I86" s="423">
        <v>170</v>
      </c>
      <c r="J86" s="421" t="s">
        <v>53</v>
      </c>
      <c r="K86" s="379" t="s">
        <v>879</v>
      </c>
      <c r="L86" s="384" t="s">
        <v>1076</v>
      </c>
      <c r="M86" s="1669"/>
      <c r="N86" s="902" t="s">
        <v>427</v>
      </c>
      <c r="O86" s="389" t="s">
        <v>537</v>
      </c>
      <c r="P86" s="390" t="s">
        <v>429</v>
      </c>
      <c r="Q86" s="409">
        <v>4</v>
      </c>
      <c r="R86" s="1731">
        <v>300</v>
      </c>
      <c r="S86" s="1678">
        <v>4720</v>
      </c>
      <c r="T86" s="387">
        <v>1300</v>
      </c>
      <c r="U86" s="1762">
        <v>7.0000000000000007E-2</v>
      </c>
      <c r="V86" s="388">
        <v>6441.4</v>
      </c>
      <c r="W86" s="387">
        <v>660</v>
      </c>
      <c r="X86" s="385">
        <v>340</v>
      </c>
      <c r="Y86" s="119" t="s">
        <v>536</v>
      </c>
      <c r="Z86" s="362">
        <v>1.7296549338406988</v>
      </c>
    </row>
    <row r="87" spans="1:26" ht="25.5" customHeight="1" thickBot="1">
      <c r="A87" s="111">
        <v>85</v>
      </c>
      <c r="B87" s="446">
        <v>2012</v>
      </c>
      <c r="C87" s="440">
        <v>41341</v>
      </c>
      <c r="D87" s="429">
        <v>41274</v>
      </c>
      <c r="E87" s="422" t="s">
        <v>820</v>
      </c>
      <c r="F87" s="392">
        <v>20151</v>
      </c>
      <c r="G87" s="392" t="s">
        <v>305</v>
      </c>
      <c r="H87" s="410">
        <v>2012</v>
      </c>
      <c r="I87" s="448">
        <v>100</v>
      </c>
      <c r="J87" s="422" t="s">
        <v>326</v>
      </c>
      <c r="K87" s="392" t="s">
        <v>961</v>
      </c>
      <c r="L87" s="393" t="s">
        <v>1077</v>
      </c>
      <c r="M87" s="1726"/>
      <c r="N87" s="1674" t="s">
        <v>188</v>
      </c>
      <c r="O87" s="1764" t="s">
        <v>537</v>
      </c>
      <c r="P87" s="1765" t="s">
        <v>498</v>
      </c>
      <c r="Q87" s="410">
        <v>4</v>
      </c>
      <c r="R87" s="1731">
        <v>300</v>
      </c>
      <c r="S87" s="1732">
        <v>4248</v>
      </c>
      <c r="T87" s="412">
        <v>2600</v>
      </c>
      <c r="U87" s="1766">
        <v>0.08</v>
      </c>
      <c r="V87" s="1767">
        <v>7395.84</v>
      </c>
      <c r="W87" s="412">
        <v>810</v>
      </c>
      <c r="X87" s="1768">
        <v>340</v>
      </c>
      <c r="Y87" s="381" t="s">
        <v>536</v>
      </c>
      <c r="Z87" s="369">
        <v>1.7296549338406988</v>
      </c>
    </row>
    <row r="88" spans="1:26" ht="25.5" customHeight="1">
      <c r="A88" s="111">
        <v>86</v>
      </c>
      <c r="B88" s="445">
        <v>2012</v>
      </c>
      <c r="C88" s="443">
        <v>41277</v>
      </c>
      <c r="D88" s="433">
        <v>40742</v>
      </c>
      <c r="E88" s="418" t="s">
        <v>821</v>
      </c>
      <c r="F88" s="399">
        <v>20167</v>
      </c>
      <c r="G88" s="399" t="s">
        <v>293</v>
      </c>
      <c r="H88" s="414">
        <v>2012</v>
      </c>
      <c r="I88" s="1569">
        <v>17</v>
      </c>
      <c r="J88" s="1570" t="s">
        <v>282</v>
      </c>
      <c r="K88" s="418" t="s">
        <v>962</v>
      </c>
      <c r="L88" s="400" t="s">
        <v>1055</v>
      </c>
      <c r="M88" s="1736"/>
      <c r="N88" s="1695" t="s">
        <v>1127</v>
      </c>
      <c r="O88" s="1769" t="s">
        <v>538</v>
      </c>
      <c r="P88" s="1693" t="s">
        <v>430</v>
      </c>
      <c r="Q88" s="414">
        <v>8</v>
      </c>
      <c r="R88" s="1770">
        <v>300</v>
      </c>
      <c r="S88" s="1741">
        <v>4800</v>
      </c>
      <c r="T88" s="415">
        <v>1200</v>
      </c>
      <c r="U88" s="1771">
        <v>5.5E-2</v>
      </c>
      <c r="V88" s="1744">
        <v>6480</v>
      </c>
      <c r="W88" s="415">
        <v>810</v>
      </c>
      <c r="X88" s="1746">
        <v>340</v>
      </c>
      <c r="Y88" s="401" t="s">
        <v>536</v>
      </c>
      <c r="Z88" s="376">
        <v>1.7296549338406988</v>
      </c>
    </row>
    <row r="89" spans="1:26" ht="25.5" customHeight="1" thickBot="1">
      <c r="A89" s="111">
        <v>87</v>
      </c>
      <c r="B89" s="447">
        <v>2012</v>
      </c>
      <c r="C89" s="444">
        <v>41277</v>
      </c>
      <c r="D89" s="434">
        <v>40742</v>
      </c>
      <c r="E89" s="405" t="s">
        <v>822</v>
      </c>
      <c r="F89" s="403">
        <v>20167</v>
      </c>
      <c r="G89" s="403" t="s">
        <v>293</v>
      </c>
      <c r="H89" s="416">
        <v>2012</v>
      </c>
      <c r="I89" s="420">
        <v>17</v>
      </c>
      <c r="J89" s="1571" t="s">
        <v>282</v>
      </c>
      <c r="K89" s="405" t="s">
        <v>962</v>
      </c>
      <c r="L89" s="404" t="s">
        <v>1055</v>
      </c>
      <c r="M89" s="1747"/>
      <c r="N89" s="903" t="s">
        <v>1127</v>
      </c>
      <c r="O89" s="1772" t="s">
        <v>538</v>
      </c>
      <c r="P89" s="1773" t="s">
        <v>430</v>
      </c>
      <c r="Q89" s="416">
        <v>8</v>
      </c>
      <c r="R89" s="1774">
        <v>300</v>
      </c>
      <c r="S89" s="1775">
        <v>4800</v>
      </c>
      <c r="T89" s="417">
        <v>1200</v>
      </c>
      <c r="U89" s="1776">
        <v>5.5E-2</v>
      </c>
      <c r="V89" s="1777">
        <v>6480</v>
      </c>
      <c r="W89" s="417">
        <v>810</v>
      </c>
      <c r="X89" s="1757">
        <v>340</v>
      </c>
      <c r="Y89" s="338" t="s">
        <v>536</v>
      </c>
      <c r="Z89" s="364">
        <v>1.7296549338406988</v>
      </c>
    </row>
    <row r="90" spans="1:26" ht="25.5" customHeight="1">
      <c r="A90" s="113">
        <v>88</v>
      </c>
      <c r="B90" s="445">
        <v>2012</v>
      </c>
      <c r="C90" s="441">
        <v>41158</v>
      </c>
      <c r="D90" s="433">
        <v>40500</v>
      </c>
      <c r="E90" s="1695" t="s">
        <v>823</v>
      </c>
      <c r="F90" s="399">
        <v>20221</v>
      </c>
      <c r="G90" s="399" t="s">
        <v>243</v>
      </c>
      <c r="H90" s="1693"/>
      <c r="I90" s="419">
        <v>80</v>
      </c>
      <c r="J90" s="1695" t="s">
        <v>963</v>
      </c>
      <c r="K90" s="399" t="s">
        <v>95</v>
      </c>
      <c r="L90" s="400" t="s">
        <v>1078</v>
      </c>
      <c r="M90" s="1778"/>
      <c r="N90" s="418" t="s">
        <v>1128</v>
      </c>
      <c r="O90" s="1769" t="s">
        <v>538</v>
      </c>
      <c r="P90" s="1693" t="s">
        <v>1128</v>
      </c>
      <c r="Q90" s="414">
        <v>4</v>
      </c>
      <c r="R90" s="1770">
        <v>300</v>
      </c>
      <c r="S90" s="1779">
        <v>6855.92</v>
      </c>
      <c r="T90" s="415">
        <v>1400</v>
      </c>
      <c r="U90" s="1771">
        <v>5.5E-2</v>
      </c>
      <c r="V90" s="1744">
        <v>8710</v>
      </c>
      <c r="W90" s="415">
        <v>810</v>
      </c>
      <c r="X90" s="1746">
        <v>340</v>
      </c>
      <c r="Y90" s="1700" t="s">
        <v>536</v>
      </c>
      <c r="Z90" s="376">
        <v>1.7296549338406988</v>
      </c>
    </row>
    <row r="91" spans="1:26" ht="25.5" customHeight="1">
      <c r="A91" s="113">
        <v>89</v>
      </c>
      <c r="B91" s="111">
        <v>2013</v>
      </c>
      <c r="C91" s="439">
        <v>41355</v>
      </c>
      <c r="D91" s="432">
        <v>40379</v>
      </c>
      <c r="E91" s="902" t="s">
        <v>824</v>
      </c>
      <c r="F91" s="379">
        <v>20213</v>
      </c>
      <c r="G91" s="379" t="s">
        <v>164</v>
      </c>
      <c r="H91" s="409">
        <v>2010</v>
      </c>
      <c r="I91" s="423">
        <v>125</v>
      </c>
      <c r="J91" s="902" t="s">
        <v>964</v>
      </c>
      <c r="K91" s="379" t="s">
        <v>965</v>
      </c>
      <c r="L91" s="384" t="s">
        <v>1079</v>
      </c>
      <c r="M91" s="475"/>
      <c r="N91" s="421" t="s">
        <v>1129</v>
      </c>
      <c r="O91" s="389" t="s">
        <v>538</v>
      </c>
      <c r="P91" s="390" t="s">
        <v>431</v>
      </c>
      <c r="Q91" s="409">
        <v>4.5999999999999996</v>
      </c>
      <c r="R91" s="1780">
        <v>300</v>
      </c>
      <c r="S91" s="1781">
        <v>4938.3999999999996</v>
      </c>
      <c r="T91" s="387">
        <v>1300</v>
      </c>
      <c r="U91" s="1762">
        <v>0.08</v>
      </c>
      <c r="V91" s="388">
        <v>6737.47</v>
      </c>
      <c r="W91" s="387">
        <v>810</v>
      </c>
      <c r="X91" s="1782">
        <v>340</v>
      </c>
      <c r="Y91" s="1701" t="s">
        <v>536</v>
      </c>
      <c r="Z91" s="362">
        <v>1.7296549338406988</v>
      </c>
    </row>
    <row r="92" spans="1:26" ht="25.5" customHeight="1">
      <c r="A92" s="113">
        <v>90</v>
      </c>
      <c r="B92" s="111">
        <v>2013</v>
      </c>
      <c r="C92" s="439">
        <v>41358</v>
      </c>
      <c r="D92" s="432">
        <v>41263</v>
      </c>
      <c r="E92" s="902" t="s">
        <v>825</v>
      </c>
      <c r="F92" s="379">
        <v>20250</v>
      </c>
      <c r="G92" s="379" t="s">
        <v>307</v>
      </c>
      <c r="H92" s="409">
        <v>2012</v>
      </c>
      <c r="I92" s="423">
        <v>130</v>
      </c>
      <c r="J92" s="902" t="s">
        <v>966</v>
      </c>
      <c r="K92" s="379" t="s">
        <v>191</v>
      </c>
      <c r="L92" s="384" t="s">
        <v>1080</v>
      </c>
      <c r="M92" s="475"/>
      <c r="N92" s="421" t="s">
        <v>427</v>
      </c>
      <c r="O92" s="389" t="s">
        <v>538</v>
      </c>
      <c r="P92" s="390" t="s">
        <v>432</v>
      </c>
      <c r="Q92" s="409">
        <v>4</v>
      </c>
      <c r="R92" s="1780">
        <v>300</v>
      </c>
      <c r="S92" s="1781">
        <v>4866.5</v>
      </c>
      <c r="T92" s="387">
        <v>1200</v>
      </c>
      <c r="U92" s="1762">
        <v>0.08</v>
      </c>
      <c r="V92" s="388">
        <v>6551.62</v>
      </c>
      <c r="W92" s="387">
        <v>810</v>
      </c>
      <c r="X92" s="1782">
        <v>340</v>
      </c>
      <c r="Y92" s="1701" t="s">
        <v>536</v>
      </c>
      <c r="Z92" s="362">
        <v>1.7296549338406988</v>
      </c>
    </row>
    <row r="93" spans="1:26" ht="25.5" customHeight="1">
      <c r="A93" s="113">
        <v>91</v>
      </c>
      <c r="B93" s="111">
        <v>2013</v>
      </c>
      <c r="C93" s="439">
        <v>41358</v>
      </c>
      <c r="D93" s="432">
        <v>41266</v>
      </c>
      <c r="E93" s="902" t="s">
        <v>826</v>
      </c>
      <c r="F93" s="379">
        <v>20167</v>
      </c>
      <c r="G93" s="379" t="s">
        <v>301</v>
      </c>
      <c r="H93" s="409">
        <v>2012</v>
      </c>
      <c r="I93" s="423">
        <v>120</v>
      </c>
      <c r="J93" s="902" t="s">
        <v>967</v>
      </c>
      <c r="K93" s="379" t="s">
        <v>968</v>
      </c>
      <c r="L93" s="384" t="s">
        <v>1081</v>
      </c>
      <c r="M93" s="475"/>
      <c r="N93" s="421" t="s">
        <v>1130</v>
      </c>
      <c r="O93" s="389" t="s">
        <v>538</v>
      </c>
      <c r="P93" s="390" t="s">
        <v>549</v>
      </c>
      <c r="Q93" s="409">
        <v>5.2</v>
      </c>
      <c r="R93" s="1780">
        <v>500</v>
      </c>
      <c r="S93" s="1781">
        <v>5880.18</v>
      </c>
      <c r="T93" s="387">
        <v>1252.8399999999999</v>
      </c>
      <c r="U93" s="1762">
        <v>0.08</v>
      </c>
      <c r="V93" s="388">
        <v>5392.57</v>
      </c>
      <c r="W93" s="387">
        <v>810</v>
      </c>
      <c r="X93" s="1782">
        <v>340</v>
      </c>
      <c r="Y93" s="1701" t="s">
        <v>536</v>
      </c>
      <c r="Z93" s="362">
        <v>1.7296549338406988</v>
      </c>
    </row>
    <row r="94" spans="1:26" ht="25.5" customHeight="1">
      <c r="A94" s="113">
        <v>92</v>
      </c>
      <c r="B94" s="111">
        <v>2013</v>
      </c>
      <c r="C94" s="439">
        <v>41366</v>
      </c>
      <c r="D94" s="432">
        <v>41329</v>
      </c>
      <c r="E94" s="902" t="s">
        <v>827</v>
      </c>
      <c r="F94" s="379">
        <v>20138</v>
      </c>
      <c r="G94" s="379" t="s">
        <v>402</v>
      </c>
      <c r="H94" s="409">
        <v>2011</v>
      </c>
      <c r="I94" s="423">
        <v>200</v>
      </c>
      <c r="J94" s="902" t="s">
        <v>969</v>
      </c>
      <c r="K94" s="379" t="s">
        <v>112</v>
      </c>
      <c r="L94" s="384" t="s">
        <v>1082</v>
      </c>
      <c r="M94" s="1783"/>
      <c r="N94" s="421" t="s">
        <v>1118</v>
      </c>
      <c r="O94" s="389" t="s">
        <v>538</v>
      </c>
      <c r="P94" s="390" t="s">
        <v>431</v>
      </c>
      <c r="Q94" s="409">
        <v>4</v>
      </c>
      <c r="R94" s="1780">
        <v>300</v>
      </c>
      <c r="S94" s="1784">
        <v>4099</v>
      </c>
      <c r="T94" s="387">
        <v>1200</v>
      </c>
      <c r="U94" s="1762">
        <v>0.08</v>
      </c>
      <c r="V94" s="388">
        <v>5717.05</v>
      </c>
      <c r="W94" s="387">
        <v>810</v>
      </c>
      <c r="X94" s="1782">
        <v>340</v>
      </c>
      <c r="Y94" s="1701" t="s">
        <v>536</v>
      </c>
      <c r="Z94" s="362">
        <v>1.7296549338406988</v>
      </c>
    </row>
    <row r="95" spans="1:26" ht="25.5" customHeight="1">
      <c r="A95" s="113">
        <v>93</v>
      </c>
      <c r="B95" s="111">
        <v>2013</v>
      </c>
      <c r="C95" s="439">
        <v>41366</v>
      </c>
      <c r="D95" s="432">
        <v>41352</v>
      </c>
      <c r="E95" s="902" t="s">
        <v>828</v>
      </c>
      <c r="F95" s="379">
        <v>20140</v>
      </c>
      <c r="G95" s="379" t="s">
        <v>415</v>
      </c>
      <c r="H95" s="409">
        <v>2012</v>
      </c>
      <c r="I95" s="423">
        <v>70</v>
      </c>
      <c r="J95" s="902" t="s">
        <v>970</v>
      </c>
      <c r="K95" s="379" t="s">
        <v>371</v>
      </c>
      <c r="L95" s="384" t="s">
        <v>1083</v>
      </c>
      <c r="M95" s="475"/>
      <c r="N95" s="421" t="s">
        <v>1131</v>
      </c>
      <c r="O95" s="389" t="s">
        <v>538</v>
      </c>
      <c r="P95" s="390" t="s">
        <v>535</v>
      </c>
      <c r="Q95" s="409">
        <v>4.24</v>
      </c>
      <c r="R95" s="1780">
        <v>300</v>
      </c>
      <c r="S95" s="1781">
        <v>3009.26</v>
      </c>
      <c r="T95" s="387">
        <v>621</v>
      </c>
      <c r="U95" s="1762">
        <v>0.08</v>
      </c>
      <c r="V95" s="388">
        <v>3871</v>
      </c>
      <c r="W95" s="387">
        <v>810</v>
      </c>
      <c r="X95" s="1782">
        <v>340</v>
      </c>
      <c r="Y95" s="1701" t="s">
        <v>536</v>
      </c>
      <c r="Z95" s="362">
        <v>1.7296549338406988</v>
      </c>
    </row>
    <row r="96" spans="1:26" ht="25.5" customHeight="1">
      <c r="A96" s="113">
        <v>94</v>
      </c>
      <c r="B96" s="111">
        <v>2013</v>
      </c>
      <c r="C96" s="439">
        <v>41366</v>
      </c>
      <c r="D96" s="432">
        <v>41354</v>
      </c>
      <c r="E96" s="902" t="s">
        <v>829</v>
      </c>
      <c r="F96" s="379">
        <v>20230</v>
      </c>
      <c r="G96" s="379" t="s">
        <v>668</v>
      </c>
      <c r="H96" s="409">
        <v>2000</v>
      </c>
      <c r="I96" s="423">
        <v>120</v>
      </c>
      <c r="J96" s="902" t="s">
        <v>971</v>
      </c>
      <c r="K96" s="379" t="s">
        <v>114</v>
      </c>
      <c r="L96" s="384" t="s">
        <v>1084</v>
      </c>
      <c r="M96" s="475"/>
      <c r="N96" s="421" t="s">
        <v>1132</v>
      </c>
      <c r="O96" s="389" t="s">
        <v>538</v>
      </c>
      <c r="P96" s="390" t="s">
        <v>498</v>
      </c>
      <c r="Q96" s="409">
        <v>4.7</v>
      </c>
      <c r="R96" s="1780">
        <v>300</v>
      </c>
      <c r="S96" s="1781">
        <v>4064</v>
      </c>
      <c r="T96" s="387">
        <v>1450.02</v>
      </c>
      <c r="U96" s="1762">
        <v>7.0000000000000007E-2</v>
      </c>
      <c r="V96" s="388">
        <v>5900</v>
      </c>
      <c r="W96" s="387">
        <v>810</v>
      </c>
      <c r="X96" s="1782">
        <v>340</v>
      </c>
      <c r="Y96" s="1701" t="s">
        <v>536</v>
      </c>
      <c r="Z96" s="362">
        <v>1.7296549338406988</v>
      </c>
    </row>
    <row r="97" spans="1:26" ht="25.5" customHeight="1">
      <c r="A97" s="113">
        <v>95</v>
      </c>
      <c r="B97" s="111">
        <v>2013</v>
      </c>
      <c r="C97" s="439">
        <v>41376</v>
      </c>
      <c r="D97" s="432">
        <v>41347</v>
      </c>
      <c r="E97" s="902" t="s">
        <v>830</v>
      </c>
      <c r="F97" s="379">
        <v>20256</v>
      </c>
      <c r="G97" s="379" t="s">
        <v>785</v>
      </c>
      <c r="H97" s="409">
        <v>2008</v>
      </c>
      <c r="I97" s="423">
        <v>60</v>
      </c>
      <c r="J97" s="902" t="s">
        <v>972</v>
      </c>
      <c r="K97" s="379" t="s">
        <v>83</v>
      </c>
      <c r="L97" s="384" t="s">
        <v>1085</v>
      </c>
      <c r="M97" s="475"/>
      <c r="N97" s="421" t="s">
        <v>427</v>
      </c>
      <c r="O97" s="389" t="s">
        <v>537</v>
      </c>
      <c r="P97" s="390" t="s">
        <v>429</v>
      </c>
      <c r="Q97" s="409">
        <v>4</v>
      </c>
      <c r="R97" s="1780">
        <v>300</v>
      </c>
      <c r="S97" s="1781">
        <v>4720</v>
      </c>
      <c r="T97" s="387">
        <v>930</v>
      </c>
      <c r="U97" s="1762">
        <v>7.0000000000000007E-2</v>
      </c>
      <c r="V97" s="388">
        <v>6045.5</v>
      </c>
      <c r="W97" s="387">
        <v>660</v>
      </c>
      <c r="X97" s="1782">
        <v>340</v>
      </c>
      <c r="Y97" s="1701" t="s">
        <v>536</v>
      </c>
      <c r="Z97" s="362">
        <v>1.7296549338406988</v>
      </c>
    </row>
    <row r="98" spans="1:26" ht="25.5" customHeight="1">
      <c r="A98" s="113">
        <v>96</v>
      </c>
      <c r="B98" s="111">
        <v>2013</v>
      </c>
      <c r="C98" s="439">
        <v>41380</v>
      </c>
      <c r="D98" s="432">
        <v>41358</v>
      </c>
      <c r="E98" s="902" t="s">
        <v>831</v>
      </c>
      <c r="F98" s="379">
        <v>20133</v>
      </c>
      <c r="G98" s="379" t="s">
        <v>491</v>
      </c>
      <c r="H98" s="409">
        <v>1946</v>
      </c>
      <c r="I98" s="423">
        <v>54</v>
      </c>
      <c r="J98" s="902" t="s">
        <v>973</v>
      </c>
      <c r="K98" s="379" t="s">
        <v>974</v>
      </c>
      <c r="L98" s="384" t="s">
        <v>1086</v>
      </c>
      <c r="M98" s="475"/>
      <c r="N98" s="421" t="s">
        <v>427</v>
      </c>
      <c r="O98" s="389" t="s">
        <v>537</v>
      </c>
      <c r="P98" s="390" t="s">
        <v>429</v>
      </c>
      <c r="Q98" s="409">
        <v>4</v>
      </c>
      <c r="R98" s="1780">
        <v>300</v>
      </c>
      <c r="S98" s="1781">
        <v>5090</v>
      </c>
      <c r="T98" s="387">
        <v>1000</v>
      </c>
      <c r="U98" s="1762">
        <v>7.0000000000000007E-2</v>
      </c>
      <c r="V98" s="388">
        <v>6516.3</v>
      </c>
      <c r="W98" s="387">
        <v>660</v>
      </c>
      <c r="X98" s="1782">
        <v>340</v>
      </c>
      <c r="Y98" s="1701" t="s">
        <v>536</v>
      </c>
      <c r="Z98" s="362">
        <v>1.7296549338406988</v>
      </c>
    </row>
    <row r="99" spans="1:26" ht="25.5" customHeight="1">
      <c r="A99" s="113">
        <v>97</v>
      </c>
      <c r="B99" s="111">
        <v>2013</v>
      </c>
      <c r="C99" s="439">
        <v>41277</v>
      </c>
      <c r="D99" s="432">
        <v>41093</v>
      </c>
      <c r="E99" s="902" t="s">
        <v>832</v>
      </c>
      <c r="F99" s="379">
        <v>20166</v>
      </c>
      <c r="G99" s="379" t="s">
        <v>303</v>
      </c>
      <c r="H99" s="409">
        <v>2012</v>
      </c>
      <c r="I99" s="423">
        <v>17</v>
      </c>
      <c r="J99" s="902" t="s">
        <v>975</v>
      </c>
      <c r="K99" s="379" t="s">
        <v>129</v>
      </c>
      <c r="L99" s="384" t="s">
        <v>1087</v>
      </c>
      <c r="M99" s="1785"/>
      <c r="N99" s="421" t="s">
        <v>1133</v>
      </c>
      <c r="O99" s="389" t="s">
        <v>538</v>
      </c>
      <c r="P99" s="390" t="s">
        <v>430</v>
      </c>
      <c r="Q99" s="409">
        <v>5</v>
      </c>
      <c r="R99" s="1780">
        <v>300</v>
      </c>
      <c r="S99" s="1781">
        <v>4800</v>
      </c>
      <c r="T99" s="387">
        <v>3800</v>
      </c>
      <c r="U99" s="1762">
        <v>0.08</v>
      </c>
      <c r="V99" s="388">
        <v>9288</v>
      </c>
      <c r="W99" s="387">
        <v>810</v>
      </c>
      <c r="X99" s="1782">
        <v>340</v>
      </c>
      <c r="Y99" s="1701" t="s">
        <v>536</v>
      </c>
      <c r="Z99" s="362">
        <v>1.7296549338406988</v>
      </c>
    </row>
    <row r="100" spans="1:26" ht="25.5" customHeight="1">
      <c r="A100" s="113">
        <v>98</v>
      </c>
      <c r="B100" s="111">
        <v>2013</v>
      </c>
      <c r="C100" s="439">
        <v>41380</v>
      </c>
      <c r="D100" s="432">
        <v>40869</v>
      </c>
      <c r="E100" s="902" t="s">
        <v>833</v>
      </c>
      <c r="F100" s="379">
        <v>20167</v>
      </c>
      <c r="G100" s="379" t="s">
        <v>301</v>
      </c>
      <c r="H100" s="409">
        <v>2010</v>
      </c>
      <c r="I100" s="423">
        <v>100</v>
      </c>
      <c r="J100" s="902" t="s">
        <v>976</v>
      </c>
      <c r="K100" s="379" t="s">
        <v>977</v>
      </c>
      <c r="L100" s="384" t="s">
        <v>1088</v>
      </c>
      <c r="M100" s="475"/>
      <c r="N100" s="421" t="s">
        <v>427</v>
      </c>
      <c r="O100" s="389" t="s">
        <v>538</v>
      </c>
      <c r="P100" s="390" t="s">
        <v>432</v>
      </c>
      <c r="Q100" s="409">
        <v>4</v>
      </c>
      <c r="R100" s="1780">
        <v>300</v>
      </c>
      <c r="S100" s="1781">
        <v>4318</v>
      </c>
      <c r="T100" s="387">
        <v>1365.3</v>
      </c>
      <c r="U100" s="1762">
        <v>0.08</v>
      </c>
      <c r="V100" s="388">
        <v>6137.96</v>
      </c>
      <c r="W100" s="387">
        <v>810</v>
      </c>
      <c r="X100" s="1782">
        <v>340</v>
      </c>
      <c r="Y100" s="1701" t="s">
        <v>536</v>
      </c>
      <c r="Z100" s="362">
        <v>1.7296549338406988</v>
      </c>
    </row>
    <row r="101" spans="1:26" ht="25.5" customHeight="1">
      <c r="A101" s="113">
        <v>99</v>
      </c>
      <c r="B101" s="111">
        <v>2013</v>
      </c>
      <c r="C101" s="439">
        <v>41386</v>
      </c>
      <c r="D101" s="432">
        <v>41353</v>
      </c>
      <c r="E101" s="902" t="s">
        <v>834</v>
      </c>
      <c r="F101" s="379">
        <v>20167</v>
      </c>
      <c r="G101" s="379" t="s">
        <v>490</v>
      </c>
      <c r="H101" s="409">
        <v>2003</v>
      </c>
      <c r="I101" s="423">
        <v>180</v>
      </c>
      <c r="J101" s="902" t="s">
        <v>978</v>
      </c>
      <c r="K101" s="379" t="s">
        <v>85</v>
      </c>
      <c r="L101" s="384" t="s">
        <v>1089</v>
      </c>
      <c r="M101" s="475"/>
      <c r="N101" s="421" t="s">
        <v>1131</v>
      </c>
      <c r="O101" s="389" t="s">
        <v>538</v>
      </c>
      <c r="P101" s="390" t="s">
        <v>535</v>
      </c>
      <c r="Q101" s="409">
        <v>4.24</v>
      </c>
      <c r="R101" s="1780">
        <v>300</v>
      </c>
      <c r="S101" s="1781">
        <v>5925</v>
      </c>
      <c r="T101" s="387">
        <v>575</v>
      </c>
      <c r="U101" s="1762">
        <v>7.0000000000000007E-2</v>
      </c>
      <c r="V101" s="388">
        <v>6955</v>
      </c>
      <c r="W101" s="387">
        <v>810</v>
      </c>
      <c r="X101" s="1782">
        <v>340</v>
      </c>
      <c r="Y101" s="1701" t="s">
        <v>536</v>
      </c>
      <c r="Z101" s="362">
        <v>1.7296549338406988</v>
      </c>
    </row>
    <row r="102" spans="1:26" ht="25.5" customHeight="1">
      <c r="A102" s="113">
        <v>100</v>
      </c>
      <c r="B102" s="111">
        <v>2013</v>
      </c>
      <c r="C102" s="439">
        <v>41374</v>
      </c>
      <c r="D102" s="432">
        <v>41315</v>
      </c>
      <c r="E102" s="902" t="s">
        <v>835</v>
      </c>
      <c r="F102" s="379">
        <v>20111</v>
      </c>
      <c r="G102" s="379" t="s">
        <v>421</v>
      </c>
      <c r="H102" s="409">
        <v>1979</v>
      </c>
      <c r="I102" s="423">
        <v>110</v>
      </c>
      <c r="J102" s="902" t="s">
        <v>979</v>
      </c>
      <c r="K102" s="379" t="s">
        <v>898</v>
      </c>
      <c r="L102" s="384" t="s">
        <v>1090</v>
      </c>
      <c r="M102" s="475"/>
      <c r="N102" s="421" t="s">
        <v>1131</v>
      </c>
      <c r="O102" s="389" t="s">
        <v>538</v>
      </c>
      <c r="P102" s="390" t="s">
        <v>535</v>
      </c>
      <c r="Q102" s="409">
        <v>4.24</v>
      </c>
      <c r="R102" s="1780">
        <v>300</v>
      </c>
      <c r="S102" s="1781">
        <v>5499.77</v>
      </c>
      <c r="T102" s="387">
        <v>575</v>
      </c>
      <c r="U102" s="1762">
        <v>7.0000000000000007E-2</v>
      </c>
      <c r="V102" s="388">
        <v>6500</v>
      </c>
      <c r="W102" s="387">
        <v>810</v>
      </c>
      <c r="X102" s="1782">
        <v>340</v>
      </c>
      <c r="Y102" s="1701" t="s">
        <v>536</v>
      </c>
      <c r="Z102" s="362">
        <v>1.7296549338406988</v>
      </c>
    </row>
    <row r="103" spans="1:26" ht="25.5" customHeight="1">
      <c r="A103" s="113">
        <v>101</v>
      </c>
      <c r="B103" s="111">
        <v>2013</v>
      </c>
      <c r="C103" s="439">
        <v>41371</v>
      </c>
      <c r="D103" s="432">
        <v>41373</v>
      </c>
      <c r="E103" s="902" t="s">
        <v>836</v>
      </c>
      <c r="F103" s="379">
        <v>20118</v>
      </c>
      <c r="G103" s="379" t="s">
        <v>291</v>
      </c>
      <c r="H103" s="409">
        <v>1940</v>
      </c>
      <c r="I103" s="423">
        <v>120</v>
      </c>
      <c r="J103" s="902" t="s">
        <v>866</v>
      </c>
      <c r="K103" s="379" t="s">
        <v>369</v>
      </c>
      <c r="L103" s="384" t="s">
        <v>1091</v>
      </c>
      <c r="M103" s="475"/>
      <c r="N103" s="421" t="s">
        <v>1131</v>
      </c>
      <c r="O103" s="389" t="s">
        <v>538</v>
      </c>
      <c r="P103" s="390" t="s">
        <v>535</v>
      </c>
      <c r="Q103" s="409">
        <v>4.24</v>
      </c>
      <c r="R103" s="1780">
        <v>300</v>
      </c>
      <c r="S103" s="1781">
        <v>4639.0200000000004</v>
      </c>
      <c r="T103" s="387">
        <v>575</v>
      </c>
      <c r="U103" s="1762">
        <v>7.0000000000000007E-2</v>
      </c>
      <c r="V103" s="388">
        <v>5900</v>
      </c>
      <c r="W103" s="387">
        <v>810</v>
      </c>
      <c r="X103" s="1782">
        <v>340</v>
      </c>
      <c r="Y103" s="1701" t="s">
        <v>536</v>
      </c>
      <c r="Z103" s="362">
        <v>1.7296549338406988</v>
      </c>
    </row>
    <row r="104" spans="1:26" ht="25.5" customHeight="1">
      <c r="A104" s="113">
        <v>102</v>
      </c>
      <c r="B104" s="111">
        <v>2013</v>
      </c>
      <c r="C104" s="439">
        <v>41330</v>
      </c>
      <c r="D104" s="432">
        <v>41264</v>
      </c>
      <c r="E104" s="902" t="s">
        <v>837</v>
      </c>
      <c r="F104" s="379">
        <v>20144</v>
      </c>
      <c r="G104" s="379" t="s">
        <v>422</v>
      </c>
      <c r="H104" s="409">
        <v>2012</v>
      </c>
      <c r="I104" s="423">
        <v>170</v>
      </c>
      <c r="J104" s="902" t="s">
        <v>980</v>
      </c>
      <c r="K104" s="379" t="s">
        <v>596</v>
      </c>
      <c r="L104" s="384" t="s">
        <v>1092</v>
      </c>
      <c r="M104" s="1785"/>
      <c r="N104" s="421" t="s">
        <v>1134</v>
      </c>
      <c r="O104" s="389" t="s">
        <v>538</v>
      </c>
      <c r="P104" s="390" t="s">
        <v>1135</v>
      </c>
      <c r="Q104" s="409">
        <v>4.18</v>
      </c>
      <c r="R104" s="1780">
        <v>300</v>
      </c>
      <c r="S104" s="1781">
        <v>6445.9</v>
      </c>
      <c r="T104" s="387">
        <v>1250</v>
      </c>
      <c r="U104" s="1762"/>
      <c r="V104" s="388">
        <v>7705.9</v>
      </c>
      <c r="W104" s="387">
        <v>810</v>
      </c>
      <c r="X104" s="1782">
        <v>340</v>
      </c>
      <c r="Y104" s="1701" t="s">
        <v>536</v>
      </c>
      <c r="Z104" s="362">
        <v>1.7296549338406988</v>
      </c>
    </row>
    <row r="105" spans="1:26" ht="25.5" customHeight="1">
      <c r="A105" s="113">
        <v>103</v>
      </c>
      <c r="B105" s="111">
        <v>2013</v>
      </c>
      <c r="C105" s="439">
        <v>41397</v>
      </c>
      <c r="D105" s="432">
        <v>41385</v>
      </c>
      <c r="E105" s="902" t="s">
        <v>838</v>
      </c>
      <c r="F105" s="379">
        <v>20167</v>
      </c>
      <c r="G105" s="379" t="s">
        <v>489</v>
      </c>
      <c r="H105" s="409">
        <v>2004</v>
      </c>
      <c r="I105" s="423">
        <v>160</v>
      </c>
      <c r="J105" s="902" t="s">
        <v>981</v>
      </c>
      <c r="K105" s="379" t="s">
        <v>389</v>
      </c>
      <c r="L105" s="384" t="s">
        <v>1093</v>
      </c>
      <c r="M105" s="475"/>
      <c r="N105" s="421" t="s">
        <v>1131</v>
      </c>
      <c r="O105" s="389" t="s">
        <v>538</v>
      </c>
      <c r="P105" s="390" t="s">
        <v>535</v>
      </c>
      <c r="Q105" s="409">
        <v>4.24</v>
      </c>
      <c r="R105" s="1780">
        <v>300</v>
      </c>
      <c r="S105" s="1781">
        <v>3439.02</v>
      </c>
      <c r="T105" s="387">
        <v>875</v>
      </c>
      <c r="U105" s="1762">
        <v>7.0000000000000007E-2</v>
      </c>
      <c r="V105" s="388">
        <v>4616</v>
      </c>
      <c r="W105" s="387">
        <v>810</v>
      </c>
      <c r="X105" s="1782">
        <v>340</v>
      </c>
      <c r="Y105" s="1701" t="s">
        <v>536</v>
      </c>
      <c r="Z105" s="362">
        <v>1.7296549338406988</v>
      </c>
    </row>
    <row r="106" spans="1:26" ht="25.5" customHeight="1">
      <c r="A106" s="113">
        <v>104</v>
      </c>
      <c r="B106" s="111">
        <v>2013</v>
      </c>
      <c r="C106" s="439">
        <v>41374</v>
      </c>
      <c r="D106" s="432">
        <v>41323</v>
      </c>
      <c r="E106" s="902" t="s">
        <v>839</v>
      </c>
      <c r="F106" s="379">
        <v>20255</v>
      </c>
      <c r="G106" s="379" t="s">
        <v>171</v>
      </c>
      <c r="H106" s="409">
        <v>2012</v>
      </c>
      <c r="I106" s="423">
        <v>100</v>
      </c>
      <c r="J106" s="902" t="s">
        <v>334</v>
      </c>
      <c r="K106" s="379" t="s">
        <v>982</v>
      </c>
      <c r="L106" s="384" t="s">
        <v>1094</v>
      </c>
      <c r="M106" s="475"/>
      <c r="N106" s="421" t="s">
        <v>188</v>
      </c>
      <c r="O106" s="389" t="s">
        <v>547</v>
      </c>
      <c r="P106" s="390" t="s">
        <v>498</v>
      </c>
      <c r="Q106" s="409">
        <v>10</v>
      </c>
      <c r="R106" s="1780">
        <v>600</v>
      </c>
      <c r="S106" s="1781">
        <v>9425</v>
      </c>
      <c r="T106" s="387">
        <v>1800</v>
      </c>
      <c r="U106" s="1762">
        <v>0.08</v>
      </c>
      <c r="V106" s="388">
        <v>12123</v>
      </c>
      <c r="W106" s="387">
        <v>810</v>
      </c>
      <c r="X106" s="1782">
        <v>340</v>
      </c>
      <c r="Y106" s="1701" t="s">
        <v>536</v>
      </c>
      <c r="Z106" s="362">
        <v>1.7296549338406988</v>
      </c>
    </row>
    <row r="107" spans="1:26" ht="25.5" customHeight="1">
      <c r="A107" s="113">
        <v>105</v>
      </c>
      <c r="B107" s="111">
        <v>2013</v>
      </c>
      <c r="C107" s="439">
        <v>41411</v>
      </c>
      <c r="D107" s="432">
        <v>41400</v>
      </c>
      <c r="E107" s="902" t="s">
        <v>840</v>
      </c>
      <c r="F107" s="379">
        <v>20000</v>
      </c>
      <c r="G107" s="379" t="s">
        <v>169</v>
      </c>
      <c r="H107" s="409">
        <v>1990</v>
      </c>
      <c r="I107" s="423">
        <v>150</v>
      </c>
      <c r="J107" s="902" t="s">
        <v>983</v>
      </c>
      <c r="K107" s="379" t="s">
        <v>984</v>
      </c>
      <c r="L107" s="384" t="s">
        <v>1094</v>
      </c>
      <c r="M107" s="475"/>
      <c r="N107" s="421" t="s">
        <v>427</v>
      </c>
      <c r="O107" s="389" t="s">
        <v>538</v>
      </c>
      <c r="P107" s="390" t="s">
        <v>1136</v>
      </c>
      <c r="Q107" s="409">
        <v>4</v>
      </c>
      <c r="R107" s="1780">
        <v>200</v>
      </c>
      <c r="S107" s="1781">
        <v>4105</v>
      </c>
      <c r="T107" s="387">
        <v>2955</v>
      </c>
      <c r="U107" s="1762">
        <v>7.0000000000000007E-2</v>
      </c>
      <c r="V107" s="388">
        <v>7554.2</v>
      </c>
      <c r="W107" s="387">
        <v>810</v>
      </c>
      <c r="X107" s="1782">
        <v>340</v>
      </c>
      <c r="Y107" s="1701" t="s">
        <v>536</v>
      </c>
      <c r="Z107" s="362">
        <v>1.7296549338406988</v>
      </c>
    </row>
    <row r="108" spans="1:26" ht="25.5" customHeight="1">
      <c r="A108" s="113">
        <v>106</v>
      </c>
      <c r="B108" s="111">
        <v>2013</v>
      </c>
      <c r="C108" s="439">
        <v>41435</v>
      </c>
      <c r="D108" s="432">
        <v>41393</v>
      </c>
      <c r="E108" s="902" t="s">
        <v>841</v>
      </c>
      <c r="F108" s="379">
        <v>20167</v>
      </c>
      <c r="G108" s="379" t="s">
        <v>247</v>
      </c>
      <c r="H108" s="409">
        <v>1984</v>
      </c>
      <c r="I108" s="423">
        <v>200</v>
      </c>
      <c r="J108" s="902" t="s">
        <v>985</v>
      </c>
      <c r="K108" s="379" t="s">
        <v>149</v>
      </c>
      <c r="L108" s="384" t="s">
        <v>1095</v>
      </c>
      <c r="M108" s="1785"/>
      <c r="N108" s="421" t="s">
        <v>1131</v>
      </c>
      <c r="O108" s="389" t="s">
        <v>538</v>
      </c>
      <c r="P108" s="390" t="s">
        <v>535</v>
      </c>
      <c r="Q108" s="409">
        <v>4.24</v>
      </c>
      <c r="R108" s="1780">
        <v>300</v>
      </c>
      <c r="S108" s="1781">
        <v>3439.02</v>
      </c>
      <c r="T108" s="387">
        <v>875</v>
      </c>
      <c r="U108" s="1762">
        <v>7.0000000000000007E-2</v>
      </c>
      <c r="V108" s="388">
        <v>4616</v>
      </c>
      <c r="W108" s="387">
        <v>810</v>
      </c>
      <c r="X108" s="1782">
        <v>340</v>
      </c>
      <c r="Y108" s="1701" t="s">
        <v>536</v>
      </c>
      <c r="Z108" s="362">
        <v>1.7296549338406988</v>
      </c>
    </row>
    <row r="109" spans="1:26" ht="25.5" customHeight="1">
      <c r="A109" s="113">
        <v>107</v>
      </c>
      <c r="B109" s="111">
        <v>2013</v>
      </c>
      <c r="C109" s="439">
        <v>41438</v>
      </c>
      <c r="D109" s="432">
        <v>41416</v>
      </c>
      <c r="E109" s="902" t="s">
        <v>842</v>
      </c>
      <c r="F109" s="379">
        <v>20250</v>
      </c>
      <c r="G109" s="379" t="s">
        <v>307</v>
      </c>
      <c r="H109" s="409">
        <v>1989</v>
      </c>
      <c r="I109" s="423">
        <v>200</v>
      </c>
      <c r="J109" s="902" t="s">
        <v>345</v>
      </c>
      <c r="K109" s="379" t="s">
        <v>879</v>
      </c>
      <c r="L109" s="384" t="s">
        <v>1096</v>
      </c>
      <c r="M109" s="475"/>
      <c r="N109" s="421" t="s">
        <v>427</v>
      </c>
      <c r="O109" s="389" t="s">
        <v>538</v>
      </c>
      <c r="P109" s="390" t="s">
        <v>550</v>
      </c>
      <c r="Q109" s="409">
        <v>4</v>
      </c>
      <c r="R109" s="1780">
        <v>300</v>
      </c>
      <c r="S109" s="1781">
        <v>4560.5</v>
      </c>
      <c r="T109" s="387">
        <v>1500</v>
      </c>
      <c r="U109" s="1762">
        <v>7.0000000000000007E-2</v>
      </c>
      <c r="V109" s="388">
        <v>6484.74</v>
      </c>
      <c r="W109" s="387">
        <v>810</v>
      </c>
      <c r="X109" s="1782">
        <v>340</v>
      </c>
      <c r="Y109" s="1701" t="s">
        <v>536</v>
      </c>
      <c r="Z109" s="362">
        <v>1.7296549338406988</v>
      </c>
    </row>
    <row r="110" spans="1:26" ht="25.5" customHeight="1">
      <c r="A110" s="113">
        <v>108</v>
      </c>
      <c r="B110" s="111">
        <v>2013</v>
      </c>
      <c r="C110" s="905">
        <v>41386</v>
      </c>
      <c r="D110" s="907">
        <v>41393</v>
      </c>
      <c r="E110" s="902" t="s">
        <v>843</v>
      </c>
      <c r="F110" s="379">
        <v>20166</v>
      </c>
      <c r="G110" s="379" t="s">
        <v>270</v>
      </c>
      <c r="H110" s="1681">
        <v>2000</v>
      </c>
      <c r="I110" s="1683">
        <v>80</v>
      </c>
      <c r="J110" s="902" t="s">
        <v>986</v>
      </c>
      <c r="K110" s="379" t="s">
        <v>987</v>
      </c>
      <c r="L110" s="1786" t="s">
        <v>1097</v>
      </c>
      <c r="M110" s="475"/>
      <c r="N110" s="421" t="s">
        <v>427</v>
      </c>
      <c r="O110" s="389" t="s">
        <v>537</v>
      </c>
      <c r="P110" s="390" t="s">
        <v>429</v>
      </c>
      <c r="Q110" s="1717">
        <v>2</v>
      </c>
      <c r="R110" s="1718">
        <v>180</v>
      </c>
      <c r="S110" s="1781">
        <v>4000</v>
      </c>
      <c r="T110" s="107">
        <v>1000</v>
      </c>
      <c r="U110" s="1762">
        <v>7.0000000000000007E-2</v>
      </c>
      <c r="V110" s="1787">
        <v>5350</v>
      </c>
      <c r="W110" s="107">
        <v>440</v>
      </c>
      <c r="X110" s="1782">
        <v>160</v>
      </c>
      <c r="Y110" s="1701" t="s">
        <v>536</v>
      </c>
      <c r="Z110" s="362">
        <v>0.8648274669203494</v>
      </c>
    </row>
    <row r="111" spans="1:26" ht="25.5" customHeight="1">
      <c r="A111" s="113">
        <v>109</v>
      </c>
      <c r="B111" s="111">
        <v>2013</v>
      </c>
      <c r="C111" s="905">
        <v>41387</v>
      </c>
      <c r="D111" s="907">
        <v>41412</v>
      </c>
      <c r="E111" s="902" t="s">
        <v>844</v>
      </c>
      <c r="F111" s="379">
        <v>20140</v>
      </c>
      <c r="G111" s="379" t="s">
        <v>403</v>
      </c>
      <c r="H111" s="1681">
        <v>1914</v>
      </c>
      <c r="I111" s="1683">
        <v>50</v>
      </c>
      <c r="J111" s="902" t="s">
        <v>64</v>
      </c>
      <c r="K111" s="379" t="s">
        <v>913</v>
      </c>
      <c r="L111" s="1786" t="s">
        <v>1098</v>
      </c>
      <c r="M111" s="475"/>
      <c r="N111" s="421" t="s">
        <v>427</v>
      </c>
      <c r="O111" s="389" t="s">
        <v>537</v>
      </c>
      <c r="P111" s="390" t="s">
        <v>429</v>
      </c>
      <c r="Q111" s="1717">
        <v>2</v>
      </c>
      <c r="R111" s="1718">
        <v>180</v>
      </c>
      <c r="S111" s="1781">
        <v>3661</v>
      </c>
      <c r="T111" s="107">
        <v>1300</v>
      </c>
      <c r="U111" s="1762">
        <v>7.0000000000000007E-2</v>
      </c>
      <c r="V111" s="1091">
        <v>5308.27</v>
      </c>
      <c r="W111" s="107">
        <v>440</v>
      </c>
      <c r="X111" s="1782">
        <v>160</v>
      </c>
      <c r="Y111" s="1701" t="s">
        <v>536</v>
      </c>
      <c r="Z111" s="362">
        <v>0.8648274669203494</v>
      </c>
    </row>
    <row r="112" spans="1:26" ht="25.5" customHeight="1">
      <c r="A112" s="113">
        <v>110</v>
      </c>
      <c r="B112" s="111">
        <v>2013</v>
      </c>
      <c r="C112" s="1688">
        <v>41171</v>
      </c>
      <c r="D112" s="906">
        <v>41171</v>
      </c>
      <c r="E112" s="902" t="s">
        <v>844</v>
      </c>
      <c r="F112" s="379">
        <v>20137</v>
      </c>
      <c r="G112" s="379" t="s">
        <v>302</v>
      </c>
      <c r="H112" s="1681">
        <v>1989</v>
      </c>
      <c r="I112" s="1683">
        <v>70</v>
      </c>
      <c r="J112" s="902" t="s">
        <v>988</v>
      </c>
      <c r="K112" s="379" t="s">
        <v>989</v>
      </c>
      <c r="L112" s="1786" t="s">
        <v>1099</v>
      </c>
      <c r="M112" s="475"/>
      <c r="N112" s="421" t="s">
        <v>427</v>
      </c>
      <c r="O112" s="389" t="s">
        <v>537</v>
      </c>
      <c r="P112" s="390" t="s">
        <v>429</v>
      </c>
      <c r="Q112" s="1717">
        <v>2</v>
      </c>
      <c r="R112" s="1718">
        <v>180</v>
      </c>
      <c r="S112" s="1781">
        <v>4060</v>
      </c>
      <c r="T112" s="107">
        <v>1200</v>
      </c>
      <c r="U112" s="1762">
        <v>7.0000000000000007E-2</v>
      </c>
      <c r="V112" s="1091">
        <v>5628.2</v>
      </c>
      <c r="W112" s="107">
        <v>440</v>
      </c>
      <c r="X112" s="1782">
        <v>160</v>
      </c>
      <c r="Y112" s="1701" t="s">
        <v>536</v>
      </c>
      <c r="Z112" s="362">
        <v>0.8648274669203494</v>
      </c>
    </row>
    <row r="113" spans="1:26" ht="25.5" customHeight="1">
      <c r="A113" s="113">
        <v>111</v>
      </c>
      <c r="B113" s="111">
        <v>2013</v>
      </c>
      <c r="C113" s="905">
        <v>41219</v>
      </c>
      <c r="D113" s="907">
        <v>41220</v>
      </c>
      <c r="E113" s="902" t="s">
        <v>845</v>
      </c>
      <c r="F113" s="379">
        <v>20167</v>
      </c>
      <c r="G113" s="379" t="s">
        <v>277</v>
      </c>
      <c r="H113" s="1681">
        <v>2012</v>
      </c>
      <c r="I113" s="1683">
        <v>110</v>
      </c>
      <c r="J113" s="902" t="s">
        <v>990</v>
      </c>
      <c r="K113" s="379" t="s">
        <v>230</v>
      </c>
      <c r="L113" s="1786" t="s">
        <v>1100</v>
      </c>
      <c r="M113" s="475"/>
      <c r="N113" s="421" t="s">
        <v>1127</v>
      </c>
      <c r="O113" s="389" t="s">
        <v>538</v>
      </c>
      <c r="P113" s="390" t="s">
        <v>1110</v>
      </c>
      <c r="Q113" s="1717">
        <v>2.2999999999999998</v>
      </c>
      <c r="R113" s="1780">
        <v>200</v>
      </c>
      <c r="S113" s="1781">
        <v>3600</v>
      </c>
      <c r="T113" s="107">
        <v>1100</v>
      </c>
      <c r="U113" s="1762">
        <v>7.0000000000000007E-2</v>
      </c>
      <c r="V113" s="1091">
        <v>5076</v>
      </c>
      <c r="W113" s="107">
        <v>590</v>
      </c>
      <c r="X113" s="1782">
        <v>160</v>
      </c>
      <c r="Y113" s="1701" t="s">
        <v>536</v>
      </c>
      <c r="Z113" s="362">
        <v>0.8648274669203494</v>
      </c>
    </row>
    <row r="114" spans="1:26" ht="25.5" customHeight="1">
      <c r="A114" s="113">
        <v>112</v>
      </c>
      <c r="B114" s="111">
        <v>2013</v>
      </c>
      <c r="C114" s="1688">
        <v>41376</v>
      </c>
      <c r="D114" s="907">
        <v>41415</v>
      </c>
      <c r="E114" s="426" t="s">
        <v>241</v>
      </c>
      <c r="F114" s="380">
        <v>20218</v>
      </c>
      <c r="G114" s="380" t="s">
        <v>244</v>
      </c>
      <c r="H114" s="1681">
        <v>1978</v>
      </c>
      <c r="I114" s="1683">
        <v>160</v>
      </c>
      <c r="J114" s="902" t="s">
        <v>991</v>
      </c>
      <c r="K114" s="379" t="s">
        <v>80</v>
      </c>
      <c r="L114" s="1786" t="s">
        <v>1101</v>
      </c>
      <c r="M114" s="475"/>
      <c r="N114" s="425" t="s">
        <v>427</v>
      </c>
      <c r="O114" s="389" t="s">
        <v>537</v>
      </c>
      <c r="P114" s="390" t="s">
        <v>429</v>
      </c>
      <c r="Q114" s="409">
        <v>4</v>
      </c>
      <c r="R114" s="1780">
        <v>300</v>
      </c>
      <c r="S114" s="1781">
        <v>3840</v>
      </c>
      <c r="T114" s="107">
        <v>850</v>
      </c>
      <c r="U114" s="1762">
        <v>7.0000000000000007E-2</v>
      </c>
      <c r="V114" s="1091">
        <v>5018.3</v>
      </c>
      <c r="W114" s="387">
        <v>660</v>
      </c>
      <c r="X114" s="1782">
        <v>340</v>
      </c>
      <c r="Y114" s="1701" t="s">
        <v>536</v>
      </c>
      <c r="Z114" s="362">
        <v>1.7296549338406988</v>
      </c>
    </row>
    <row r="115" spans="1:26" ht="25.5" customHeight="1">
      <c r="A115" s="113">
        <v>113</v>
      </c>
      <c r="B115" s="111">
        <v>2013</v>
      </c>
      <c r="C115" s="905">
        <v>41388</v>
      </c>
      <c r="D115" s="907">
        <v>41415</v>
      </c>
      <c r="E115" s="426" t="s">
        <v>846</v>
      </c>
      <c r="F115" s="380">
        <v>20218</v>
      </c>
      <c r="G115" s="380" t="s">
        <v>171</v>
      </c>
      <c r="H115" s="118"/>
      <c r="I115" s="1683">
        <v>100</v>
      </c>
      <c r="J115" s="902" t="s">
        <v>992</v>
      </c>
      <c r="K115" s="379" t="s">
        <v>993</v>
      </c>
      <c r="L115" s="1786" t="s">
        <v>1102</v>
      </c>
      <c r="M115" s="475"/>
      <c r="N115" s="421" t="s">
        <v>427</v>
      </c>
      <c r="O115" s="389" t="s">
        <v>537</v>
      </c>
      <c r="P115" s="390" t="s">
        <v>429</v>
      </c>
      <c r="Q115" s="409">
        <v>4</v>
      </c>
      <c r="R115" s="1780">
        <v>300</v>
      </c>
      <c r="S115" s="1781">
        <v>4760</v>
      </c>
      <c r="T115" s="107">
        <v>1200</v>
      </c>
      <c r="U115" s="1762">
        <v>7.0000000000000007E-2</v>
      </c>
      <c r="V115" s="1091">
        <v>6377.2</v>
      </c>
      <c r="W115" s="387">
        <v>660</v>
      </c>
      <c r="X115" s="1782">
        <v>340</v>
      </c>
      <c r="Y115" s="1701" t="s">
        <v>536</v>
      </c>
      <c r="Z115" s="362">
        <v>1.7296549338406988</v>
      </c>
    </row>
    <row r="116" spans="1:26" ht="25.5" customHeight="1">
      <c r="A116" s="113">
        <v>114</v>
      </c>
      <c r="B116" s="111">
        <v>2013</v>
      </c>
      <c r="C116" s="905">
        <v>41409</v>
      </c>
      <c r="D116" s="907">
        <v>41409</v>
      </c>
      <c r="E116" s="426" t="s">
        <v>847</v>
      </c>
      <c r="F116" s="380">
        <v>20220</v>
      </c>
      <c r="G116" s="380" t="s">
        <v>557</v>
      </c>
      <c r="H116" s="1681">
        <v>1979</v>
      </c>
      <c r="I116" s="1683">
        <v>250</v>
      </c>
      <c r="J116" s="902" t="s">
        <v>994</v>
      </c>
      <c r="K116" s="379" t="s">
        <v>87</v>
      </c>
      <c r="L116" s="1786" t="s">
        <v>1103</v>
      </c>
      <c r="M116" s="475"/>
      <c r="N116" s="421" t="s">
        <v>427</v>
      </c>
      <c r="O116" s="389" t="s">
        <v>537</v>
      </c>
      <c r="P116" s="390" t="s">
        <v>429</v>
      </c>
      <c r="Q116" s="409">
        <v>4</v>
      </c>
      <c r="R116" s="1780">
        <v>300</v>
      </c>
      <c r="S116" s="1781">
        <v>4720</v>
      </c>
      <c r="T116" s="107">
        <v>250</v>
      </c>
      <c r="U116" s="1762">
        <v>7.0000000000000007E-2</v>
      </c>
      <c r="V116" s="1091">
        <v>5317.9</v>
      </c>
      <c r="W116" s="387">
        <v>660</v>
      </c>
      <c r="X116" s="1782">
        <v>340</v>
      </c>
      <c r="Y116" s="1701" t="s">
        <v>536</v>
      </c>
      <c r="Z116" s="362">
        <v>1.7296549338406988</v>
      </c>
    </row>
    <row r="117" spans="1:26" ht="25.5" customHeight="1">
      <c r="A117" s="113">
        <v>115</v>
      </c>
      <c r="B117" s="111">
        <v>2013</v>
      </c>
      <c r="C117" s="905">
        <v>41407</v>
      </c>
      <c r="D117" s="907">
        <v>41407</v>
      </c>
      <c r="E117" s="426" t="s">
        <v>848</v>
      </c>
      <c r="F117" s="380">
        <v>20600</v>
      </c>
      <c r="G117" s="380" t="s">
        <v>170</v>
      </c>
      <c r="H117" s="1681">
        <v>1983</v>
      </c>
      <c r="I117" s="1683">
        <v>100</v>
      </c>
      <c r="J117" s="902" t="s">
        <v>669</v>
      </c>
      <c r="K117" s="379" t="s">
        <v>364</v>
      </c>
      <c r="L117" s="1786" t="s">
        <v>1104</v>
      </c>
      <c r="M117" s="475"/>
      <c r="N117" s="421" t="s">
        <v>427</v>
      </c>
      <c r="O117" s="389" t="s">
        <v>537</v>
      </c>
      <c r="P117" s="390" t="s">
        <v>429</v>
      </c>
      <c r="Q117" s="409">
        <v>4</v>
      </c>
      <c r="R117" s="1780">
        <v>300</v>
      </c>
      <c r="S117" s="1781">
        <v>3990</v>
      </c>
      <c r="T117" s="107">
        <v>780</v>
      </c>
      <c r="U117" s="1762">
        <v>7.0000000000000007E-2</v>
      </c>
      <c r="V117" s="1091">
        <v>5103.8999999999996</v>
      </c>
      <c r="W117" s="387">
        <v>660</v>
      </c>
      <c r="X117" s="1782">
        <v>340</v>
      </c>
      <c r="Y117" s="1701" t="s">
        <v>536</v>
      </c>
      <c r="Z117" s="362">
        <v>1.7296549338406988</v>
      </c>
    </row>
    <row r="118" spans="1:26" ht="25.5" customHeight="1">
      <c r="A118" s="113">
        <v>116</v>
      </c>
      <c r="B118" s="111">
        <v>2013</v>
      </c>
      <c r="C118" s="905">
        <v>41389</v>
      </c>
      <c r="D118" s="907">
        <v>41389</v>
      </c>
      <c r="E118" s="426" t="s">
        <v>849</v>
      </c>
      <c r="F118" s="380">
        <v>20110</v>
      </c>
      <c r="G118" s="380" t="s">
        <v>405</v>
      </c>
      <c r="H118" s="1681">
        <v>1970</v>
      </c>
      <c r="I118" s="1683">
        <v>160</v>
      </c>
      <c r="J118" s="902" t="s">
        <v>530</v>
      </c>
      <c r="K118" s="379" t="s">
        <v>879</v>
      </c>
      <c r="L118" s="1786" t="s">
        <v>1105</v>
      </c>
      <c r="M118" s="475"/>
      <c r="N118" s="421" t="s">
        <v>427</v>
      </c>
      <c r="O118" s="389" t="s">
        <v>537</v>
      </c>
      <c r="P118" s="390" t="s">
        <v>429</v>
      </c>
      <c r="Q118" s="409">
        <v>4</v>
      </c>
      <c r="R118" s="1780">
        <v>300</v>
      </c>
      <c r="S118" s="1781">
        <v>3790</v>
      </c>
      <c r="T118" s="107">
        <v>1000</v>
      </c>
      <c r="U118" s="1762">
        <v>7.0000000000000007E-2</v>
      </c>
      <c r="V118" s="1091">
        <v>5125.3</v>
      </c>
      <c r="W118" s="387">
        <v>660</v>
      </c>
      <c r="X118" s="1782">
        <v>340</v>
      </c>
      <c r="Y118" s="1701" t="s">
        <v>536</v>
      </c>
      <c r="Z118" s="362">
        <v>1.7296549338406988</v>
      </c>
    </row>
    <row r="119" spans="1:26" ht="25.5" customHeight="1">
      <c r="A119" s="113">
        <v>117</v>
      </c>
      <c r="B119" s="111">
        <v>2013</v>
      </c>
      <c r="C119" s="905">
        <v>41378</v>
      </c>
      <c r="D119" s="907">
        <v>41379</v>
      </c>
      <c r="E119" s="426" t="s">
        <v>850</v>
      </c>
      <c r="F119" s="380">
        <v>20144</v>
      </c>
      <c r="G119" s="380" t="s">
        <v>422</v>
      </c>
      <c r="H119" s="1681">
        <v>1970</v>
      </c>
      <c r="I119" s="1683">
        <v>160</v>
      </c>
      <c r="J119" s="902" t="s">
        <v>995</v>
      </c>
      <c r="K119" s="379" t="s">
        <v>227</v>
      </c>
      <c r="L119" s="1786" t="s">
        <v>1106</v>
      </c>
      <c r="M119" s="1576"/>
      <c r="N119" s="1788" t="s">
        <v>546</v>
      </c>
      <c r="O119" s="389" t="s">
        <v>537</v>
      </c>
      <c r="P119" s="390" t="s">
        <v>432</v>
      </c>
      <c r="Q119" s="409">
        <v>4</v>
      </c>
      <c r="R119" s="1780">
        <v>300</v>
      </c>
      <c r="S119" s="1784">
        <v>4496</v>
      </c>
      <c r="T119" s="1734">
        <v>1000</v>
      </c>
      <c r="U119" s="1762">
        <v>7.0000000000000007E-2</v>
      </c>
      <c r="V119" s="1594">
        <v>5439.31</v>
      </c>
      <c r="W119" s="387">
        <v>660</v>
      </c>
      <c r="X119" s="1782">
        <v>340</v>
      </c>
      <c r="Y119" s="1701" t="s">
        <v>536</v>
      </c>
      <c r="Z119" s="362">
        <v>1.7296549338406988</v>
      </c>
    </row>
    <row r="120" spans="1:26" ht="25.5" customHeight="1">
      <c r="A120" s="113">
        <v>118</v>
      </c>
      <c r="B120" s="111">
        <v>2013</v>
      </c>
      <c r="C120" s="904">
        <v>41274</v>
      </c>
      <c r="D120" s="906">
        <v>41274</v>
      </c>
      <c r="E120" s="426" t="s">
        <v>851</v>
      </c>
      <c r="F120" s="380">
        <v>20240</v>
      </c>
      <c r="G120" s="380" t="s">
        <v>165</v>
      </c>
      <c r="H120" s="1681">
        <v>2012</v>
      </c>
      <c r="I120" s="1683">
        <v>95</v>
      </c>
      <c r="J120" s="902" t="s">
        <v>996</v>
      </c>
      <c r="K120" s="379" t="s">
        <v>997</v>
      </c>
      <c r="L120" s="1786" t="s">
        <v>1107</v>
      </c>
      <c r="M120" s="1576"/>
      <c r="N120" s="1788" t="s">
        <v>546</v>
      </c>
      <c r="O120" s="389" t="s">
        <v>537</v>
      </c>
      <c r="P120" s="390" t="s">
        <v>429</v>
      </c>
      <c r="Q120" s="409">
        <v>4</v>
      </c>
      <c r="R120" s="1780">
        <v>300</v>
      </c>
      <c r="S120" s="1784">
        <v>4870</v>
      </c>
      <c r="T120" s="1734">
        <v>1150</v>
      </c>
      <c r="U120" s="1762">
        <v>7.0000000000000007E-2</v>
      </c>
      <c r="V120" s="1594">
        <v>6501.6</v>
      </c>
      <c r="W120" s="387">
        <v>660</v>
      </c>
      <c r="X120" s="1782">
        <v>340</v>
      </c>
      <c r="Y120" s="1701" t="s">
        <v>536</v>
      </c>
      <c r="Z120" s="362">
        <v>1.7296549338406988</v>
      </c>
    </row>
    <row r="121" spans="1:26" ht="25.5" customHeight="1">
      <c r="A121" s="1684">
        <v>119</v>
      </c>
      <c r="B121" s="446">
        <v>2013</v>
      </c>
      <c r="C121" s="904">
        <v>41303</v>
      </c>
      <c r="D121" s="1685">
        <v>41303</v>
      </c>
      <c r="E121" s="1673" t="s">
        <v>852</v>
      </c>
      <c r="F121" s="411">
        <v>20200</v>
      </c>
      <c r="G121" s="411" t="s">
        <v>163</v>
      </c>
      <c r="H121" s="1682">
        <v>2013</v>
      </c>
      <c r="I121" s="1696">
        <v>110</v>
      </c>
      <c r="J121" s="1674" t="s">
        <v>593</v>
      </c>
      <c r="K121" s="392" t="s">
        <v>998</v>
      </c>
      <c r="L121" s="1789" t="s">
        <v>1108</v>
      </c>
      <c r="M121" s="1576"/>
      <c r="N121" s="422" t="s">
        <v>427</v>
      </c>
      <c r="O121" s="1764" t="s">
        <v>537</v>
      </c>
      <c r="P121" s="1765" t="s">
        <v>429</v>
      </c>
      <c r="Q121" s="410">
        <v>4</v>
      </c>
      <c r="R121" s="1790">
        <v>300</v>
      </c>
      <c r="S121" s="1784">
        <v>4160</v>
      </c>
      <c r="T121" s="1734">
        <v>800</v>
      </c>
      <c r="U121" s="1766">
        <v>7.0000000000000007E-2</v>
      </c>
      <c r="V121" s="1594">
        <v>5356.8</v>
      </c>
      <c r="W121" s="412">
        <v>660</v>
      </c>
      <c r="X121" s="1791">
        <v>340</v>
      </c>
      <c r="Y121" s="1702" t="s">
        <v>536</v>
      </c>
      <c r="Z121" s="369">
        <v>1.7296549338406988</v>
      </c>
    </row>
    <row r="122" spans="1:26" ht="25.5" customHeight="1">
      <c r="A122" s="1680">
        <v>120</v>
      </c>
      <c r="B122" s="1690">
        <v>2013</v>
      </c>
      <c r="C122" s="905">
        <v>41274</v>
      </c>
      <c r="D122" s="907">
        <v>41274</v>
      </c>
      <c r="E122" s="426" t="s">
        <v>853</v>
      </c>
      <c r="F122" s="380">
        <v>20242</v>
      </c>
      <c r="G122" s="380" t="s">
        <v>854</v>
      </c>
      <c r="H122" s="118"/>
      <c r="I122" s="1683">
        <v>75</v>
      </c>
      <c r="J122" s="902" t="s">
        <v>999</v>
      </c>
      <c r="K122" s="379" t="s">
        <v>445</v>
      </c>
      <c r="L122" s="1786" t="s">
        <v>1109</v>
      </c>
      <c r="M122" s="1785"/>
      <c r="N122" s="421" t="s">
        <v>427</v>
      </c>
      <c r="O122" s="389" t="s">
        <v>537</v>
      </c>
      <c r="P122" s="390" t="s">
        <v>429</v>
      </c>
      <c r="Q122" s="409">
        <v>4</v>
      </c>
      <c r="R122" s="1780">
        <v>300</v>
      </c>
      <c r="S122" s="1781">
        <v>4440</v>
      </c>
      <c r="T122" s="107">
        <v>1200</v>
      </c>
      <c r="U122" s="1762">
        <v>7.0000000000000007E-2</v>
      </c>
      <c r="V122" s="1091">
        <v>6034.8</v>
      </c>
      <c r="W122" s="387">
        <v>660</v>
      </c>
      <c r="X122" s="1782">
        <v>340</v>
      </c>
      <c r="Y122" s="1701" t="s">
        <v>536</v>
      </c>
      <c r="Z122" s="362">
        <v>1.7296549338406988</v>
      </c>
    </row>
    <row r="123" spans="1:26" ht="25.5" customHeight="1">
      <c r="A123" s="1684">
        <v>121</v>
      </c>
      <c r="B123" s="1690">
        <v>2013</v>
      </c>
      <c r="C123" s="1689">
        <v>41477</v>
      </c>
      <c r="D123" s="432">
        <v>41457</v>
      </c>
      <c r="E123" s="902" t="s">
        <v>4867</v>
      </c>
      <c r="F123" s="379">
        <v>20167</v>
      </c>
      <c r="G123" s="379" t="s">
        <v>4538</v>
      </c>
      <c r="H123" s="1681">
        <v>2012</v>
      </c>
      <c r="I123" s="1697">
        <v>60</v>
      </c>
      <c r="J123" s="902" t="s">
        <v>4850</v>
      </c>
      <c r="K123" s="382" t="s">
        <v>4862</v>
      </c>
      <c r="L123" s="1792" t="s">
        <v>4881</v>
      </c>
      <c r="M123" s="475"/>
      <c r="N123" s="421" t="s">
        <v>427</v>
      </c>
      <c r="O123" s="390" t="s">
        <v>538</v>
      </c>
      <c r="P123" s="390" t="s">
        <v>432</v>
      </c>
      <c r="Q123" s="1717">
        <v>2</v>
      </c>
      <c r="R123" s="1780">
        <v>100</v>
      </c>
      <c r="S123" s="1781">
        <v>3007</v>
      </c>
      <c r="T123" s="387">
        <v>1100</v>
      </c>
      <c r="U123" s="1762">
        <v>7.0000000000000007E-2</v>
      </c>
      <c r="V123" s="388">
        <v>4394.49</v>
      </c>
      <c r="W123" s="107">
        <v>590</v>
      </c>
      <c r="X123" s="1704">
        <v>160</v>
      </c>
      <c r="Y123" s="1701" t="s">
        <v>536</v>
      </c>
      <c r="Z123" s="362">
        <v>1.7296549338406988</v>
      </c>
    </row>
    <row r="124" spans="1:26" ht="25.5" customHeight="1">
      <c r="A124" s="1680">
        <v>122</v>
      </c>
      <c r="B124" s="1690">
        <v>2013</v>
      </c>
      <c r="C124" s="1689">
        <v>41457</v>
      </c>
      <c r="D124" s="432">
        <v>41389</v>
      </c>
      <c r="E124" s="902" t="s">
        <v>4868</v>
      </c>
      <c r="F124" s="379">
        <v>20256</v>
      </c>
      <c r="G124" s="379" t="s">
        <v>785</v>
      </c>
      <c r="H124" s="409">
        <v>1998</v>
      </c>
      <c r="I124" s="1697">
        <v>60</v>
      </c>
      <c r="J124" s="902" t="s">
        <v>4851</v>
      </c>
      <c r="K124" s="382" t="s">
        <v>193</v>
      </c>
      <c r="L124" s="1792" t="s">
        <v>4882</v>
      </c>
      <c r="M124" s="1793"/>
      <c r="N124" s="421" t="s">
        <v>427</v>
      </c>
      <c r="O124" s="390" t="s">
        <v>4896</v>
      </c>
      <c r="P124" s="390" t="s">
        <v>429</v>
      </c>
      <c r="Q124" s="409">
        <v>4</v>
      </c>
      <c r="R124" s="1780">
        <v>300</v>
      </c>
      <c r="S124" s="1794">
        <v>4720</v>
      </c>
      <c r="T124" s="387">
        <v>700</v>
      </c>
      <c r="U124" s="1762">
        <v>7.0000000000000007E-2</v>
      </c>
      <c r="V124" s="388">
        <v>5799.4</v>
      </c>
      <c r="W124" s="387">
        <v>810</v>
      </c>
      <c r="X124" s="1704">
        <v>340</v>
      </c>
      <c r="Y124" s="1701" t="s">
        <v>536</v>
      </c>
      <c r="Z124" s="362">
        <v>1.7296549338406988</v>
      </c>
    </row>
    <row r="125" spans="1:26" ht="25.5" customHeight="1">
      <c r="A125" s="1684">
        <v>123</v>
      </c>
      <c r="B125" s="1690">
        <v>2013</v>
      </c>
      <c r="C125" s="1689">
        <v>41457</v>
      </c>
      <c r="D125" s="432">
        <v>41359</v>
      </c>
      <c r="E125" s="902" t="s">
        <v>4869</v>
      </c>
      <c r="F125" s="379">
        <v>20260</v>
      </c>
      <c r="G125" s="379" t="s">
        <v>176</v>
      </c>
      <c r="H125" s="409">
        <v>1990</v>
      </c>
      <c r="I125" s="423">
        <v>180</v>
      </c>
      <c r="J125" s="902" t="s">
        <v>4852</v>
      </c>
      <c r="K125" s="382" t="s">
        <v>4863</v>
      </c>
      <c r="L125" s="1792" t="s">
        <v>4883</v>
      </c>
      <c r="M125" s="1576"/>
      <c r="N125" s="421" t="s">
        <v>427</v>
      </c>
      <c r="O125" s="390" t="s">
        <v>4896</v>
      </c>
      <c r="P125" s="390" t="s">
        <v>429</v>
      </c>
      <c r="Q125" s="409">
        <v>4</v>
      </c>
      <c r="R125" s="1780">
        <v>300</v>
      </c>
      <c r="S125" s="1784">
        <v>4920</v>
      </c>
      <c r="T125" s="1759">
        <v>700</v>
      </c>
      <c r="U125" s="1762">
        <v>7.0000000000000007E-2</v>
      </c>
      <c r="V125" s="388">
        <v>6013.4</v>
      </c>
      <c r="W125" s="387">
        <v>810</v>
      </c>
      <c r="X125" s="1704">
        <v>340</v>
      </c>
      <c r="Y125" s="1701" t="s">
        <v>536</v>
      </c>
      <c r="Z125" s="362">
        <v>1.7296549338406988</v>
      </c>
    </row>
    <row r="126" spans="1:26" ht="25.5" customHeight="1">
      <c r="A126" s="1680">
        <v>124</v>
      </c>
      <c r="B126" s="1690">
        <v>2013</v>
      </c>
      <c r="C126" s="1689">
        <v>41066</v>
      </c>
      <c r="D126" s="432">
        <v>40156</v>
      </c>
      <c r="E126" s="902" t="s">
        <v>4870</v>
      </c>
      <c r="F126" s="379">
        <v>20144</v>
      </c>
      <c r="G126" s="379" t="s">
        <v>422</v>
      </c>
      <c r="H126" s="409">
        <v>1985</v>
      </c>
      <c r="I126" s="423">
        <v>150</v>
      </c>
      <c r="J126" s="902" t="s">
        <v>4853</v>
      </c>
      <c r="K126" s="382" t="s">
        <v>128</v>
      </c>
      <c r="L126" s="1792" t="s">
        <v>4884</v>
      </c>
      <c r="M126" s="1576"/>
      <c r="N126" s="421" t="s">
        <v>4894</v>
      </c>
      <c r="O126" s="390" t="s">
        <v>538</v>
      </c>
      <c r="P126" s="390" t="s">
        <v>432</v>
      </c>
      <c r="Q126" s="450">
        <v>6</v>
      </c>
      <c r="R126" s="451">
        <v>400</v>
      </c>
      <c r="S126" s="1784">
        <v>7856.99</v>
      </c>
      <c r="T126" s="387">
        <v>1300</v>
      </c>
      <c r="U126" s="1762">
        <v>5.5E-2</v>
      </c>
      <c r="V126" s="388">
        <v>9660.6299999999992</v>
      </c>
      <c r="W126" s="387">
        <v>810</v>
      </c>
      <c r="X126" s="1704">
        <v>340</v>
      </c>
      <c r="Y126" s="1701" t="s">
        <v>536</v>
      </c>
      <c r="Z126" s="362">
        <v>1.7296549338406988</v>
      </c>
    </row>
    <row r="127" spans="1:26" ht="25.5" customHeight="1">
      <c r="A127" s="1684">
        <v>125</v>
      </c>
      <c r="B127" s="1690">
        <v>2013</v>
      </c>
      <c r="C127" s="1689">
        <v>41452</v>
      </c>
      <c r="D127" s="432">
        <v>41437</v>
      </c>
      <c r="E127" s="902" t="s">
        <v>4871</v>
      </c>
      <c r="F127" s="379">
        <v>20169</v>
      </c>
      <c r="G127" s="379" t="s">
        <v>307</v>
      </c>
      <c r="H127" s="409">
        <v>1985</v>
      </c>
      <c r="I127" s="423">
        <v>120</v>
      </c>
      <c r="J127" s="902" t="s">
        <v>4854</v>
      </c>
      <c r="K127" s="382" t="s">
        <v>4864</v>
      </c>
      <c r="L127" s="1792" t="s">
        <v>4885</v>
      </c>
      <c r="M127" s="1576"/>
      <c r="N127" s="421" t="s">
        <v>427</v>
      </c>
      <c r="O127" s="390" t="s">
        <v>538</v>
      </c>
      <c r="P127" s="390" t="s">
        <v>550</v>
      </c>
      <c r="Q127" s="409">
        <v>4</v>
      </c>
      <c r="R127" s="1780">
        <v>300</v>
      </c>
      <c r="S127" s="1784">
        <v>4560.05</v>
      </c>
      <c r="T127" s="1759">
        <v>1607.72</v>
      </c>
      <c r="U127" s="1762">
        <v>7.0000000000000007E-2</v>
      </c>
      <c r="V127" s="388">
        <v>6600</v>
      </c>
      <c r="W127" s="387">
        <v>810</v>
      </c>
      <c r="X127" s="1704">
        <v>340</v>
      </c>
      <c r="Y127" s="1701" t="s">
        <v>536</v>
      </c>
      <c r="Z127" s="362">
        <v>1.7296549338406988</v>
      </c>
    </row>
    <row r="128" spans="1:26" ht="25.5" customHeight="1">
      <c r="A128" s="1680">
        <v>126</v>
      </c>
      <c r="B128" s="1690">
        <v>2013</v>
      </c>
      <c r="C128" s="1689">
        <v>41452</v>
      </c>
      <c r="D128" s="432">
        <v>41445</v>
      </c>
      <c r="E128" s="902" t="s">
        <v>4872</v>
      </c>
      <c r="F128" s="379">
        <v>20169</v>
      </c>
      <c r="G128" s="379" t="s">
        <v>290</v>
      </c>
      <c r="H128" s="390"/>
      <c r="I128" s="1683">
        <v>100</v>
      </c>
      <c r="J128" s="902" t="s">
        <v>4855</v>
      </c>
      <c r="K128" s="382" t="s">
        <v>108</v>
      </c>
      <c r="L128" s="1792" t="s">
        <v>4886</v>
      </c>
      <c r="M128" s="1576"/>
      <c r="N128" s="421" t="s">
        <v>546</v>
      </c>
      <c r="O128" s="390" t="s">
        <v>538</v>
      </c>
      <c r="P128" s="1725" t="s">
        <v>546</v>
      </c>
      <c r="Q128" s="409">
        <v>4.5999999999999996</v>
      </c>
      <c r="R128" s="1780">
        <v>300</v>
      </c>
      <c r="S128" s="1784">
        <v>4400</v>
      </c>
      <c r="T128" s="387">
        <v>1200</v>
      </c>
      <c r="U128" s="1762">
        <v>0.08</v>
      </c>
      <c r="V128" s="388">
        <v>6048</v>
      </c>
      <c r="W128" s="387">
        <v>810</v>
      </c>
      <c r="X128" s="1704">
        <v>340</v>
      </c>
      <c r="Y128" s="1701" t="s">
        <v>536</v>
      </c>
      <c r="Z128" s="362">
        <v>1.7296549338406988</v>
      </c>
    </row>
    <row r="129" spans="1:26" ht="25.5" customHeight="1">
      <c r="A129" s="1684">
        <v>127</v>
      </c>
      <c r="B129" s="1690">
        <v>2013</v>
      </c>
      <c r="C129" s="1689">
        <v>41458</v>
      </c>
      <c r="D129" s="432">
        <v>41446</v>
      </c>
      <c r="E129" s="902" t="s">
        <v>4873</v>
      </c>
      <c r="F129" s="379">
        <v>20167</v>
      </c>
      <c r="G129" s="379" t="s">
        <v>489</v>
      </c>
      <c r="H129" s="390">
        <v>2001</v>
      </c>
      <c r="I129" s="423">
        <v>180</v>
      </c>
      <c r="J129" s="902" t="s">
        <v>4856</v>
      </c>
      <c r="K129" s="382" t="s">
        <v>85</v>
      </c>
      <c r="L129" s="1792" t="s">
        <v>4887</v>
      </c>
      <c r="M129" s="1576"/>
      <c r="N129" s="421" t="s">
        <v>1131</v>
      </c>
      <c r="O129" s="390" t="s">
        <v>538</v>
      </c>
      <c r="P129" s="390" t="s">
        <v>535</v>
      </c>
      <c r="Q129" s="409">
        <v>4.24</v>
      </c>
      <c r="R129" s="1780">
        <v>300</v>
      </c>
      <c r="S129" s="1784">
        <v>4300</v>
      </c>
      <c r="T129" s="387">
        <v>300</v>
      </c>
      <c r="U129" s="1762">
        <v>7.0000000000000007E-2</v>
      </c>
      <c r="V129" s="388">
        <v>4922</v>
      </c>
      <c r="W129" s="387">
        <v>810</v>
      </c>
      <c r="X129" s="1704">
        <v>340</v>
      </c>
      <c r="Y129" s="1701" t="s">
        <v>536</v>
      </c>
      <c r="Z129" s="362">
        <v>1.7296549338406988</v>
      </c>
    </row>
    <row r="130" spans="1:26" ht="25.5" customHeight="1">
      <c r="A130" s="1680">
        <v>128</v>
      </c>
      <c r="B130" s="1690">
        <v>2013</v>
      </c>
      <c r="C130" s="1689">
        <v>41458</v>
      </c>
      <c r="D130" s="432">
        <v>41442</v>
      </c>
      <c r="E130" s="902" t="s">
        <v>4874</v>
      </c>
      <c r="F130" s="379">
        <v>20129</v>
      </c>
      <c r="G130" s="379" t="s">
        <v>298</v>
      </c>
      <c r="H130" s="390">
        <v>1992</v>
      </c>
      <c r="I130" s="1683">
        <v>100</v>
      </c>
      <c r="J130" s="902" t="s">
        <v>4857</v>
      </c>
      <c r="K130" s="382" t="s">
        <v>101</v>
      </c>
      <c r="L130" s="1792" t="s">
        <v>4888</v>
      </c>
      <c r="M130" s="1576"/>
      <c r="N130" s="421" t="s">
        <v>1131</v>
      </c>
      <c r="O130" s="390" t="s">
        <v>538</v>
      </c>
      <c r="P130" s="390" t="s">
        <v>535</v>
      </c>
      <c r="Q130" s="409">
        <v>4.24</v>
      </c>
      <c r="R130" s="1780">
        <v>300</v>
      </c>
      <c r="S130" s="1784">
        <v>3851.4</v>
      </c>
      <c r="T130" s="1759">
        <v>500</v>
      </c>
      <c r="U130" s="1762">
        <v>7.0000000000000007E-2</v>
      </c>
      <c r="V130" s="388">
        <v>4656</v>
      </c>
      <c r="W130" s="387">
        <v>810</v>
      </c>
      <c r="X130" s="1704">
        <v>340</v>
      </c>
      <c r="Y130" s="1701" t="s">
        <v>536</v>
      </c>
      <c r="Z130" s="362">
        <v>1.7296549338406988</v>
      </c>
    </row>
    <row r="131" spans="1:26" ht="25.5" customHeight="1">
      <c r="A131" s="1684">
        <v>129</v>
      </c>
      <c r="B131" s="1690">
        <v>2013</v>
      </c>
      <c r="C131" s="1689">
        <v>41464</v>
      </c>
      <c r="D131" s="432">
        <v>40708</v>
      </c>
      <c r="E131" s="902" t="s">
        <v>4875</v>
      </c>
      <c r="F131" s="379">
        <v>20117</v>
      </c>
      <c r="G131" s="379" t="s">
        <v>651</v>
      </c>
      <c r="H131" s="409">
        <v>2011</v>
      </c>
      <c r="I131" s="1683">
        <v>80</v>
      </c>
      <c r="J131" s="902" t="s">
        <v>4858</v>
      </c>
      <c r="K131" s="382" t="s">
        <v>445</v>
      </c>
      <c r="L131" s="1795" t="s">
        <v>4889</v>
      </c>
      <c r="M131" s="1576"/>
      <c r="N131" s="421" t="s">
        <v>4895</v>
      </c>
      <c r="O131" s="390" t="s">
        <v>538</v>
      </c>
      <c r="P131" s="390" t="s">
        <v>430</v>
      </c>
      <c r="Q131" s="409">
        <v>4.5999999999999996</v>
      </c>
      <c r="R131" s="1780">
        <v>300</v>
      </c>
      <c r="S131" s="1784">
        <v>5418.52</v>
      </c>
      <c r="T131" s="387">
        <v>600</v>
      </c>
      <c r="U131" s="1762">
        <v>0.08</v>
      </c>
      <c r="V131" s="388">
        <v>6500</v>
      </c>
      <c r="W131" s="413">
        <v>810</v>
      </c>
      <c r="X131" s="1704">
        <v>340</v>
      </c>
      <c r="Y131" s="1701" t="s">
        <v>536</v>
      </c>
      <c r="Z131" s="362">
        <v>1.7296549338406988</v>
      </c>
    </row>
    <row r="132" spans="1:26" ht="25.5" customHeight="1">
      <c r="A132" s="1680">
        <v>130</v>
      </c>
      <c r="B132" s="1690">
        <v>2013</v>
      </c>
      <c r="C132" s="1689">
        <v>41464</v>
      </c>
      <c r="D132" s="432">
        <v>41462</v>
      </c>
      <c r="E132" s="902" t="s">
        <v>4876</v>
      </c>
      <c r="F132" s="379">
        <v>20167</v>
      </c>
      <c r="G132" s="379" t="s">
        <v>277</v>
      </c>
      <c r="H132" s="409">
        <v>2006</v>
      </c>
      <c r="I132" s="1698">
        <v>140</v>
      </c>
      <c r="J132" s="902" t="s">
        <v>4859</v>
      </c>
      <c r="K132" s="382" t="s">
        <v>4865</v>
      </c>
      <c r="L132" s="1792" t="s">
        <v>4890</v>
      </c>
      <c r="M132" s="1576"/>
      <c r="N132" s="421" t="s">
        <v>1131</v>
      </c>
      <c r="O132" s="390" t="s">
        <v>538</v>
      </c>
      <c r="P132" s="390" t="s">
        <v>535</v>
      </c>
      <c r="Q132" s="409">
        <v>4.24</v>
      </c>
      <c r="R132" s="1780">
        <v>300</v>
      </c>
      <c r="S132" s="1784">
        <v>3551.4</v>
      </c>
      <c r="T132" s="1759">
        <v>300</v>
      </c>
      <c r="U132" s="1762">
        <v>7.0000000000000007E-2</v>
      </c>
      <c r="V132" s="388">
        <v>4121</v>
      </c>
      <c r="W132" s="387">
        <v>810</v>
      </c>
      <c r="X132" s="1704">
        <v>340</v>
      </c>
      <c r="Y132" s="1701" t="s">
        <v>536</v>
      </c>
      <c r="Z132" s="362">
        <v>1.7296549338406988</v>
      </c>
    </row>
    <row r="133" spans="1:26" ht="25.5" customHeight="1">
      <c r="A133" s="1684">
        <v>131</v>
      </c>
      <c r="B133" s="1690">
        <v>2013</v>
      </c>
      <c r="C133" s="1689">
        <v>41442</v>
      </c>
      <c r="D133" s="432">
        <v>41446</v>
      </c>
      <c r="E133" s="902" t="s">
        <v>4877</v>
      </c>
      <c r="F133" s="379">
        <v>20117</v>
      </c>
      <c r="G133" s="379" t="s">
        <v>4878</v>
      </c>
      <c r="H133" s="390"/>
      <c r="I133" s="423">
        <v>90</v>
      </c>
      <c r="J133" s="902" t="s">
        <v>907</v>
      </c>
      <c r="K133" s="382" t="s">
        <v>143</v>
      </c>
      <c r="L133" s="1792" t="s">
        <v>4891</v>
      </c>
      <c r="M133" s="1576"/>
      <c r="N133" s="421" t="s">
        <v>1131</v>
      </c>
      <c r="O133" s="390" t="s">
        <v>538</v>
      </c>
      <c r="P133" s="390" t="s">
        <v>535</v>
      </c>
      <c r="Q133" s="409">
        <v>4.24</v>
      </c>
      <c r="R133" s="1780">
        <v>300</v>
      </c>
      <c r="S133" s="1784">
        <v>3245</v>
      </c>
      <c r="T133" s="387">
        <v>535</v>
      </c>
      <c r="U133" s="1762">
        <v>7.0000000000000007E-2</v>
      </c>
      <c r="V133" s="388">
        <v>3780</v>
      </c>
      <c r="W133" s="387">
        <v>810</v>
      </c>
      <c r="X133" s="1704">
        <v>340</v>
      </c>
      <c r="Y133" s="1701" t="s">
        <v>536</v>
      </c>
      <c r="Z133" s="362">
        <v>1.7296549338406988</v>
      </c>
    </row>
    <row r="134" spans="1:26" ht="25.5" customHeight="1">
      <c r="A134" s="1680">
        <v>132</v>
      </c>
      <c r="B134" s="1690">
        <v>2013</v>
      </c>
      <c r="C134" s="1689">
        <v>41477</v>
      </c>
      <c r="D134" s="432">
        <v>41472</v>
      </c>
      <c r="E134" s="902" t="s">
        <v>4879</v>
      </c>
      <c r="F134" s="379">
        <v>20167</v>
      </c>
      <c r="G134" s="379" t="s">
        <v>308</v>
      </c>
      <c r="H134" s="409">
        <v>1981</v>
      </c>
      <c r="I134" s="1683">
        <v>80</v>
      </c>
      <c r="J134" s="902" t="s">
        <v>4860</v>
      </c>
      <c r="K134" s="382" t="s">
        <v>4866</v>
      </c>
      <c r="L134" s="1792" t="s">
        <v>4892</v>
      </c>
      <c r="M134" s="1576"/>
      <c r="N134" s="421" t="s">
        <v>427</v>
      </c>
      <c r="O134" s="390" t="s">
        <v>538</v>
      </c>
      <c r="P134" s="390" t="s">
        <v>550</v>
      </c>
      <c r="Q134" s="409">
        <v>4</v>
      </c>
      <c r="R134" s="1780">
        <v>300</v>
      </c>
      <c r="S134" s="1784">
        <v>4560.5</v>
      </c>
      <c r="T134" s="387">
        <v>1500</v>
      </c>
      <c r="U134" s="1762">
        <v>7.0000000000000007E-2</v>
      </c>
      <c r="V134" s="1796">
        <v>6484.74</v>
      </c>
      <c r="W134" s="387">
        <v>810</v>
      </c>
      <c r="X134" s="1704">
        <v>340</v>
      </c>
      <c r="Y134" s="1701" t="s">
        <v>536</v>
      </c>
      <c r="Z134" s="362">
        <v>1.7296549338406988</v>
      </c>
    </row>
    <row r="135" spans="1:26" ht="25.5" customHeight="1" thickBot="1">
      <c r="A135" s="1691">
        <v>133</v>
      </c>
      <c r="B135" s="1691">
        <v>2013</v>
      </c>
      <c r="C135" s="1686">
        <v>41486</v>
      </c>
      <c r="D135" s="1687">
        <v>41485</v>
      </c>
      <c r="E135" s="903" t="s">
        <v>4880</v>
      </c>
      <c r="F135" s="403">
        <v>20111</v>
      </c>
      <c r="G135" s="403" t="s">
        <v>421</v>
      </c>
      <c r="H135" s="1694">
        <v>2010</v>
      </c>
      <c r="I135" s="1699">
        <v>100</v>
      </c>
      <c r="J135" s="903" t="s">
        <v>4861</v>
      </c>
      <c r="K135" s="1797" t="s">
        <v>471</v>
      </c>
      <c r="L135" s="1798" t="s">
        <v>4893</v>
      </c>
      <c r="M135" s="1799"/>
      <c r="N135" s="405" t="s">
        <v>428</v>
      </c>
      <c r="O135" s="1773" t="s">
        <v>538</v>
      </c>
      <c r="P135" s="1773" t="s">
        <v>535</v>
      </c>
      <c r="Q135" s="416">
        <v>4.24</v>
      </c>
      <c r="R135" s="1774">
        <v>300</v>
      </c>
      <c r="S135" s="1800">
        <v>3851.4</v>
      </c>
      <c r="T135" s="417">
        <v>500</v>
      </c>
      <c r="U135" s="1776">
        <v>7.0000000000000007E-2</v>
      </c>
      <c r="V135" s="1777">
        <v>4656</v>
      </c>
      <c r="W135" s="417">
        <v>810</v>
      </c>
      <c r="X135" s="1801">
        <v>340</v>
      </c>
      <c r="Y135" s="1703" t="s">
        <v>536</v>
      </c>
      <c r="Z135" s="364">
        <v>1.7296549338406988</v>
      </c>
    </row>
    <row r="136" spans="1:26" ht="25.5" customHeight="1" thickBot="1">
      <c r="A136" s="63"/>
      <c r="B136" s="63"/>
      <c r="C136" s="343"/>
      <c r="D136" s="343"/>
      <c r="H136" s="74"/>
      <c r="I136" s="344"/>
      <c r="J136" s="345"/>
      <c r="K136" s="62"/>
      <c r="L136" s="346"/>
      <c r="M136" s="347"/>
      <c r="N136" s="348"/>
      <c r="O136" s="349"/>
      <c r="P136" s="350"/>
      <c r="Q136" s="350"/>
      <c r="R136" s="350"/>
      <c r="S136" s="331"/>
      <c r="T136" s="1886" t="s">
        <v>718</v>
      </c>
      <c r="U136" s="1887"/>
      <c r="V136" s="1884">
        <f>SUM(V3:V135)</f>
        <v>789087.01000000024</v>
      </c>
      <c r="W136" s="1692">
        <f>SUM(W3:W135)</f>
        <v>99520</v>
      </c>
      <c r="X136" s="1692">
        <f>SUM(X3:X135)</f>
        <v>43780</v>
      </c>
      <c r="Y136" s="1883"/>
      <c r="Z136" s="1881">
        <f>SUM(Z3:Z135)</f>
        <v>225.71996886621062</v>
      </c>
    </row>
    <row r="137" spans="1:26" ht="25.5" customHeight="1" thickBot="1">
      <c r="A137" s="63"/>
      <c r="B137" s="63"/>
      <c r="C137" s="343"/>
      <c r="D137" s="343"/>
      <c r="H137" s="74"/>
      <c r="I137" s="344"/>
      <c r="J137" s="345"/>
      <c r="K137" s="62"/>
      <c r="L137" s="346"/>
      <c r="M137" s="347"/>
      <c r="N137" s="348"/>
      <c r="O137" s="349"/>
      <c r="P137" s="350"/>
      <c r="Q137" s="350"/>
      <c r="R137" s="350"/>
      <c r="S137" s="331"/>
      <c r="T137" s="1888"/>
      <c r="U137" s="1889"/>
      <c r="V137" s="1885"/>
      <c r="W137" s="1890">
        <f>SUM(W136)+X136</f>
        <v>143300</v>
      </c>
      <c r="X137" s="1891"/>
      <c r="Y137" s="1883"/>
      <c r="Z137" s="1882"/>
    </row>
    <row r="138" spans="1:26" ht="25.5" customHeight="1">
      <c r="A138" s="63"/>
      <c r="B138" s="63"/>
      <c r="C138" s="343"/>
      <c r="D138" s="343"/>
      <c r="H138" s="74"/>
      <c r="I138" s="344"/>
      <c r="J138" s="345"/>
      <c r="K138" s="1879" t="s">
        <v>717</v>
      </c>
      <c r="L138" s="1875">
        <v>133</v>
      </c>
      <c r="M138" s="1876"/>
      <c r="N138" s="348"/>
      <c r="O138" s="349"/>
      <c r="P138" s="350"/>
      <c r="Q138" s="350"/>
      <c r="R138" s="350"/>
      <c r="S138" s="331"/>
      <c r="T138" s="351"/>
      <c r="U138" s="184"/>
      <c r="V138" s="331"/>
      <c r="W138" s="351"/>
      <c r="X138" s="331"/>
      <c r="Y138" s="352"/>
      <c r="Z138" s="365"/>
    </row>
    <row r="139" spans="1:26" ht="25.5" customHeight="1" thickBot="1">
      <c r="K139" s="1880"/>
      <c r="L139" s="1877"/>
      <c r="M139" s="1878"/>
    </row>
    <row r="142" spans="1:26">
      <c r="V142" s="359"/>
      <c r="W142" s="69"/>
      <c r="X142" s="69"/>
      <c r="Y142" s="69"/>
      <c r="Z142" s="367"/>
    </row>
    <row r="143" spans="1:26">
      <c r="V143" s="360"/>
      <c r="W143" s="69"/>
      <c r="X143" s="69"/>
      <c r="Y143" s="69"/>
      <c r="Z143" s="368"/>
    </row>
  </sheetData>
  <mergeCells count="13">
    <mergeCell ref="B1:D1"/>
    <mergeCell ref="E1:I1"/>
    <mergeCell ref="J1:M1"/>
    <mergeCell ref="N1:R1"/>
    <mergeCell ref="S1:X1"/>
    <mergeCell ref="Y1:Z1"/>
    <mergeCell ref="L138:M139"/>
    <mergeCell ref="K138:K139"/>
    <mergeCell ref="Z136:Z137"/>
    <mergeCell ref="Y136:Y137"/>
    <mergeCell ref="V136:V137"/>
    <mergeCell ref="T136:U137"/>
    <mergeCell ref="W137:X137"/>
  </mergeCells>
  <pageMargins left="0.35433070866141736" right="0.35433070866141736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FA396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1" sqref="X1:Y1"/>
    </sheetView>
  </sheetViews>
  <sheetFormatPr baseColWidth="10" defaultRowHeight="12.75"/>
  <cols>
    <col min="1" max="1" width="8.28515625" style="45" customWidth="1"/>
    <col min="2" max="2" width="9.5703125" style="45" customWidth="1"/>
    <col min="3" max="3" width="11" style="50" customWidth="1"/>
    <col min="4" max="4" width="10.28515625" style="50" customWidth="1"/>
    <col min="5" max="5" width="24.85546875" style="1" customWidth="1"/>
    <col min="6" max="6" width="8.5703125" style="37" customWidth="1"/>
    <col min="7" max="7" width="33.5703125" style="1" customWidth="1"/>
    <col min="8" max="8" width="12.42578125" style="1" customWidth="1"/>
    <col min="9" max="9" width="11.140625" style="45" customWidth="1"/>
    <col min="10" max="10" width="18.7109375" style="1" customWidth="1"/>
    <col min="11" max="11" width="12.85546875" style="1" customWidth="1"/>
    <col min="12" max="12" width="15.85546875" style="28" customWidth="1"/>
    <col min="13" max="13" width="16" style="1" customWidth="1"/>
    <col min="14" max="14" width="30.7109375" style="1" customWidth="1"/>
    <col min="15" max="15" width="11.42578125" style="1"/>
    <col min="16" max="16" width="16" style="1" customWidth="1"/>
    <col min="17" max="17" width="16.42578125" style="1" customWidth="1"/>
    <col min="18" max="18" width="10.28515625" style="44" customWidth="1"/>
    <col min="19" max="19" width="9.85546875" style="170" customWidth="1"/>
    <col min="20" max="20" width="8.42578125" style="45" customWidth="1"/>
    <col min="21" max="21" width="21.140625" style="44" customWidth="1"/>
    <col min="22" max="23" width="16.140625" style="44" bestFit="1" customWidth="1"/>
    <col min="24" max="24" width="11.85546875" style="1" customWidth="1"/>
    <col min="25" max="25" width="18.5703125" style="366" customWidth="1"/>
    <col min="26" max="16384" width="11.42578125" style="1"/>
  </cols>
  <sheetData>
    <row r="1" spans="1:25" ht="47.25" customHeight="1" thickBot="1">
      <c r="A1" s="109"/>
      <c r="B1" s="1898" t="s">
        <v>10</v>
      </c>
      <c r="C1" s="1893"/>
      <c r="D1" s="1894"/>
      <c r="E1" s="1892" t="s">
        <v>9</v>
      </c>
      <c r="F1" s="1893"/>
      <c r="G1" s="1893"/>
      <c r="H1" s="1893"/>
      <c r="I1" s="1894"/>
      <c r="J1" s="1892" t="s">
        <v>15</v>
      </c>
      <c r="K1" s="1893"/>
      <c r="L1" s="1893"/>
      <c r="M1" s="1894"/>
      <c r="N1" s="1895" t="s">
        <v>21</v>
      </c>
      <c r="O1" s="1893"/>
      <c r="P1" s="1893"/>
      <c r="Q1" s="1894"/>
      <c r="R1" s="1899" t="s">
        <v>26</v>
      </c>
      <c r="S1" s="1900"/>
      <c r="T1" s="1901"/>
      <c r="U1" s="1901"/>
      <c r="V1" s="1901"/>
      <c r="W1" s="1902"/>
      <c r="X1" s="1896" t="s">
        <v>28</v>
      </c>
      <c r="Y1" s="1897"/>
    </row>
    <row r="2" spans="1:25" ht="86.25" customHeight="1" thickBot="1">
      <c r="A2" s="187" t="s">
        <v>0</v>
      </c>
      <c r="B2" s="46" t="s">
        <v>1</v>
      </c>
      <c r="C2" s="48" t="s">
        <v>2</v>
      </c>
      <c r="D2" s="49" t="s">
        <v>3</v>
      </c>
      <c r="E2" s="11" t="s">
        <v>4</v>
      </c>
      <c r="F2" s="35" t="s">
        <v>5</v>
      </c>
      <c r="G2" s="12" t="s">
        <v>6</v>
      </c>
      <c r="H2" s="8" t="s">
        <v>7</v>
      </c>
      <c r="I2" s="85" t="s">
        <v>8</v>
      </c>
      <c r="J2" s="11" t="s">
        <v>11</v>
      </c>
      <c r="K2" s="12" t="s">
        <v>12</v>
      </c>
      <c r="L2" s="55" t="s">
        <v>13</v>
      </c>
      <c r="M2" s="13" t="s">
        <v>14</v>
      </c>
      <c r="N2" s="38" t="s">
        <v>16</v>
      </c>
      <c r="O2" s="12" t="s">
        <v>17</v>
      </c>
      <c r="P2" s="12" t="s">
        <v>18</v>
      </c>
      <c r="Q2" s="9" t="s">
        <v>29</v>
      </c>
      <c r="R2" s="163" t="s">
        <v>22</v>
      </c>
      <c r="S2" s="167" t="s">
        <v>23</v>
      </c>
      <c r="T2" s="871" t="s">
        <v>24</v>
      </c>
      <c r="U2" s="872" t="s">
        <v>25</v>
      </c>
      <c r="V2" s="872" t="s">
        <v>4849</v>
      </c>
      <c r="W2" s="127" t="s">
        <v>4848</v>
      </c>
      <c r="X2" s="374" t="s">
        <v>27</v>
      </c>
      <c r="Y2" s="375" t="s">
        <v>720</v>
      </c>
    </row>
    <row r="3" spans="1:25" ht="25.5" customHeight="1">
      <c r="A3" s="250">
        <v>1</v>
      </c>
      <c r="B3" s="124">
        <v>2012</v>
      </c>
      <c r="C3" s="452">
        <v>41225</v>
      </c>
      <c r="D3" s="452">
        <v>41229</v>
      </c>
      <c r="E3" s="454" t="s">
        <v>169</v>
      </c>
      <c r="F3" s="454">
        <v>20000</v>
      </c>
      <c r="G3" s="456" t="s">
        <v>1145</v>
      </c>
      <c r="H3" s="6"/>
      <c r="I3" s="454">
        <v>30</v>
      </c>
      <c r="J3" s="466" t="s">
        <v>1211</v>
      </c>
      <c r="K3" s="454" t="s">
        <v>355</v>
      </c>
      <c r="L3" s="462">
        <v>620315012</v>
      </c>
      <c r="M3" s="159"/>
      <c r="N3" s="464" t="s">
        <v>1283</v>
      </c>
      <c r="O3" s="315" t="s">
        <v>255</v>
      </c>
      <c r="P3" s="323" t="s">
        <v>1297</v>
      </c>
      <c r="Q3" s="304"/>
      <c r="R3" s="129">
        <v>5476</v>
      </c>
      <c r="S3" s="868">
        <v>2000</v>
      </c>
      <c r="T3" s="873">
        <v>7.0000000000000007E-2</v>
      </c>
      <c r="U3" s="874">
        <v>8000</v>
      </c>
      <c r="V3" s="875">
        <v>300</v>
      </c>
      <c r="W3" s="869">
        <v>300</v>
      </c>
      <c r="X3" s="239" t="s">
        <v>256</v>
      </c>
      <c r="Y3" s="376">
        <v>3.7937166567871961</v>
      </c>
    </row>
    <row r="4" spans="1:25" ht="25.5" customHeight="1">
      <c r="A4" s="250">
        <v>2</v>
      </c>
      <c r="B4" s="47">
        <v>2012</v>
      </c>
      <c r="C4" s="78">
        <v>41219</v>
      </c>
      <c r="D4" s="78">
        <v>41220</v>
      </c>
      <c r="E4" s="24" t="s">
        <v>553</v>
      </c>
      <c r="F4" s="24">
        <v>20136</v>
      </c>
      <c r="G4" s="457" t="s">
        <v>1146</v>
      </c>
      <c r="H4" s="2"/>
      <c r="I4" s="24">
        <v>140</v>
      </c>
      <c r="J4" s="24" t="s">
        <v>459</v>
      </c>
      <c r="K4" s="24" t="s">
        <v>632</v>
      </c>
      <c r="L4" s="26">
        <v>495274259</v>
      </c>
      <c r="M4" s="4"/>
      <c r="N4" s="203" t="s">
        <v>1283</v>
      </c>
      <c r="O4" s="315" t="s">
        <v>255</v>
      </c>
      <c r="P4" s="315" t="s">
        <v>265</v>
      </c>
      <c r="Q4" s="305"/>
      <c r="R4" s="164">
        <v>3009.9</v>
      </c>
      <c r="S4" s="855">
        <v>1074.76</v>
      </c>
      <c r="T4" s="876">
        <v>7.0000000000000007E-2</v>
      </c>
      <c r="U4" s="43">
        <v>4370.6899999999996</v>
      </c>
      <c r="V4" s="877">
        <v>300</v>
      </c>
      <c r="W4" s="869">
        <v>300</v>
      </c>
      <c r="X4" s="240" t="s">
        <v>264</v>
      </c>
      <c r="Y4" s="362">
        <v>3.7937166567871961</v>
      </c>
    </row>
    <row r="5" spans="1:25" ht="25.5" customHeight="1">
      <c r="A5" s="250">
        <v>3</v>
      </c>
      <c r="B5" s="47">
        <v>2012</v>
      </c>
      <c r="C5" s="78">
        <v>41204</v>
      </c>
      <c r="D5" s="78">
        <v>41207</v>
      </c>
      <c r="E5" s="24" t="s">
        <v>293</v>
      </c>
      <c r="F5" s="24">
        <v>20167</v>
      </c>
      <c r="G5" s="457" t="s">
        <v>1147</v>
      </c>
      <c r="H5" s="2"/>
      <c r="I5" s="24">
        <v>125</v>
      </c>
      <c r="J5" s="24" t="s">
        <v>676</v>
      </c>
      <c r="K5" s="24" t="s">
        <v>1212</v>
      </c>
      <c r="L5" s="26">
        <v>683881644</v>
      </c>
      <c r="M5" s="151"/>
      <c r="N5" s="203" t="s">
        <v>1283</v>
      </c>
      <c r="O5" s="315" t="s">
        <v>255</v>
      </c>
      <c r="P5" s="315" t="s">
        <v>318</v>
      </c>
      <c r="Q5" s="305"/>
      <c r="R5" s="164">
        <v>5117.28</v>
      </c>
      <c r="S5" s="855">
        <v>735.32</v>
      </c>
      <c r="T5" s="876">
        <v>7.0000000000000007E-2</v>
      </c>
      <c r="U5" s="43">
        <v>6300</v>
      </c>
      <c r="V5" s="877">
        <v>300</v>
      </c>
      <c r="W5" s="869">
        <v>300</v>
      </c>
      <c r="X5" s="240" t="s">
        <v>256</v>
      </c>
      <c r="Y5" s="362">
        <v>3.7937166567871961</v>
      </c>
    </row>
    <row r="6" spans="1:25" ht="25.5" customHeight="1">
      <c r="A6" s="250">
        <v>4</v>
      </c>
      <c r="B6" s="47">
        <v>2012</v>
      </c>
      <c r="C6" s="453">
        <v>41249</v>
      </c>
      <c r="D6" s="453">
        <v>41250</v>
      </c>
      <c r="E6" s="203" t="s">
        <v>169</v>
      </c>
      <c r="F6" s="203">
        <v>20090</v>
      </c>
      <c r="G6" s="458" t="s">
        <v>1148</v>
      </c>
      <c r="H6" s="2"/>
      <c r="I6" s="24">
        <v>120</v>
      </c>
      <c r="J6" s="203" t="s">
        <v>1213</v>
      </c>
      <c r="K6" s="203" t="s">
        <v>83</v>
      </c>
      <c r="L6" s="463">
        <v>666361327</v>
      </c>
      <c r="M6" s="4"/>
      <c r="N6" s="203" t="s">
        <v>1283</v>
      </c>
      <c r="O6" s="315" t="s">
        <v>255</v>
      </c>
      <c r="P6" s="315" t="s">
        <v>630</v>
      </c>
      <c r="Q6" s="305"/>
      <c r="R6" s="164">
        <v>3083.17</v>
      </c>
      <c r="S6" s="855">
        <v>655.15</v>
      </c>
      <c r="T6" s="876">
        <v>7.0000000000000007E-2</v>
      </c>
      <c r="U6" s="43">
        <v>4000</v>
      </c>
      <c r="V6" s="877">
        <v>300</v>
      </c>
      <c r="W6" s="869">
        <v>300</v>
      </c>
      <c r="X6" s="240" t="s">
        <v>264</v>
      </c>
      <c r="Y6" s="362">
        <v>3.7937166567871961</v>
      </c>
    </row>
    <row r="7" spans="1:25" ht="25.5" customHeight="1">
      <c r="A7" s="250">
        <v>5</v>
      </c>
      <c r="B7" s="47">
        <v>2012</v>
      </c>
      <c r="C7" s="453">
        <v>41261</v>
      </c>
      <c r="D7" s="453">
        <v>41261</v>
      </c>
      <c r="E7" s="203" t="s">
        <v>298</v>
      </c>
      <c r="F7" s="203">
        <v>20129</v>
      </c>
      <c r="G7" s="458" t="s">
        <v>1149</v>
      </c>
      <c r="H7" s="2"/>
      <c r="I7" s="24">
        <v>120</v>
      </c>
      <c r="J7" s="203" t="s">
        <v>1214</v>
      </c>
      <c r="K7" s="203" t="s">
        <v>354</v>
      </c>
      <c r="L7" s="463">
        <v>646860597</v>
      </c>
      <c r="M7" s="4"/>
      <c r="N7" s="203" t="s">
        <v>1283</v>
      </c>
      <c r="O7" s="315" t="s">
        <v>255</v>
      </c>
      <c r="P7" s="315" t="s">
        <v>265</v>
      </c>
      <c r="Q7" s="305"/>
      <c r="R7" s="164">
        <v>4139.18</v>
      </c>
      <c r="S7" s="855">
        <v>560.74</v>
      </c>
      <c r="T7" s="876">
        <v>7.0000000000000007E-2</v>
      </c>
      <c r="U7" s="43">
        <v>5028.91</v>
      </c>
      <c r="V7" s="877">
        <v>300</v>
      </c>
      <c r="W7" s="869">
        <v>300</v>
      </c>
      <c r="X7" s="240" t="s">
        <v>256</v>
      </c>
      <c r="Y7" s="362">
        <v>3.7937166567871961</v>
      </c>
    </row>
    <row r="8" spans="1:25" ht="25.5" customHeight="1">
      <c r="A8" s="250">
        <v>6</v>
      </c>
      <c r="B8" s="47">
        <v>2012</v>
      </c>
      <c r="C8" s="453">
        <v>41271</v>
      </c>
      <c r="D8" s="453">
        <v>41271</v>
      </c>
      <c r="E8" s="203" t="s">
        <v>169</v>
      </c>
      <c r="F8" s="203">
        <v>20000</v>
      </c>
      <c r="G8" s="458" t="s">
        <v>1150</v>
      </c>
      <c r="H8" s="2"/>
      <c r="I8" s="24">
        <v>160</v>
      </c>
      <c r="J8" s="203" t="s">
        <v>1215</v>
      </c>
      <c r="K8" s="203" t="s">
        <v>201</v>
      </c>
      <c r="L8" s="463"/>
      <c r="M8" s="4"/>
      <c r="N8" s="203" t="s">
        <v>1283</v>
      </c>
      <c r="O8" s="315" t="s">
        <v>255</v>
      </c>
      <c r="P8" s="465" t="s">
        <v>1300</v>
      </c>
      <c r="Q8" s="305"/>
      <c r="R8" s="164">
        <v>3628.76</v>
      </c>
      <c r="S8" s="855">
        <v>560.74</v>
      </c>
      <c r="T8" s="876">
        <v>7.0000000000000007E-2</v>
      </c>
      <c r="U8" s="43">
        <v>5109.38</v>
      </c>
      <c r="V8" s="877">
        <v>300</v>
      </c>
      <c r="W8" s="869">
        <v>300</v>
      </c>
      <c r="X8" s="240" t="s">
        <v>256</v>
      </c>
      <c r="Y8" s="362">
        <v>3.7937166567871961</v>
      </c>
    </row>
    <row r="9" spans="1:25" ht="26.25" customHeight="1">
      <c r="A9" s="250">
        <v>7</v>
      </c>
      <c r="B9" s="47">
        <v>2012</v>
      </c>
      <c r="C9" s="453">
        <v>41240</v>
      </c>
      <c r="D9" s="453">
        <v>41240</v>
      </c>
      <c r="E9" s="203" t="s">
        <v>294</v>
      </c>
      <c r="F9" s="203">
        <v>20112</v>
      </c>
      <c r="G9" s="458" t="s">
        <v>1151</v>
      </c>
      <c r="H9" s="2"/>
      <c r="I9" s="24">
        <v>150</v>
      </c>
      <c r="J9" s="203" t="s">
        <v>1216</v>
      </c>
      <c r="K9" s="203" t="s">
        <v>114</v>
      </c>
      <c r="L9" s="463">
        <v>495729366</v>
      </c>
      <c r="M9" s="4"/>
      <c r="N9" s="203" t="s">
        <v>311</v>
      </c>
      <c r="O9" s="315" t="s">
        <v>235</v>
      </c>
      <c r="P9" s="315" t="s">
        <v>321</v>
      </c>
      <c r="Q9" s="305"/>
      <c r="R9" s="164">
        <v>1422.06</v>
      </c>
      <c r="S9" s="855">
        <v>690.98</v>
      </c>
      <c r="T9" s="876">
        <v>7.0000000000000007E-2</v>
      </c>
      <c r="U9" s="43">
        <v>2260.9499999999998</v>
      </c>
      <c r="V9" s="877">
        <v>300</v>
      </c>
      <c r="W9" s="869">
        <v>300</v>
      </c>
      <c r="X9" s="240" t="s">
        <v>269</v>
      </c>
      <c r="Y9" s="362">
        <v>3.7937166567871961</v>
      </c>
    </row>
    <row r="10" spans="1:25" ht="25.5" customHeight="1">
      <c r="A10" s="250">
        <v>8</v>
      </c>
      <c r="B10" s="47">
        <v>2012</v>
      </c>
      <c r="C10" s="453">
        <v>41265</v>
      </c>
      <c r="D10" s="453">
        <v>41265</v>
      </c>
      <c r="E10" s="203" t="s">
        <v>277</v>
      </c>
      <c r="F10" s="203">
        <v>20167</v>
      </c>
      <c r="G10" s="458" t="s">
        <v>1152</v>
      </c>
      <c r="H10" s="2"/>
      <c r="I10" s="24">
        <v>125</v>
      </c>
      <c r="J10" s="203" t="s">
        <v>643</v>
      </c>
      <c r="K10" s="203" t="s">
        <v>85</v>
      </c>
      <c r="L10" s="463">
        <v>646043437</v>
      </c>
      <c r="M10" s="4"/>
      <c r="N10" s="203" t="s">
        <v>311</v>
      </c>
      <c r="O10" s="315" t="s">
        <v>235</v>
      </c>
      <c r="P10" s="315" t="s">
        <v>319</v>
      </c>
      <c r="Q10" s="305"/>
      <c r="R10" s="164">
        <v>1883.82</v>
      </c>
      <c r="S10" s="855">
        <v>710.98</v>
      </c>
      <c r="T10" s="876">
        <v>7.0000000000000007E-2</v>
      </c>
      <c r="U10" s="43">
        <v>2775.39</v>
      </c>
      <c r="V10" s="877">
        <v>300</v>
      </c>
      <c r="W10" s="870">
        <v>300</v>
      </c>
      <c r="X10" s="240">
        <v>300</v>
      </c>
      <c r="Y10" s="362">
        <v>3.7937166567871961</v>
      </c>
    </row>
    <row r="11" spans="1:25" ht="25.5" customHeight="1">
      <c r="A11" s="250">
        <v>9</v>
      </c>
      <c r="B11" s="47">
        <v>2012</v>
      </c>
      <c r="C11" s="453">
        <v>41263</v>
      </c>
      <c r="D11" s="453">
        <v>41263</v>
      </c>
      <c r="E11" s="203" t="s">
        <v>246</v>
      </c>
      <c r="F11" s="203">
        <v>20137</v>
      </c>
      <c r="G11" s="458" t="s">
        <v>1153</v>
      </c>
      <c r="H11" s="2"/>
      <c r="I11" s="24">
        <v>120</v>
      </c>
      <c r="J11" s="203" t="s">
        <v>1217</v>
      </c>
      <c r="K11" s="203" t="s">
        <v>227</v>
      </c>
      <c r="L11" s="463">
        <v>608363844</v>
      </c>
      <c r="M11" s="4"/>
      <c r="N11" s="203" t="s">
        <v>311</v>
      </c>
      <c r="O11" s="315" t="s">
        <v>234</v>
      </c>
      <c r="P11" s="315" t="s">
        <v>1782</v>
      </c>
      <c r="Q11" s="305"/>
      <c r="R11" s="164">
        <v>3926.02</v>
      </c>
      <c r="S11" s="855">
        <v>710.98</v>
      </c>
      <c r="T11" s="876">
        <v>7.0000000000000007E-2</v>
      </c>
      <c r="U11" s="43">
        <v>4958.38</v>
      </c>
      <c r="V11" s="877">
        <v>300</v>
      </c>
      <c r="W11" s="870">
        <v>300</v>
      </c>
      <c r="X11" s="240" t="s">
        <v>256</v>
      </c>
      <c r="Y11" s="362">
        <v>3.7937166567871961</v>
      </c>
    </row>
    <row r="12" spans="1:25" ht="25.5" customHeight="1">
      <c r="A12" s="250">
        <v>10</v>
      </c>
      <c r="B12" s="47">
        <v>2012</v>
      </c>
      <c r="C12" s="453">
        <v>41262</v>
      </c>
      <c r="D12" s="453">
        <v>41262</v>
      </c>
      <c r="E12" s="203" t="s">
        <v>246</v>
      </c>
      <c r="F12" s="203">
        <v>20137</v>
      </c>
      <c r="G12" s="458" t="s">
        <v>1154</v>
      </c>
      <c r="H12" s="2"/>
      <c r="I12" s="24">
        <v>115</v>
      </c>
      <c r="J12" s="203" t="s">
        <v>1218</v>
      </c>
      <c r="K12" s="203" t="s">
        <v>214</v>
      </c>
      <c r="L12" s="463">
        <v>495710155</v>
      </c>
      <c r="M12" s="4"/>
      <c r="N12" s="203" t="s">
        <v>311</v>
      </c>
      <c r="O12" s="315" t="s">
        <v>234</v>
      </c>
      <c r="P12" s="315" t="s">
        <v>317</v>
      </c>
      <c r="Q12" s="305"/>
      <c r="R12" s="164">
        <v>1864.76</v>
      </c>
      <c r="S12" s="855">
        <v>630</v>
      </c>
      <c r="T12" s="876">
        <v>7.0000000000000007E-2</v>
      </c>
      <c r="U12" s="43">
        <v>2669.39</v>
      </c>
      <c r="V12" s="877">
        <v>300</v>
      </c>
      <c r="W12" s="870">
        <v>300</v>
      </c>
      <c r="X12" s="240" t="s">
        <v>256</v>
      </c>
      <c r="Y12" s="362">
        <v>3.7937166567871961</v>
      </c>
    </row>
    <row r="13" spans="1:25" ht="25.5" customHeight="1">
      <c r="A13" s="250">
        <v>11</v>
      </c>
      <c r="B13" s="47">
        <v>2012</v>
      </c>
      <c r="C13" s="453">
        <v>41261</v>
      </c>
      <c r="D13" s="453">
        <v>41262</v>
      </c>
      <c r="E13" s="203" t="s">
        <v>245</v>
      </c>
      <c r="F13" s="203">
        <v>20137</v>
      </c>
      <c r="G13" s="458" t="s">
        <v>1155</v>
      </c>
      <c r="H13" s="2"/>
      <c r="I13" s="24">
        <v>140</v>
      </c>
      <c r="J13" s="203" t="s">
        <v>1219</v>
      </c>
      <c r="K13" s="203" t="s">
        <v>194</v>
      </c>
      <c r="L13" s="463">
        <v>680079834</v>
      </c>
      <c r="M13" s="4"/>
      <c r="N13" s="203" t="s">
        <v>311</v>
      </c>
      <c r="O13" s="315" t="s">
        <v>255</v>
      </c>
      <c r="P13" s="315" t="s">
        <v>1782</v>
      </c>
      <c r="Q13" s="305"/>
      <c r="R13" s="164">
        <v>5296.53</v>
      </c>
      <c r="S13" s="855">
        <v>710.98</v>
      </c>
      <c r="T13" s="876">
        <v>7.0000000000000007E-2</v>
      </c>
      <c r="U13" s="43">
        <v>6911.87</v>
      </c>
      <c r="V13" s="877">
        <v>300</v>
      </c>
      <c r="W13" s="870">
        <v>300</v>
      </c>
      <c r="X13" s="240" t="s">
        <v>256</v>
      </c>
      <c r="Y13" s="362">
        <v>3.7937166567871961</v>
      </c>
    </row>
    <row r="14" spans="1:25" ht="25.5" customHeight="1">
      <c r="A14" s="250">
        <v>12</v>
      </c>
      <c r="B14" s="47">
        <v>2012</v>
      </c>
      <c r="C14" s="453">
        <v>41239</v>
      </c>
      <c r="D14" s="453">
        <v>41239</v>
      </c>
      <c r="E14" s="203" t="s">
        <v>751</v>
      </c>
      <c r="F14" s="203">
        <v>20133</v>
      </c>
      <c r="G14" s="458" t="s">
        <v>1156</v>
      </c>
      <c r="H14" s="2"/>
      <c r="I14" s="24">
        <v>75</v>
      </c>
      <c r="J14" s="203" t="s">
        <v>1220</v>
      </c>
      <c r="K14" s="203" t="s">
        <v>84</v>
      </c>
      <c r="L14" s="463">
        <v>495528889</v>
      </c>
      <c r="M14" s="4"/>
      <c r="N14" s="203" t="s">
        <v>1284</v>
      </c>
      <c r="O14" s="315" t="s">
        <v>234</v>
      </c>
      <c r="P14" s="315" t="s">
        <v>682</v>
      </c>
      <c r="Q14" s="305"/>
      <c r="R14" s="164">
        <v>4880.74</v>
      </c>
      <c r="S14" s="855">
        <v>1000</v>
      </c>
      <c r="T14" s="876">
        <v>7.0000000000000007E-2</v>
      </c>
      <c r="U14" s="43">
        <v>6351.74</v>
      </c>
      <c r="V14" s="877">
        <v>300</v>
      </c>
      <c r="W14" s="870">
        <v>300</v>
      </c>
      <c r="X14" s="240" t="s">
        <v>256</v>
      </c>
      <c r="Y14" s="362">
        <v>3.7937166567871961</v>
      </c>
    </row>
    <row r="15" spans="1:25" ht="25.5" customHeight="1">
      <c r="A15" s="250">
        <v>13</v>
      </c>
      <c r="B15" s="47">
        <v>2012</v>
      </c>
      <c r="C15" s="453">
        <v>41263</v>
      </c>
      <c r="D15" s="453">
        <v>41263</v>
      </c>
      <c r="E15" s="203" t="s">
        <v>553</v>
      </c>
      <c r="F15" s="203">
        <v>20136</v>
      </c>
      <c r="G15" s="458" t="s">
        <v>633</v>
      </c>
      <c r="H15" s="2"/>
      <c r="I15" s="24">
        <v>120</v>
      </c>
      <c r="J15" s="203" t="s">
        <v>620</v>
      </c>
      <c r="K15" s="203" t="s">
        <v>83</v>
      </c>
      <c r="L15" s="463">
        <v>495274172</v>
      </c>
      <c r="M15" s="4"/>
      <c r="N15" s="203" t="s">
        <v>1284</v>
      </c>
      <c r="O15" s="315" t="s">
        <v>234</v>
      </c>
      <c r="P15" s="315" t="s">
        <v>682</v>
      </c>
      <c r="Q15" s="305"/>
      <c r="R15" s="164">
        <v>4113.5200000000004</v>
      </c>
      <c r="S15" s="855">
        <v>800</v>
      </c>
      <c r="T15" s="876">
        <v>7.0000000000000007E-2</v>
      </c>
      <c r="U15" s="43">
        <v>5257.47</v>
      </c>
      <c r="V15" s="877">
        <v>300</v>
      </c>
      <c r="W15" s="870">
        <v>300</v>
      </c>
      <c r="X15" s="240" t="s">
        <v>256</v>
      </c>
      <c r="Y15" s="362">
        <v>3.7937166567871961</v>
      </c>
    </row>
    <row r="16" spans="1:25" ht="25.5" customHeight="1">
      <c r="A16" s="250">
        <v>14</v>
      </c>
      <c r="B16" s="47">
        <v>2012</v>
      </c>
      <c r="C16" s="453">
        <v>41263</v>
      </c>
      <c r="D16" s="453">
        <v>41263</v>
      </c>
      <c r="E16" s="203" t="s">
        <v>293</v>
      </c>
      <c r="F16" s="203">
        <v>20167</v>
      </c>
      <c r="G16" s="458" t="s">
        <v>1157</v>
      </c>
      <c r="H16" s="2"/>
      <c r="I16" s="24">
        <v>90</v>
      </c>
      <c r="J16" s="203" t="s">
        <v>1221</v>
      </c>
      <c r="K16" s="203" t="s">
        <v>1222</v>
      </c>
      <c r="L16" s="463">
        <v>495232448</v>
      </c>
      <c r="M16" s="4"/>
      <c r="N16" s="203" t="s">
        <v>312</v>
      </c>
      <c r="O16" s="315" t="s">
        <v>234</v>
      </c>
      <c r="P16" s="315" t="s">
        <v>320</v>
      </c>
      <c r="Q16" s="305"/>
      <c r="R16" s="164">
        <v>2446.73</v>
      </c>
      <c r="S16" s="855" t="s">
        <v>3761</v>
      </c>
      <c r="T16" s="876">
        <v>7.0000000000000007E-2</v>
      </c>
      <c r="U16" s="43">
        <v>2618</v>
      </c>
      <c r="V16" s="877">
        <v>300</v>
      </c>
      <c r="W16" s="870">
        <v>300</v>
      </c>
      <c r="X16" s="240" t="s">
        <v>256</v>
      </c>
      <c r="Y16" s="362">
        <v>3.7937166567871961</v>
      </c>
    </row>
    <row r="17" spans="1:15242 16340:16340" ht="25.5" customHeight="1">
      <c r="A17" s="250">
        <v>15</v>
      </c>
      <c r="B17" s="47">
        <v>2012</v>
      </c>
      <c r="C17" s="453">
        <v>41228</v>
      </c>
      <c r="D17" s="453">
        <v>41228</v>
      </c>
      <c r="E17" s="203" t="s">
        <v>293</v>
      </c>
      <c r="F17" s="203">
        <v>20167</v>
      </c>
      <c r="G17" s="458" t="s">
        <v>1158</v>
      </c>
      <c r="H17" s="2"/>
      <c r="I17" s="24">
        <v>140</v>
      </c>
      <c r="J17" s="203" t="s">
        <v>1223</v>
      </c>
      <c r="K17" s="203" t="s">
        <v>104</v>
      </c>
      <c r="L17" s="463"/>
      <c r="M17" s="4"/>
      <c r="N17" s="203" t="s">
        <v>312</v>
      </c>
      <c r="O17" s="315" t="s">
        <v>255</v>
      </c>
      <c r="P17" s="315" t="s">
        <v>1765</v>
      </c>
      <c r="Q17" s="305"/>
      <c r="R17" s="168">
        <v>3481.31</v>
      </c>
      <c r="S17" s="855" t="s">
        <v>3761</v>
      </c>
      <c r="T17" s="876">
        <v>7.0000000000000007E-2</v>
      </c>
      <c r="U17" s="43">
        <v>3725</v>
      </c>
      <c r="V17" s="877">
        <v>300</v>
      </c>
      <c r="W17" s="870">
        <v>300</v>
      </c>
      <c r="X17" s="240" t="s">
        <v>256</v>
      </c>
      <c r="Y17" s="362">
        <v>3.7937166567871961</v>
      </c>
    </row>
    <row r="18" spans="1:15242 16340:16340" ht="25.5" customHeight="1">
      <c r="A18" s="250">
        <v>16</v>
      </c>
      <c r="B18" s="47">
        <v>2012</v>
      </c>
      <c r="C18" s="453">
        <v>41253</v>
      </c>
      <c r="D18" s="453">
        <v>41253</v>
      </c>
      <c r="E18" s="203" t="s">
        <v>298</v>
      </c>
      <c r="F18" s="203">
        <v>20129</v>
      </c>
      <c r="G18" s="458" t="s">
        <v>1159</v>
      </c>
      <c r="H18" s="2"/>
      <c r="I18" s="24">
        <v>70</v>
      </c>
      <c r="J18" s="203" t="s">
        <v>1224</v>
      </c>
      <c r="K18" s="203" t="s">
        <v>91</v>
      </c>
      <c r="L18" s="463">
        <v>688050122</v>
      </c>
      <c r="M18" s="4"/>
      <c r="N18" s="203" t="s">
        <v>312</v>
      </c>
      <c r="O18" s="315" t="s">
        <v>255</v>
      </c>
      <c r="P18" s="315" t="s">
        <v>1769</v>
      </c>
      <c r="Q18" s="305"/>
      <c r="R18" s="164">
        <v>4672.9799999999996</v>
      </c>
      <c r="S18" s="855" t="s">
        <v>3761</v>
      </c>
      <c r="T18" s="876">
        <v>7.0000000000000007E-2</v>
      </c>
      <c r="U18" s="43">
        <v>5000</v>
      </c>
      <c r="V18" s="877">
        <v>300</v>
      </c>
      <c r="W18" s="870">
        <v>300</v>
      </c>
      <c r="X18" s="240" t="s">
        <v>264</v>
      </c>
      <c r="Y18" s="362">
        <v>3.7937166567871961</v>
      </c>
    </row>
    <row r="19" spans="1:15242 16340:16340" ht="25.5" customHeight="1">
      <c r="A19" s="250">
        <v>17</v>
      </c>
      <c r="B19" s="47">
        <v>2012</v>
      </c>
      <c r="C19" s="453">
        <v>41261</v>
      </c>
      <c r="D19" s="453">
        <v>41261</v>
      </c>
      <c r="E19" s="203" t="s">
        <v>1137</v>
      </c>
      <c r="F19" s="203">
        <v>20170</v>
      </c>
      <c r="G19" s="458" t="s">
        <v>1160</v>
      </c>
      <c r="H19" s="2"/>
      <c r="I19" s="24">
        <v>135</v>
      </c>
      <c r="J19" s="484" t="s">
        <v>1225</v>
      </c>
      <c r="K19" s="203" t="s">
        <v>83</v>
      </c>
      <c r="L19" s="463">
        <v>603013720</v>
      </c>
      <c r="M19" s="4"/>
      <c r="N19" s="203" t="s">
        <v>1283</v>
      </c>
      <c r="O19" s="315" t="s">
        <v>234</v>
      </c>
      <c r="P19" s="315" t="s">
        <v>1291</v>
      </c>
      <c r="Q19" s="305"/>
      <c r="R19" s="164">
        <v>2897.42</v>
      </c>
      <c r="S19" s="855">
        <v>1214.95</v>
      </c>
      <c r="T19" s="876">
        <v>7.0000000000000007E-2</v>
      </c>
      <c r="U19" s="43">
        <v>440.26</v>
      </c>
      <c r="V19" s="877">
        <v>300</v>
      </c>
      <c r="W19" s="870">
        <v>300</v>
      </c>
      <c r="X19" s="240" t="s">
        <v>256</v>
      </c>
      <c r="Y19" s="362">
        <v>3.7937166567871961</v>
      </c>
    </row>
    <row r="20" spans="1:15242 16340:16340" ht="25.5" customHeight="1">
      <c r="A20" s="250">
        <v>18</v>
      </c>
      <c r="B20" s="47">
        <v>2012</v>
      </c>
      <c r="C20" s="453">
        <v>41221</v>
      </c>
      <c r="D20" s="453">
        <v>41221</v>
      </c>
      <c r="E20" s="25" t="s">
        <v>701</v>
      </c>
      <c r="F20" s="24">
        <v>20157</v>
      </c>
      <c r="G20" s="459" t="s">
        <v>1161</v>
      </c>
      <c r="H20" s="2"/>
      <c r="I20" s="24">
        <v>90</v>
      </c>
      <c r="J20" s="25" t="s">
        <v>602</v>
      </c>
      <c r="K20" s="203" t="s">
        <v>363</v>
      </c>
      <c r="L20" s="463"/>
      <c r="M20" s="4"/>
      <c r="N20" s="203" t="s">
        <v>314</v>
      </c>
      <c r="O20" s="315" t="s">
        <v>255</v>
      </c>
      <c r="P20" s="315" t="s">
        <v>3792</v>
      </c>
      <c r="Q20" s="305"/>
      <c r="R20" s="164">
        <v>2090</v>
      </c>
      <c r="S20" s="855">
        <v>650</v>
      </c>
      <c r="T20" s="876">
        <v>7.0000000000000007E-2</v>
      </c>
      <c r="U20" s="43">
        <v>2931.8</v>
      </c>
      <c r="V20" s="877">
        <v>300</v>
      </c>
      <c r="W20" s="870">
        <v>300</v>
      </c>
      <c r="X20" s="240" t="s">
        <v>256</v>
      </c>
      <c r="Y20" s="362">
        <v>3.7937166567871961</v>
      </c>
    </row>
    <row r="21" spans="1:15242 16340:16340" ht="25.5" customHeight="1">
      <c r="A21" s="250">
        <v>19</v>
      </c>
      <c r="B21" s="47">
        <v>2012</v>
      </c>
      <c r="C21" s="453">
        <v>41240</v>
      </c>
      <c r="D21" s="453">
        <v>41240</v>
      </c>
      <c r="E21" s="203" t="s">
        <v>270</v>
      </c>
      <c r="F21" s="203">
        <v>20166</v>
      </c>
      <c r="G21" s="458" t="s">
        <v>1162</v>
      </c>
      <c r="H21" s="2"/>
      <c r="I21" s="24">
        <v>55</v>
      </c>
      <c r="J21" s="25" t="s">
        <v>602</v>
      </c>
      <c r="K21" s="25" t="s">
        <v>1226</v>
      </c>
      <c r="L21" s="463"/>
      <c r="M21" s="4"/>
      <c r="N21" s="203" t="s">
        <v>314</v>
      </c>
      <c r="O21" s="286" t="s">
        <v>234</v>
      </c>
      <c r="P21" s="315" t="s">
        <v>3793</v>
      </c>
      <c r="Q21" s="305"/>
      <c r="R21" s="468">
        <v>1380</v>
      </c>
      <c r="S21" s="855">
        <v>850</v>
      </c>
      <c r="T21" s="876">
        <v>7.0000000000000007E-2</v>
      </c>
      <c r="U21" s="43">
        <v>2386.1</v>
      </c>
      <c r="V21" s="877">
        <v>300</v>
      </c>
      <c r="W21" s="870">
        <v>300</v>
      </c>
      <c r="X21" s="240" t="s">
        <v>264</v>
      </c>
      <c r="Y21" s="362">
        <v>3.7937166567871961</v>
      </c>
    </row>
    <row r="22" spans="1:15242 16340:16340" ht="25.5" customHeight="1">
      <c r="A22" s="250">
        <v>20</v>
      </c>
      <c r="B22" s="47">
        <v>2012</v>
      </c>
      <c r="C22" s="453">
        <v>41278</v>
      </c>
      <c r="D22" s="453">
        <v>41279</v>
      </c>
      <c r="E22" s="203" t="s">
        <v>290</v>
      </c>
      <c r="F22" s="203">
        <v>20169</v>
      </c>
      <c r="G22" s="458" t="s">
        <v>1163</v>
      </c>
      <c r="H22" s="2"/>
      <c r="I22" s="24">
        <v>120</v>
      </c>
      <c r="J22" s="203" t="s">
        <v>1227</v>
      </c>
      <c r="K22" s="203" t="s">
        <v>216</v>
      </c>
      <c r="L22" s="463">
        <v>495730477</v>
      </c>
      <c r="M22" s="4"/>
      <c r="N22" s="203" t="s">
        <v>311</v>
      </c>
      <c r="O22" s="315" t="s">
        <v>255</v>
      </c>
      <c r="P22" s="315" t="s">
        <v>319</v>
      </c>
      <c r="Q22" s="305"/>
      <c r="R22" s="129">
        <v>2112</v>
      </c>
      <c r="S22" s="855">
        <v>1100</v>
      </c>
      <c r="T22" s="876">
        <v>7.0000000000000007E-2</v>
      </c>
      <c r="U22" s="43">
        <v>3436.96</v>
      </c>
      <c r="V22" s="877">
        <v>300</v>
      </c>
      <c r="W22" s="870">
        <v>300</v>
      </c>
      <c r="X22" s="240" t="s">
        <v>264</v>
      </c>
      <c r="Y22" s="362">
        <v>3.7937166567871961</v>
      </c>
    </row>
    <row r="23" spans="1:15242 16340:16340" ht="25.5" customHeight="1">
      <c r="A23" s="250">
        <v>21</v>
      </c>
      <c r="B23" s="47">
        <v>2012</v>
      </c>
      <c r="C23" s="453">
        <v>41258</v>
      </c>
      <c r="D23" s="453">
        <v>41258</v>
      </c>
      <c r="E23" s="203" t="s">
        <v>246</v>
      </c>
      <c r="F23" s="203">
        <v>20137</v>
      </c>
      <c r="G23" s="458" t="s">
        <v>1164</v>
      </c>
      <c r="H23" s="2"/>
      <c r="I23" s="24">
        <v>125</v>
      </c>
      <c r="J23" s="203" t="s">
        <v>1228</v>
      </c>
      <c r="K23" s="203" t="s">
        <v>210</v>
      </c>
      <c r="L23" s="463">
        <v>603260438</v>
      </c>
      <c r="M23" s="4"/>
      <c r="N23" s="203" t="s">
        <v>311</v>
      </c>
      <c r="O23" s="315" t="s">
        <v>234</v>
      </c>
      <c r="P23" s="315" t="s">
        <v>1757</v>
      </c>
      <c r="Q23" s="305"/>
      <c r="R23" s="164">
        <v>3863.7</v>
      </c>
      <c r="S23" s="855">
        <v>630</v>
      </c>
      <c r="T23" s="876">
        <v>7.0000000000000007E-2</v>
      </c>
      <c r="U23" s="43">
        <v>4808.26</v>
      </c>
      <c r="V23" s="877">
        <v>300</v>
      </c>
      <c r="W23" s="870">
        <v>300</v>
      </c>
      <c r="X23" s="240" t="s">
        <v>1308</v>
      </c>
      <c r="Y23" s="362">
        <v>3.7937166567871961</v>
      </c>
    </row>
    <row r="24" spans="1:15242 16340:16340" ht="25.5" customHeight="1">
      <c r="A24" s="250">
        <v>22</v>
      </c>
      <c r="B24" s="47">
        <v>2012</v>
      </c>
      <c r="C24" s="453">
        <v>41207</v>
      </c>
      <c r="D24" s="453">
        <v>41207</v>
      </c>
      <c r="E24" s="203" t="s">
        <v>246</v>
      </c>
      <c r="F24" s="203">
        <v>20137</v>
      </c>
      <c r="G24" s="458" t="s">
        <v>1165</v>
      </c>
      <c r="H24" s="2"/>
      <c r="I24" s="24">
        <v>90</v>
      </c>
      <c r="J24" s="203" t="s">
        <v>51</v>
      </c>
      <c r="K24" s="203" t="s">
        <v>373</v>
      </c>
      <c r="L24" s="463">
        <v>495700704</v>
      </c>
      <c r="M24" s="4"/>
      <c r="N24" s="203" t="s">
        <v>311</v>
      </c>
      <c r="O24" s="315" t="s">
        <v>234</v>
      </c>
      <c r="P24" s="315" t="s">
        <v>235</v>
      </c>
      <c r="Q24" s="305"/>
      <c r="R24" s="164">
        <v>1284.4000000000001</v>
      </c>
      <c r="S24" s="855">
        <v>630</v>
      </c>
      <c r="T24" s="876">
        <v>7.0000000000000007E-2</v>
      </c>
      <c r="U24" s="43">
        <v>2045.41</v>
      </c>
      <c r="V24" s="877">
        <v>300</v>
      </c>
      <c r="W24" s="870">
        <v>300</v>
      </c>
      <c r="X24" s="240" t="s">
        <v>1308</v>
      </c>
      <c r="Y24" s="362">
        <v>3.7937166567871961</v>
      </c>
    </row>
    <row r="25" spans="1:15242 16340:16340" ht="25.5" customHeight="1">
      <c r="A25" s="250">
        <v>23</v>
      </c>
      <c r="B25" s="47">
        <v>2012</v>
      </c>
      <c r="C25" s="453">
        <v>41264</v>
      </c>
      <c r="D25" s="453">
        <v>41264</v>
      </c>
      <c r="E25" s="203" t="s">
        <v>1138</v>
      </c>
      <c r="F25" s="203">
        <v>20167</v>
      </c>
      <c r="G25" s="458" t="s">
        <v>1166</v>
      </c>
      <c r="H25" s="2"/>
      <c r="I25" s="24">
        <v>70</v>
      </c>
      <c r="J25" s="203" t="s">
        <v>656</v>
      </c>
      <c r="K25" s="203" t="s">
        <v>589</v>
      </c>
      <c r="L25" s="463"/>
      <c r="M25" s="4"/>
      <c r="N25" s="203" t="s">
        <v>312</v>
      </c>
      <c r="O25" s="286" t="s">
        <v>234</v>
      </c>
      <c r="P25" s="315" t="s">
        <v>1298</v>
      </c>
      <c r="Q25" s="305"/>
      <c r="R25" s="164">
        <v>1450</v>
      </c>
      <c r="S25" s="855">
        <v>500</v>
      </c>
      <c r="T25" s="876">
        <v>7.0000000000000007E-2</v>
      </c>
      <c r="U25" s="43">
        <v>2086.5</v>
      </c>
      <c r="V25" s="877">
        <v>300</v>
      </c>
      <c r="W25" s="870">
        <v>300</v>
      </c>
      <c r="X25" s="240" t="s">
        <v>264</v>
      </c>
      <c r="Y25" s="362">
        <v>3.7937166567871961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  <c r="VD25" s="62"/>
      <c r="VE25" s="62"/>
      <c r="VF25" s="62"/>
      <c r="VG25" s="62"/>
      <c r="VH25" s="62"/>
      <c r="VI25" s="62"/>
      <c r="VJ25" s="62"/>
      <c r="VK25" s="62"/>
      <c r="VL25" s="62"/>
      <c r="VM25" s="62"/>
      <c r="VN25" s="62"/>
      <c r="VO25" s="62"/>
      <c r="VP25" s="62"/>
      <c r="VQ25" s="62"/>
      <c r="VR25" s="62"/>
      <c r="VS25" s="62"/>
      <c r="VT25" s="62"/>
      <c r="VU25" s="62"/>
      <c r="VV25" s="62"/>
      <c r="VW25" s="62"/>
      <c r="VX25" s="62"/>
      <c r="VY25" s="62"/>
      <c r="VZ25" s="62"/>
      <c r="WA25" s="62"/>
      <c r="WB25" s="62"/>
      <c r="WC25" s="62"/>
      <c r="WD25" s="62"/>
      <c r="WE25" s="62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  <c r="DSY25" s="69"/>
      <c r="DSZ25" s="69"/>
      <c r="DTA25" s="69"/>
      <c r="DTB25" s="69"/>
      <c r="DTC25" s="69"/>
      <c r="DTD25" s="69"/>
      <c r="DTE25" s="69"/>
      <c r="DTF25" s="69"/>
      <c r="DTG25" s="69"/>
      <c r="DTH25" s="69"/>
      <c r="DTI25" s="69"/>
      <c r="DTJ25" s="69"/>
      <c r="DTK25" s="69"/>
      <c r="DTL25" s="69"/>
      <c r="DTM25" s="69"/>
      <c r="DTN25" s="69"/>
      <c r="DTO25" s="69"/>
      <c r="DTP25" s="69"/>
      <c r="DTQ25" s="69"/>
      <c r="DTR25" s="69"/>
      <c r="DTS25" s="69"/>
      <c r="DTT25" s="69"/>
      <c r="DTU25" s="69"/>
      <c r="DTV25" s="69"/>
      <c r="DTW25" s="69"/>
      <c r="DTX25" s="69"/>
      <c r="DTY25" s="69"/>
      <c r="DTZ25" s="69"/>
      <c r="DUA25" s="69"/>
      <c r="DUB25" s="69"/>
      <c r="DUC25" s="69"/>
      <c r="DUD25" s="69"/>
      <c r="DUE25" s="69"/>
      <c r="DUF25" s="69"/>
      <c r="DUG25" s="69"/>
      <c r="DUH25" s="69"/>
      <c r="DUI25" s="69"/>
      <c r="DUJ25" s="69"/>
      <c r="DUK25" s="69"/>
      <c r="DUL25" s="69"/>
      <c r="DUM25" s="69"/>
      <c r="DUN25" s="69"/>
      <c r="DUO25" s="69"/>
      <c r="DUP25" s="69"/>
      <c r="DUQ25" s="69"/>
      <c r="DUR25" s="69"/>
      <c r="DUS25" s="69"/>
      <c r="DUT25" s="69"/>
      <c r="DUU25" s="69"/>
      <c r="DUV25" s="69"/>
      <c r="DUW25" s="69"/>
      <c r="DUX25" s="69"/>
      <c r="DUY25" s="69"/>
      <c r="DUZ25" s="69"/>
      <c r="DVA25" s="69"/>
      <c r="DVB25" s="69"/>
      <c r="DVC25" s="69"/>
      <c r="DVD25" s="69"/>
      <c r="DVE25" s="69"/>
      <c r="DVF25" s="69"/>
      <c r="DVG25" s="69"/>
      <c r="DVH25" s="69"/>
      <c r="DVI25" s="69"/>
      <c r="DVJ25" s="69"/>
      <c r="DVK25" s="69"/>
      <c r="DVL25" s="69"/>
      <c r="DVM25" s="69"/>
      <c r="DVN25" s="69"/>
      <c r="DVO25" s="69"/>
      <c r="DVP25" s="69"/>
      <c r="DVQ25" s="69"/>
      <c r="DVR25" s="69"/>
      <c r="DVS25" s="69"/>
      <c r="DVT25" s="69"/>
      <c r="DVU25" s="69"/>
      <c r="DVV25" s="69"/>
      <c r="DVW25" s="69"/>
      <c r="DVX25" s="69"/>
      <c r="DVY25" s="69"/>
      <c r="DVZ25" s="69"/>
      <c r="DWA25" s="69"/>
      <c r="DWB25" s="69"/>
      <c r="DWC25" s="69"/>
      <c r="DWD25" s="69"/>
      <c r="DWE25" s="69"/>
      <c r="DWF25" s="69"/>
      <c r="DWG25" s="69"/>
      <c r="DWH25" s="69"/>
      <c r="DWI25" s="69"/>
      <c r="DWJ25" s="69"/>
      <c r="DWK25" s="69"/>
      <c r="DWL25" s="69"/>
      <c r="DWM25" s="69"/>
      <c r="DWN25" s="69"/>
      <c r="DWO25" s="69"/>
      <c r="DWP25" s="69"/>
      <c r="DWQ25" s="69"/>
      <c r="DWR25" s="69"/>
      <c r="DWS25" s="69"/>
      <c r="DWT25" s="69"/>
      <c r="DWU25" s="69"/>
      <c r="DWV25" s="69"/>
      <c r="DWW25" s="69"/>
      <c r="DWX25" s="69"/>
      <c r="DWY25" s="69"/>
      <c r="DWZ25" s="69"/>
      <c r="DXA25" s="69"/>
      <c r="DXB25" s="69"/>
      <c r="DXC25" s="69"/>
      <c r="DXD25" s="69"/>
      <c r="DXE25" s="69"/>
      <c r="DXF25" s="69"/>
      <c r="DXG25" s="69"/>
      <c r="DXH25" s="69"/>
      <c r="DXI25" s="69"/>
      <c r="DXJ25" s="69"/>
      <c r="DXK25" s="69"/>
      <c r="DXL25" s="69"/>
      <c r="DXM25" s="69"/>
      <c r="DXN25" s="69"/>
      <c r="DXO25" s="69"/>
      <c r="DXP25" s="69"/>
      <c r="DXQ25" s="69"/>
      <c r="DXR25" s="69"/>
      <c r="DXS25" s="69"/>
      <c r="DXT25" s="69"/>
      <c r="DXU25" s="69"/>
      <c r="DXV25" s="69"/>
      <c r="DXW25" s="69"/>
      <c r="DXX25" s="69"/>
      <c r="DXY25" s="69"/>
      <c r="DXZ25" s="69"/>
      <c r="DYA25" s="69"/>
      <c r="DYB25" s="69"/>
      <c r="DYC25" s="69"/>
      <c r="DYD25" s="69"/>
      <c r="DYE25" s="69"/>
      <c r="DYF25" s="69"/>
      <c r="DYG25" s="69"/>
      <c r="DYH25" s="69"/>
      <c r="DYI25" s="69"/>
      <c r="DYJ25" s="69"/>
      <c r="DYK25" s="69"/>
      <c r="DYL25" s="69"/>
      <c r="DYM25" s="69"/>
      <c r="DYN25" s="69"/>
      <c r="DYO25" s="69"/>
      <c r="DYP25" s="69"/>
      <c r="DYQ25" s="69"/>
      <c r="DYR25" s="69"/>
      <c r="DYS25" s="69"/>
      <c r="DYT25" s="69"/>
      <c r="DYU25" s="69"/>
      <c r="DYV25" s="69"/>
      <c r="DYW25" s="69"/>
      <c r="DYX25" s="69"/>
      <c r="DYY25" s="69"/>
      <c r="DYZ25" s="69"/>
      <c r="DZA25" s="69"/>
      <c r="DZB25" s="69"/>
      <c r="DZC25" s="69"/>
      <c r="DZD25" s="69"/>
      <c r="DZE25" s="69"/>
      <c r="DZF25" s="69"/>
      <c r="DZG25" s="69"/>
      <c r="DZH25" s="69"/>
      <c r="DZI25" s="69"/>
      <c r="DZJ25" s="69"/>
      <c r="DZK25" s="69"/>
      <c r="DZL25" s="69"/>
      <c r="DZM25" s="69"/>
      <c r="DZN25" s="69"/>
      <c r="DZO25" s="69"/>
      <c r="DZP25" s="69"/>
      <c r="DZQ25" s="69"/>
      <c r="DZR25" s="69"/>
      <c r="DZS25" s="69"/>
      <c r="DZT25" s="69"/>
      <c r="DZU25" s="69"/>
      <c r="DZV25" s="69"/>
      <c r="DZW25" s="69"/>
      <c r="DZX25" s="69"/>
      <c r="DZY25" s="69"/>
      <c r="DZZ25" s="69"/>
      <c r="EAA25" s="69"/>
      <c r="EAB25" s="69"/>
      <c r="EAC25" s="69"/>
      <c r="EAD25" s="69"/>
      <c r="EAE25" s="69"/>
      <c r="EAF25" s="69"/>
      <c r="EAG25" s="69"/>
      <c r="EAH25" s="69"/>
      <c r="EAI25" s="69"/>
      <c r="EAJ25" s="69"/>
      <c r="EAK25" s="69"/>
      <c r="EAL25" s="69"/>
      <c r="EAM25" s="69"/>
      <c r="EAN25" s="69"/>
      <c r="EAO25" s="69"/>
      <c r="EAP25" s="69"/>
      <c r="EAQ25" s="69"/>
      <c r="EAR25" s="69"/>
      <c r="EAS25" s="69"/>
      <c r="EAT25" s="69"/>
      <c r="EAU25" s="69"/>
      <c r="EAV25" s="69"/>
      <c r="EAW25" s="69"/>
      <c r="EAX25" s="69"/>
      <c r="EAY25" s="69"/>
      <c r="EAZ25" s="69"/>
      <c r="EBA25" s="69"/>
      <c r="EBB25" s="69"/>
      <c r="EBC25" s="69"/>
      <c r="EBD25" s="69"/>
      <c r="EBE25" s="69"/>
      <c r="EBF25" s="69"/>
      <c r="EBG25" s="69"/>
      <c r="EBH25" s="69"/>
      <c r="EBI25" s="69"/>
      <c r="EBJ25" s="69"/>
      <c r="EBK25" s="69"/>
      <c r="EBL25" s="69"/>
      <c r="EBM25" s="69"/>
      <c r="EBN25" s="69"/>
      <c r="EBO25" s="69"/>
      <c r="EBP25" s="69"/>
      <c r="EBQ25" s="69"/>
      <c r="EBR25" s="69"/>
      <c r="EBS25" s="69"/>
      <c r="EBT25" s="69"/>
      <c r="EBU25" s="69"/>
      <c r="EBV25" s="69"/>
      <c r="EBW25" s="69"/>
      <c r="EBX25" s="69"/>
      <c r="EBY25" s="69"/>
      <c r="EBZ25" s="69"/>
      <c r="ECA25" s="69"/>
      <c r="ECB25" s="69"/>
      <c r="ECC25" s="69"/>
      <c r="ECD25" s="69"/>
      <c r="ECE25" s="69"/>
      <c r="ECF25" s="69"/>
      <c r="ECG25" s="69"/>
      <c r="ECH25" s="69"/>
      <c r="ECI25" s="69"/>
      <c r="ECJ25" s="69"/>
      <c r="ECK25" s="69"/>
      <c r="ECL25" s="69"/>
      <c r="ECM25" s="69"/>
      <c r="ECN25" s="69"/>
      <c r="ECO25" s="69"/>
      <c r="ECP25" s="69"/>
      <c r="ECQ25" s="69"/>
      <c r="ECR25" s="69"/>
      <c r="ECS25" s="69"/>
      <c r="ECT25" s="69"/>
      <c r="ECU25" s="69"/>
      <c r="ECV25" s="69"/>
      <c r="ECW25" s="69"/>
      <c r="ECX25" s="69"/>
      <c r="ECY25" s="69"/>
      <c r="ECZ25" s="69"/>
      <c r="EDA25" s="69"/>
      <c r="EDB25" s="69"/>
      <c r="EDC25" s="69"/>
      <c r="EDD25" s="69"/>
      <c r="EDE25" s="69"/>
      <c r="EDF25" s="69"/>
      <c r="EDG25" s="69"/>
      <c r="EDH25" s="69"/>
      <c r="EDI25" s="69"/>
      <c r="EDJ25" s="69"/>
      <c r="EDK25" s="69"/>
      <c r="EDL25" s="69"/>
      <c r="EDM25" s="69"/>
      <c r="EDN25" s="69"/>
      <c r="EDO25" s="69"/>
      <c r="EDP25" s="69"/>
      <c r="EDQ25" s="69"/>
      <c r="EDR25" s="69"/>
      <c r="EDS25" s="69"/>
      <c r="EDT25" s="69"/>
      <c r="EDU25" s="69"/>
      <c r="EDV25" s="69"/>
      <c r="EDW25" s="69"/>
      <c r="EDX25" s="69"/>
      <c r="EDY25" s="69"/>
      <c r="EDZ25" s="69"/>
      <c r="EEA25" s="69"/>
      <c r="EEB25" s="69"/>
      <c r="EEC25" s="69"/>
      <c r="EED25" s="69"/>
      <c r="EEE25" s="69"/>
      <c r="EEF25" s="69"/>
      <c r="EEG25" s="69"/>
      <c r="EEH25" s="69"/>
      <c r="EEI25" s="69"/>
      <c r="EEJ25" s="69"/>
      <c r="EEK25" s="69"/>
      <c r="EEL25" s="69"/>
      <c r="EEM25" s="69"/>
      <c r="EEN25" s="69"/>
      <c r="EEO25" s="69"/>
      <c r="EEP25" s="69"/>
      <c r="EEQ25" s="69"/>
      <c r="EER25" s="69"/>
      <c r="EES25" s="69"/>
      <c r="EET25" s="69"/>
      <c r="EEU25" s="69"/>
      <c r="EEV25" s="69"/>
      <c r="EEW25" s="69"/>
      <c r="EEX25" s="69"/>
      <c r="EEY25" s="69"/>
      <c r="EEZ25" s="69"/>
      <c r="EFA25" s="69"/>
      <c r="EFB25" s="69"/>
      <c r="EFC25" s="69"/>
      <c r="EFD25" s="69"/>
      <c r="EFE25" s="69"/>
      <c r="EFF25" s="69"/>
      <c r="EFG25" s="69"/>
      <c r="EFH25" s="69"/>
      <c r="EFI25" s="69"/>
      <c r="EFJ25" s="69"/>
      <c r="EFK25" s="69"/>
      <c r="EFL25" s="69"/>
      <c r="EFM25" s="69"/>
      <c r="EFN25" s="69"/>
      <c r="EFO25" s="69"/>
      <c r="EFP25" s="69"/>
      <c r="EFQ25" s="69"/>
      <c r="EFR25" s="69"/>
      <c r="EFS25" s="69"/>
      <c r="EFT25" s="69"/>
      <c r="EFU25" s="69"/>
      <c r="EFV25" s="69"/>
      <c r="EFW25" s="69"/>
      <c r="EFX25" s="69"/>
      <c r="EFY25" s="69"/>
      <c r="EFZ25" s="69"/>
      <c r="EGA25" s="69"/>
      <c r="EGB25" s="69"/>
      <c r="EGC25" s="69"/>
      <c r="EGD25" s="69"/>
      <c r="EGE25" s="69"/>
      <c r="EGF25" s="69"/>
      <c r="EGG25" s="69"/>
      <c r="EGH25" s="69"/>
      <c r="EGI25" s="69"/>
      <c r="EGJ25" s="69"/>
      <c r="EGK25" s="69"/>
      <c r="EGL25" s="69"/>
      <c r="EGM25" s="69"/>
      <c r="EGN25" s="69"/>
      <c r="EGO25" s="69"/>
      <c r="EGP25" s="69"/>
      <c r="EGQ25" s="69"/>
      <c r="EGR25" s="69"/>
      <c r="EGS25" s="69"/>
      <c r="EGT25" s="69"/>
      <c r="EGU25" s="69"/>
      <c r="EGV25" s="69"/>
      <c r="EGW25" s="69"/>
      <c r="EGX25" s="69"/>
      <c r="EGY25" s="69"/>
      <c r="EGZ25" s="69"/>
      <c r="EHA25" s="69"/>
      <c r="EHB25" s="69"/>
      <c r="EHC25" s="69"/>
      <c r="EHD25" s="69"/>
      <c r="EHE25" s="69"/>
      <c r="EHF25" s="69"/>
      <c r="EHG25" s="69"/>
      <c r="EHH25" s="69"/>
      <c r="EHI25" s="69"/>
      <c r="EHJ25" s="69"/>
      <c r="EHK25" s="69"/>
      <c r="EHL25" s="69"/>
      <c r="EHM25" s="69"/>
      <c r="EHN25" s="69"/>
      <c r="EHO25" s="69"/>
      <c r="EHP25" s="69"/>
      <c r="EHQ25" s="69"/>
      <c r="EHR25" s="69"/>
      <c r="EHS25" s="69"/>
      <c r="EHT25" s="69"/>
      <c r="EHU25" s="69"/>
      <c r="EHV25" s="69"/>
      <c r="EHW25" s="69"/>
      <c r="EHX25" s="69"/>
      <c r="EHY25" s="69"/>
      <c r="EHZ25" s="69"/>
      <c r="EIA25" s="69"/>
      <c r="EIB25" s="69"/>
      <c r="EIC25" s="69"/>
      <c r="EID25" s="69"/>
      <c r="EIE25" s="69"/>
      <c r="EIF25" s="69"/>
      <c r="EIG25" s="69"/>
      <c r="EIH25" s="69"/>
      <c r="EII25" s="69"/>
      <c r="EIJ25" s="69"/>
      <c r="EIK25" s="69"/>
      <c r="EIL25" s="69"/>
      <c r="EIM25" s="69"/>
      <c r="EIN25" s="69"/>
      <c r="EIO25" s="69"/>
      <c r="EIP25" s="69"/>
      <c r="EIQ25" s="69"/>
      <c r="EIR25" s="69"/>
      <c r="EIS25" s="69"/>
      <c r="EIT25" s="69"/>
      <c r="EIU25" s="69"/>
      <c r="EIV25" s="69"/>
      <c r="EIW25" s="69"/>
      <c r="EIX25" s="69"/>
      <c r="EIY25" s="69"/>
      <c r="EIZ25" s="69"/>
      <c r="EJA25" s="69"/>
      <c r="EJB25" s="69"/>
      <c r="EJC25" s="69"/>
      <c r="EJD25" s="69"/>
      <c r="EJE25" s="69"/>
      <c r="EJF25" s="69"/>
      <c r="EJG25" s="69"/>
      <c r="EJH25" s="69"/>
      <c r="EJI25" s="69"/>
      <c r="EJJ25" s="69"/>
      <c r="EJK25" s="69"/>
      <c r="EJL25" s="69"/>
      <c r="EJM25" s="69"/>
      <c r="EJN25" s="69"/>
      <c r="EJO25" s="69"/>
      <c r="EJP25" s="69"/>
      <c r="EJQ25" s="69"/>
      <c r="EJR25" s="69"/>
      <c r="EJS25" s="69"/>
      <c r="EJT25" s="69"/>
      <c r="EJU25" s="69"/>
      <c r="EJV25" s="69"/>
      <c r="EJW25" s="69"/>
      <c r="EJX25" s="69"/>
      <c r="EJY25" s="69"/>
      <c r="EJZ25" s="69"/>
      <c r="EKA25" s="69"/>
      <c r="EKB25" s="69"/>
      <c r="EKC25" s="69"/>
      <c r="EKD25" s="69"/>
      <c r="EKE25" s="69"/>
      <c r="EKF25" s="69"/>
      <c r="EKG25" s="69"/>
      <c r="EKH25" s="69"/>
      <c r="EKI25" s="69"/>
      <c r="EKJ25" s="69"/>
      <c r="EKK25" s="69"/>
      <c r="EKL25" s="69"/>
      <c r="EKM25" s="69"/>
      <c r="EKN25" s="69"/>
      <c r="EKO25" s="69"/>
      <c r="EKP25" s="69"/>
      <c r="EKQ25" s="69"/>
      <c r="EKR25" s="69"/>
      <c r="EKS25" s="69"/>
      <c r="EKT25" s="69"/>
      <c r="EKU25" s="69"/>
      <c r="EKV25" s="69"/>
      <c r="EKW25" s="69"/>
      <c r="EKX25" s="69"/>
      <c r="EKY25" s="69"/>
      <c r="EKZ25" s="69"/>
      <c r="ELA25" s="69"/>
      <c r="ELB25" s="69"/>
      <c r="ELC25" s="69"/>
      <c r="ELD25" s="69"/>
      <c r="ELE25" s="69"/>
      <c r="ELF25" s="69"/>
      <c r="ELG25" s="69"/>
      <c r="ELH25" s="69"/>
      <c r="ELI25" s="69"/>
      <c r="ELJ25" s="69"/>
      <c r="ELK25" s="69"/>
      <c r="ELL25" s="69"/>
      <c r="ELM25" s="69"/>
      <c r="ELN25" s="69"/>
      <c r="ELO25" s="69"/>
      <c r="ELP25" s="69"/>
      <c r="ELQ25" s="69"/>
      <c r="ELR25" s="69"/>
      <c r="ELS25" s="69"/>
      <c r="ELT25" s="69"/>
      <c r="ELU25" s="69"/>
      <c r="ELV25" s="69"/>
      <c r="ELW25" s="69"/>
      <c r="ELX25" s="69"/>
      <c r="ELY25" s="69"/>
      <c r="ELZ25" s="69"/>
      <c r="EMA25" s="69"/>
      <c r="EMB25" s="69"/>
      <c r="EMC25" s="69"/>
      <c r="EMD25" s="69"/>
      <c r="EME25" s="69"/>
      <c r="EMF25" s="69"/>
      <c r="EMG25" s="69"/>
      <c r="EMH25" s="69"/>
      <c r="EMI25" s="69"/>
      <c r="EMJ25" s="69"/>
      <c r="EMK25" s="69"/>
      <c r="EML25" s="69"/>
      <c r="EMM25" s="69"/>
      <c r="EMN25" s="69"/>
      <c r="EMO25" s="69"/>
      <c r="EMP25" s="69"/>
      <c r="EMQ25" s="69"/>
      <c r="EMR25" s="69"/>
      <c r="EMS25" s="69"/>
      <c r="EMT25" s="69"/>
      <c r="EMU25" s="69"/>
      <c r="EMV25" s="69"/>
      <c r="EMW25" s="69"/>
      <c r="EMX25" s="69"/>
      <c r="EMY25" s="69"/>
      <c r="EMZ25" s="69"/>
      <c r="ENA25" s="69"/>
      <c r="ENB25" s="69"/>
      <c r="ENC25" s="69"/>
      <c r="END25" s="69"/>
      <c r="ENE25" s="69"/>
      <c r="ENF25" s="69"/>
      <c r="ENG25" s="69"/>
      <c r="ENH25" s="69"/>
      <c r="ENI25" s="69"/>
      <c r="ENJ25" s="69"/>
      <c r="ENK25" s="69"/>
      <c r="ENL25" s="69"/>
      <c r="ENM25" s="69"/>
      <c r="ENN25" s="69"/>
      <c r="ENO25" s="69"/>
      <c r="ENP25" s="69"/>
      <c r="ENQ25" s="69"/>
      <c r="ENR25" s="69"/>
      <c r="ENS25" s="69"/>
      <c r="ENT25" s="69"/>
      <c r="ENU25" s="69"/>
      <c r="ENV25" s="69"/>
      <c r="ENW25" s="69"/>
      <c r="ENX25" s="69"/>
      <c r="ENY25" s="69"/>
      <c r="ENZ25" s="69"/>
      <c r="EOA25" s="69"/>
      <c r="EOB25" s="69"/>
      <c r="EOC25" s="69"/>
      <c r="EOD25" s="69"/>
      <c r="EOE25" s="69"/>
      <c r="EOF25" s="69"/>
      <c r="EOG25" s="69"/>
      <c r="EOH25" s="69"/>
      <c r="EOI25" s="69"/>
      <c r="EOJ25" s="69"/>
      <c r="EOK25" s="69"/>
      <c r="EOL25" s="69"/>
      <c r="EOM25" s="69"/>
      <c r="EON25" s="69"/>
      <c r="EOO25" s="69"/>
      <c r="EOP25" s="69"/>
      <c r="EOQ25" s="69"/>
      <c r="EOR25" s="69"/>
      <c r="EOS25" s="69"/>
      <c r="EOT25" s="69"/>
      <c r="EOU25" s="69"/>
      <c r="EOV25" s="69"/>
      <c r="EOW25" s="69"/>
      <c r="EOX25" s="69"/>
      <c r="EOY25" s="69"/>
      <c r="EOZ25" s="69"/>
      <c r="EPA25" s="69"/>
      <c r="EPB25" s="69"/>
      <c r="EPC25" s="69"/>
      <c r="EPD25" s="69"/>
      <c r="EPE25" s="69"/>
      <c r="EPF25" s="69"/>
      <c r="EPG25" s="69"/>
      <c r="EPH25" s="69"/>
      <c r="EPI25" s="69"/>
      <c r="EPJ25" s="69"/>
      <c r="EPK25" s="69"/>
      <c r="EPL25" s="69"/>
      <c r="EPM25" s="69"/>
      <c r="EPN25" s="69"/>
      <c r="EPO25" s="69"/>
      <c r="EPP25" s="69"/>
      <c r="EPQ25" s="69"/>
      <c r="EPR25" s="69"/>
      <c r="EPS25" s="69"/>
      <c r="EPT25" s="69"/>
      <c r="EPU25" s="69"/>
      <c r="EPV25" s="69"/>
      <c r="EPW25" s="69"/>
      <c r="EPX25" s="69"/>
      <c r="EPY25" s="69"/>
      <c r="EPZ25" s="69"/>
      <c r="EQA25" s="69"/>
      <c r="EQB25" s="69"/>
      <c r="EQC25" s="69"/>
      <c r="EQD25" s="69"/>
      <c r="EQE25" s="69"/>
      <c r="EQF25" s="69"/>
      <c r="EQG25" s="69"/>
      <c r="EQH25" s="69"/>
      <c r="EQI25" s="69"/>
      <c r="EQJ25" s="69"/>
      <c r="EQK25" s="69"/>
      <c r="EQL25" s="69"/>
      <c r="EQM25" s="69"/>
      <c r="EQN25" s="69"/>
      <c r="EQO25" s="69"/>
      <c r="EQP25" s="69"/>
      <c r="EQQ25" s="69"/>
      <c r="EQR25" s="69"/>
      <c r="EQS25" s="69"/>
      <c r="EQT25" s="69"/>
      <c r="EQU25" s="69"/>
      <c r="EQV25" s="69"/>
      <c r="EQW25" s="69"/>
      <c r="EQX25" s="69"/>
      <c r="EQY25" s="69"/>
      <c r="EQZ25" s="69"/>
      <c r="ERA25" s="69"/>
      <c r="ERB25" s="69"/>
      <c r="ERC25" s="69"/>
      <c r="ERD25" s="69"/>
      <c r="ERE25" s="69"/>
      <c r="ERF25" s="69"/>
      <c r="ERG25" s="69"/>
      <c r="ERH25" s="69"/>
      <c r="ERI25" s="69"/>
      <c r="ERJ25" s="69"/>
      <c r="ERK25" s="69"/>
      <c r="ERL25" s="69"/>
      <c r="ERM25" s="69"/>
      <c r="ERN25" s="69"/>
      <c r="ERO25" s="69"/>
      <c r="ERP25" s="69"/>
      <c r="ERQ25" s="69"/>
      <c r="ERR25" s="69"/>
      <c r="ERS25" s="69"/>
      <c r="ERT25" s="69"/>
      <c r="ERU25" s="69"/>
      <c r="ERV25" s="69"/>
      <c r="ERW25" s="69"/>
      <c r="ERX25" s="69"/>
      <c r="ERY25" s="69"/>
      <c r="ERZ25" s="69"/>
      <c r="ESA25" s="69"/>
      <c r="ESB25" s="69"/>
      <c r="ESC25" s="69"/>
      <c r="ESD25" s="69"/>
      <c r="ESE25" s="69"/>
      <c r="ESF25" s="69"/>
      <c r="ESG25" s="69"/>
      <c r="ESH25" s="69"/>
      <c r="ESI25" s="69"/>
      <c r="ESJ25" s="69"/>
      <c r="ESK25" s="69"/>
      <c r="ESL25" s="69"/>
      <c r="ESM25" s="69"/>
      <c r="ESN25" s="69"/>
      <c r="ESO25" s="69"/>
      <c r="ESP25" s="69"/>
      <c r="ESQ25" s="69"/>
      <c r="ESR25" s="69"/>
      <c r="ESS25" s="69"/>
      <c r="EST25" s="69"/>
      <c r="ESU25" s="69"/>
      <c r="ESV25" s="69"/>
      <c r="ESW25" s="69"/>
      <c r="ESX25" s="69"/>
      <c r="ESY25" s="69"/>
      <c r="ESZ25" s="69"/>
      <c r="ETA25" s="69"/>
      <c r="ETB25" s="69"/>
      <c r="ETC25" s="69"/>
      <c r="ETD25" s="69"/>
      <c r="ETE25" s="69"/>
      <c r="ETF25" s="69"/>
      <c r="ETG25" s="69"/>
      <c r="ETH25" s="69"/>
      <c r="ETI25" s="69"/>
      <c r="ETJ25" s="69"/>
      <c r="ETK25" s="69"/>
      <c r="ETL25" s="69"/>
      <c r="ETM25" s="69"/>
      <c r="ETN25" s="69"/>
      <c r="ETO25" s="69"/>
      <c r="ETP25" s="69"/>
      <c r="ETQ25" s="69"/>
      <c r="ETR25" s="69"/>
      <c r="ETS25" s="69"/>
      <c r="ETT25" s="69"/>
      <c r="ETU25" s="69"/>
      <c r="ETV25" s="69"/>
      <c r="ETW25" s="69"/>
      <c r="ETX25" s="69"/>
      <c r="ETY25" s="69"/>
      <c r="ETZ25" s="69"/>
      <c r="EUA25" s="69"/>
      <c r="EUB25" s="69"/>
      <c r="EUC25" s="69"/>
      <c r="EUD25" s="69"/>
      <c r="EUE25" s="69"/>
      <c r="EUF25" s="69"/>
      <c r="EUG25" s="69"/>
      <c r="EUH25" s="69"/>
      <c r="EUI25" s="69"/>
      <c r="EUJ25" s="69"/>
      <c r="EUK25" s="69"/>
      <c r="EUL25" s="69"/>
      <c r="EUM25" s="69"/>
      <c r="EUN25" s="69"/>
      <c r="EUO25" s="69"/>
      <c r="EUP25" s="69"/>
      <c r="EUQ25" s="69"/>
      <c r="EUR25" s="69"/>
      <c r="EUS25" s="69"/>
      <c r="EUT25" s="69"/>
      <c r="EUU25" s="69"/>
      <c r="EUV25" s="69"/>
      <c r="EUW25" s="69"/>
      <c r="EUX25" s="69"/>
      <c r="EUY25" s="69"/>
      <c r="EUZ25" s="69"/>
      <c r="EVA25" s="69"/>
      <c r="EVB25" s="69"/>
      <c r="EVC25" s="69"/>
      <c r="EVD25" s="69"/>
      <c r="EVE25" s="69"/>
      <c r="EVF25" s="69"/>
      <c r="EVG25" s="69"/>
      <c r="EVH25" s="69"/>
      <c r="EVI25" s="69"/>
      <c r="EVJ25" s="69"/>
      <c r="EVK25" s="69"/>
      <c r="EVL25" s="69"/>
      <c r="EVM25" s="69"/>
      <c r="EVN25" s="69"/>
      <c r="EVO25" s="69"/>
      <c r="EVP25" s="69"/>
      <c r="EVQ25" s="69"/>
      <c r="EVR25" s="69"/>
      <c r="EVS25" s="69"/>
      <c r="EVT25" s="69"/>
      <c r="EVU25" s="69"/>
      <c r="EVV25" s="69"/>
      <c r="EVW25" s="69"/>
      <c r="EVX25" s="69"/>
      <c r="EVY25" s="69"/>
      <c r="EVZ25" s="69"/>
      <c r="EWA25" s="69"/>
      <c r="EWB25" s="69"/>
      <c r="EWC25" s="69"/>
      <c r="EWD25" s="69"/>
      <c r="EWE25" s="69"/>
      <c r="EWF25" s="69"/>
      <c r="EWG25" s="69"/>
      <c r="EWH25" s="69"/>
      <c r="EWI25" s="69"/>
      <c r="EWJ25" s="69"/>
      <c r="EWK25" s="69"/>
      <c r="EWL25" s="69"/>
      <c r="EWM25" s="69"/>
      <c r="EWN25" s="69"/>
      <c r="EWO25" s="69"/>
      <c r="EWP25" s="69"/>
      <c r="EWQ25" s="69"/>
      <c r="EWR25" s="69"/>
      <c r="EWS25" s="69"/>
      <c r="EWT25" s="69"/>
      <c r="EWU25" s="69"/>
      <c r="EWV25" s="69"/>
      <c r="EWW25" s="69"/>
      <c r="EWX25" s="69"/>
      <c r="EWY25" s="69"/>
      <c r="EWZ25" s="69"/>
      <c r="EXA25" s="69"/>
      <c r="EXB25" s="69"/>
      <c r="EXC25" s="69"/>
      <c r="EXD25" s="69"/>
      <c r="EXE25" s="69"/>
      <c r="EXF25" s="69"/>
      <c r="EXG25" s="69"/>
      <c r="EXH25" s="69"/>
      <c r="EXI25" s="69"/>
      <c r="EXJ25" s="69"/>
      <c r="EXK25" s="69"/>
      <c r="EXL25" s="69"/>
      <c r="EXM25" s="69"/>
      <c r="EXN25" s="69"/>
      <c r="EXO25" s="69"/>
      <c r="EXP25" s="69"/>
      <c r="EXQ25" s="69"/>
      <c r="EXR25" s="69"/>
      <c r="EXS25" s="69"/>
      <c r="EXT25" s="69"/>
      <c r="EXU25" s="69"/>
      <c r="EXV25" s="69"/>
      <c r="EXW25" s="69"/>
      <c r="EXX25" s="69"/>
      <c r="EXY25" s="69"/>
      <c r="EXZ25" s="69"/>
      <c r="EYA25" s="69"/>
      <c r="EYB25" s="69"/>
      <c r="EYC25" s="69"/>
      <c r="EYD25" s="69"/>
      <c r="EYE25" s="69"/>
      <c r="EYF25" s="69"/>
      <c r="EYG25" s="69"/>
      <c r="EYH25" s="69"/>
      <c r="EYI25" s="69"/>
      <c r="EYJ25" s="69"/>
      <c r="EYK25" s="69"/>
      <c r="EYL25" s="69"/>
      <c r="EYM25" s="69"/>
      <c r="EYN25" s="69"/>
      <c r="EYO25" s="69"/>
      <c r="EYP25" s="69"/>
      <c r="EYQ25" s="69"/>
      <c r="EYR25" s="69"/>
      <c r="EYS25" s="69"/>
      <c r="EYT25" s="69"/>
      <c r="EYU25" s="69"/>
      <c r="EYV25" s="69"/>
      <c r="EYW25" s="69"/>
      <c r="EYX25" s="69"/>
      <c r="EYY25" s="69"/>
      <c r="EYZ25" s="69"/>
      <c r="EZA25" s="69"/>
      <c r="EZB25" s="69"/>
      <c r="EZC25" s="69"/>
      <c r="EZD25" s="69"/>
      <c r="EZE25" s="69"/>
      <c r="EZF25" s="69"/>
      <c r="EZG25" s="69"/>
      <c r="EZH25" s="69"/>
      <c r="EZI25" s="69"/>
      <c r="EZJ25" s="69"/>
      <c r="EZK25" s="69"/>
      <c r="EZL25" s="69"/>
      <c r="EZM25" s="69"/>
      <c r="EZN25" s="69"/>
      <c r="EZO25" s="69"/>
      <c r="EZP25" s="69"/>
      <c r="EZQ25" s="69"/>
      <c r="EZR25" s="69"/>
      <c r="EZS25" s="69"/>
      <c r="EZT25" s="69"/>
      <c r="EZU25" s="69"/>
      <c r="EZV25" s="69"/>
      <c r="EZW25" s="69"/>
      <c r="EZX25" s="69"/>
      <c r="EZY25" s="69"/>
      <c r="EZZ25" s="69"/>
      <c r="FAA25" s="69"/>
      <c r="FAB25" s="69"/>
      <c r="FAC25" s="69"/>
      <c r="FAD25" s="69"/>
      <c r="FAE25" s="69"/>
      <c r="FAF25" s="69"/>
      <c r="FAG25" s="69"/>
      <c r="FAH25" s="69"/>
      <c r="FAI25" s="69"/>
      <c r="FAJ25" s="69"/>
      <c r="FAK25" s="69"/>
      <c r="FAL25" s="69"/>
      <c r="FAM25" s="69"/>
      <c r="FAN25" s="69"/>
      <c r="FAO25" s="69"/>
      <c r="FAP25" s="69"/>
      <c r="FAQ25" s="69"/>
      <c r="FAR25" s="69"/>
      <c r="FAS25" s="69"/>
      <c r="FAT25" s="69"/>
      <c r="FAU25" s="69"/>
      <c r="FAV25" s="69"/>
      <c r="FAW25" s="69"/>
      <c r="FAX25" s="69"/>
      <c r="FAY25" s="69"/>
      <c r="FAZ25" s="69"/>
      <c r="FBA25" s="69"/>
      <c r="FBB25" s="69"/>
      <c r="FBC25" s="69"/>
      <c r="FBD25" s="69"/>
      <c r="FBE25" s="69"/>
      <c r="FBF25" s="69"/>
      <c r="FBG25" s="69"/>
      <c r="FBH25" s="69"/>
      <c r="FBI25" s="69"/>
      <c r="FBJ25" s="69"/>
      <c r="FBK25" s="69"/>
      <c r="FBL25" s="69"/>
      <c r="FBM25" s="69"/>
      <c r="FBN25" s="69"/>
      <c r="FBO25" s="69"/>
      <c r="FBP25" s="69"/>
      <c r="FBQ25" s="69"/>
      <c r="FBR25" s="69"/>
      <c r="FBS25" s="69"/>
      <c r="FBT25" s="69"/>
      <c r="FBU25" s="69"/>
      <c r="FBV25" s="69"/>
      <c r="FBW25" s="69"/>
      <c r="FBX25" s="69"/>
      <c r="FBY25" s="69"/>
      <c r="FBZ25" s="69"/>
      <c r="FCA25" s="69"/>
      <c r="FCB25" s="69"/>
      <c r="FCC25" s="69"/>
      <c r="FCD25" s="69"/>
      <c r="FCE25" s="69"/>
      <c r="FCF25" s="69"/>
      <c r="FCG25" s="69"/>
      <c r="FCH25" s="69"/>
      <c r="FCI25" s="69"/>
      <c r="FCJ25" s="69"/>
      <c r="FCK25" s="69"/>
      <c r="FCL25" s="69"/>
      <c r="FCM25" s="69"/>
      <c r="FCN25" s="69"/>
      <c r="FCO25" s="69"/>
      <c r="FCP25" s="69"/>
      <c r="FCQ25" s="69"/>
      <c r="FCR25" s="69"/>
      <c r="FCS25" s="69"/>
      <c r="FCT25" s="69"/>
      <c r="FCU25" s="69"/>
      <c r="FCV25" s="69"/>
      <c r="FCW25" s="69"/>
      <c r="FCX25" s="69"/>
      <c r="FCY25" s="69"/>
      <c r="FCZ25" s="69"/>
      <c r="FDA25" s="69"/>
      <c r="FDB25" s="69"/>
      <c r="FDC25" s="69"/>
      <c r="FDD25" s="69"/>
      <c r="FDE25" s="69"/>
      <c r="FDF25" s="69"/>
      <c r="FDG25" s="69"/>
      <c r="FDH25" s="69"/>
      <c r="FDI25" s="69"/>
      <c r="FDJ25" s="69"/>
      <c r="FDK25" s="69"/>
      <c r="FDL25" s="69"/>
      <c r="FDM25" s="69"/>
      <c r="FDN25" s="69"/>
      <c r="FDO25" s="69"/>
      <c r="FDP25" s="69"/>
      <c r="FDQ25" s="69"/>
      <c r="FDR25" s="69"/>
      <c r="FDS25" s="69"/>
      <c r="FDT25" s="69"/>
      <c r="FDU25" s="69"/>
      <c r="FDV25" s="69"/>
      <c r="FDW25" s="69"/>
      <c r="FDX25" s="69"/>
      <c r="FDY25" s="69"/>
      <c r="FDZ25" s="69"/>
      <c r="FEA25" s="69"/>
      <c r="FEB25" s="69"/>
      <c r="FEC25" s="69"/>
      <c r="FED25" s="69"/>
      <c r="FEE25" s="69"/>
      <c r="FEF25" s="69"/>
      <c r="FEG25" s="69"/>
      <c r="FEH25" s="69"/>
      <c r="FEI25" s="69"/>
      <c r="FEJ25" s="69"/>
      <c r="FEK25" s="69"/>
      <c r="FEL25" s="69"/>
      <c r="FEM25" s="69"/>
      <c r="FEN25" s="69"/>
      <c r="FEO25" s="69"/>
      <c r="FEP25" s="69"/>
      <c r="FEQ25" s="69"/>
      <c r="FER25" s="69"/>
      <c r="FES25" s="69"/>
      <c r="FET25" s="69"/>
      <c r="FEU25" s="69"/>
      <c r="FEV25" s="69"/>
      <c r="FEW25" s="69"/>
      <c r="FEX25" s="69"/>
      <c r="FEY25" s="69"/>
      <c r="FEZ25" s="69"/>
      <c r="FFA25" s="69"/>
      <c r="FFB25" s="69"/>
      <c r="FFC25" s="69"/>
      <c r="FFD25" s="69"/>
      <c r="FFE25" s="69"/>
      <c r="FFF25" s="69"/>
      <c r="FFG25" s="69"/>
      <c r="FFH25" s="69"/>
      <c r="FFI25" s="69"/>
      <c r="FFJ25" s="69"/>
      <c r="FFK25" s="69"/>
      <c r="FFL25" s="69"/>
      <c r="FFM25" s="69"/>
      <c r="FFN25" s="69"/>
      <c r="FFO25" s="69"/>
      <c r="FFP25" s="69"/>
      <c r="FFQ25" s="69"/>
      <c r="FFR25" s="69"/>
      <c r="FFS25" s="69"/>
      <c r="FFT25" s="69"/>
      <c r="FFU25" s="69"/>
      <c r="FFV25" s="69"/>
      <c r="FFW25" s="69"/>
      <c r="FFX25" s="69"/>
      <c r="FFY25" s="69"/>
      <c r="FFZ25" s="69"/>
      <c r="FGA25" s="69"/>
      <c r="FGB25" s="69"/>
      <c r="FGC25" s="69"/>
      <c r="FGD25" s="69"/>
      <c r="FGE25" s="69"/>
      <c r="FGF25" s="69"/>
      <c r="FGG25" s="69"/>
      <c r="FGH25" s="69"/>
      <c r="FGI25" s="69"/>
      <c r="FGJ25" s="69"/>
      <c r="FGK25" s="69"/>
      <c r="FGL25" s="69"/>
      <c r="FGM25" s="69"/>
      <c r="FGN25" s="69"/>
      <c r="FGO25" s="69"/>
      <c r="FGP25" s="69"/>
      <c r="FGQ25" s="69"/>
      <c r="FGR25" s="69"/>
      <c r="FGS25" s="69"/>
      <c r="FGT25" s="69"/>
      <c r="FGU25" s="69"/>
      <c r="FGV25" s="69"/>
      <c r="FGW25" s="69"/>
      <c r="FGX25" s="69"/>
      <c r="FGY25" s="69"/>
      <c r="FGZ25" s="69"/>
      <c r="FHA25" s="69"/>
      <c r="FHB25" s="69"/>
      <c r="FHC25" s="69"/>
      <c r="FHD25" s="69"/>
      <c r="FHE25" s="69"/>
      <c r="FHF25" s="69"/>
      <c r="FHG25" s="69"/>
      <c r="FHH25" s="69"/>
      <c r="FHI25" s="69"/>
      <c r="FHJ25" s="69"/>
      <c r="FHK25" s="69"/>
      <c r="FHL25" s="69"/>
      <c r="FHM25" s="69"/>
      <c r="FHN25" s="69"/>
      <c r="FHO25" s="69"/>
      <c r="FHP25" s="69"/>
      <c r="FHQ25" s="69"/>
      <c r="FHR25" s="69"/>
      <c r="FHS25" s="69"/>
      <c r="FHT25" s="69"/>
      <c r="FHU25" s="69"/>
      <c r="FHV25" s="69"/>
      <c r="FHW25" s="69"/>
      <c r="FHX25" s="69"/>
      <c r="FHY25" s="69"/>
      <c r="FHZ25" s="69"/>
      <c r="FIA25" s="69"/>
      <c r="FIB25" s="69"/>
      <c r="FIC25" s="69"/>
      <c r="FID25" s="69"/>
      <c r="FIE25" s="69"/>
      <c r="FIF25" s="69"/>
      <c r="FIG25" s="69"/>
      <c r="FIH25" s="69"/>
      <c r="FII25" s="69"/>
      <c r="FIJ25" s="69"/>
      <c r="FIK25" s="69"/>
      <c r="FIL25" s="69"/>
      <c r="FIM25" s="69"/>
      <c r="FIN25" s="69"/>
      <c r="FIO25" s="69"/>
      <c r="FIP25" s="69"/>
      <c r="FIQ25" s="69"/>
      <c r="FIR25" s="69"/>
      <c r="FIS25" s="69"/>
      <c r="FIT25" s="69"/>
      <c r="FIU25" s="69"/>
      <c r="FIV25" s="69"/>
      <c r="FIW25" s="69"/>
      <c r="FIX25" s="69"/>
      <c r="FIY25" s="69"/>
      <c r="FIZ25" s="69"/>
      <c r="FJA25" s="69"/>
      <c r="FJB25" s="69"/>
      <c r="FJC25" s="69"/>
      <c r="FJD25" s="69"/>
      <c r="FJE25" s="69"/>
      <c r="FJF25" s="69"/>
      <c r="FJG25" s="69"/>
      <c r="FJH25" s="69"/>
      <c r="FJI25" s="69"/>
      <c r="FJJ25" s="69"/>
      <c r="FJK25" s="69"/>
      <c r="FJL25" s="69"/>
      <c r="FJM25" s="69"/>
      <c r="FJN25" s="69"/>
      <c r="FJO25" s="69"/>
      <c r="FJP25" s="69"/>
      <c r="FJQ25" s="69"/>
      <c r="FJR25" s="69"/>
      <c r="FJS25" s="69"/>
      <c r="FJT25" s="69"/>
      <c r="FJU25" s="69"/>
      <c r="FJV25" s="69"/>
      <c r="FJW25" s="69"/>
      <c r="FJX25" s="69"/>
      <c r="FJY25" s="69"/>
      <c r="FJZ25" s="69"/>
      <c r="FKA25" s="69"/>
      <c r="FKB25" s="69"/>
      <c r="FKC25" s="69"/>
      <c r="FKD25" s="69"/>
      <c r="FKE25" s="69"/>
      <c r="FKF25" s="69"/>
      <c r="FKG25" s="69"/>
      <c r="FKH25" s="69"/>
      <c r="FKI25" s="69"/>
      <c r="FKJ25" s="69"/>
      <c r="FKK25" s="69"/>
      <c r="FKL25" s="69"/>
      <c r="FKM25" s="69"/>
      <c r="FKN25" s="69"/>
      <c r="FKO25" s="69"/>
      <c r="FKP25" s="69"/>
      <c r="FKQ25" s="69"/>
      <c r="FKR25" s="69"/>
      <c r="FKS25" s="69"/>
      <c r="FKT25" s="69"/>
      <c r="FKU25" s="69"/>
      <c r="FKV25" s="69"/>
      <c r="FKW25" s="69"/>
      <c r="FKX25" s="69"/>
      <c r="FKY25" s="69"/>
      <c r="FKZ25" s="69"/>
      <c r="FLA25" s="69"/>
      <c r="FLB25" s="69"/>
      <c r="FLC25" s="69"/>
      <c r="FLD25" s="69"/>
      <c r="FLE25" s="69"/>
      <c r="FLF25" s="69"/>
      <c r="FLG25" s="69"/>
      <c r="FLH25" s="69"/>
      <c r="FLI25" s="69"/>
      <c r="FLJ25" s="69"/>
      <c r="FLK25" s="69"/>
      <c r="FLL25" s="69"/>
      <c r="FLM25" s="69"/>
      <c r="FLN25" s="69"/>
      <c r="FLO25" s="69"/>
      <c r="FLP25" s="69"/>
      <c r="FLQ25" s="69"/>
      <c r="FLR25" s="69"/>
      <c r="FLS25" s="69"/>
      <c r="FLT25" s="69"/>
      <c r="FLU25" s="69"/>
      <c r="FLV25" s="69"/>
      <c r="FLW25" s="69"/>
      <c r="FLX25" s="69"/>
      <c r="FLY25" s="69"/>
      <c r="FLZ25" s="69"/>
      <c r="FMA25" s="69"/>
      <c r="FMB25" s="69"/>
      <c r="FMC25" s="69"/>
      <c r="FMD25" s="69"/>
      <c r="FME25" s="69"/>
      <c r="FMF25" s="69"/>
      <c r="FMG25" s="69"/>
      <c r="FMH25" s="69"/>
      <c r="FMI25" s="69"/>
      <c r="FMJ25" s="69"/>
      <c r="FMK25" s="69"/>
      <c r="FML25" s="69"/>
      <c r="FMM25" s="69"/>
      <c r="FMN25" s="69"/>
      <c r="FMO25" s="69"/>
      <c r="FMP25" s="69"/>
      <c r="FMQ25" s="69"/>
      <c r="FMR25" s="69"/>
      <c r="FMS25" s="69"/>
      <c r="FMT25" s="69"/>
      <c r="FMU25" s="69"/>
      <c r="FMV25" s="69"/>
      <c r="FMW25" s="69"/>
      <c r="FMX25" s="69"/>
      <c r="FMY25" s="69"/>
      <c r="FMZ25" s="69"/>
      <c r="FNA25" s="69"/>
      <c r="FNB25" s="69"/>
      <c r="FNC25" s="69"/>
      <c r="FND25" s="69"/>
      <c r="FNE25" s="69"/>
      <c r="FNF25" s="69"/>
      <c r="FNG25" s="69"/>
      <c r="FNH25" s="69"/>
      <c r="FNI25" s="69"/>
      <c r="FNJ25" s="69"/>
      <c r="FNK25" s="69"/>
      <c r="FNL25" s="69"/>
      <c r="FNM25" s="69"/>
      <c r="FNN25" s="69"/>
      <c r="FNO25" s="69"/>
      <c r="FNP25" s="69"/>
      <c r="FNQ25" s="69"/>
      <c r="FNR25" s="69"/>
      <c r="FNS25" s="69"/>
      <c r="FNT25" s="69"/>
      <c r="FNU25" s="69"/>
      <c r="FNV25" s="69"/>
      <c r="FNW25" s="69"/>
      <c r="FNX25" s="69"/>
      <c r="FNY25" s="69"/>
      <c r="FNZ25" s="69"/>
      <c r="FOA25" s="69"/>
      <c r="FOB25" s="69"/>
      <c r="FOC25" s="69"/>
      <c r="FOD25" s="69"/>
      <c r="FOE25" s="69"/>
      <c r="FOF25" s="69"/>
      <c r="FOG25" s="69"/>
      <c r="FOH25" s="69"/>
      <c r="FOI25" s="69"/>
      <c r="FOJ25" s="69"/>
      <c r="FOK25" s="69"/>
      <c r="FOL25" s="69"/>
      <c r="FOM25" s="69"/>
      <c r="FON25" s="69"/>
      <c r="FOO25" s="69"/>
      <c r="FOP25" s="69"/>
      <c r="FOQ25" s="69"/>
      <c r="FOR25" s="69"/>
      <c r="FOS25" s="69"/>
      <c r="FOT25" s="69"/>
      <c r="FOU25" s="69"/>
      <c r="FOV25" s="69"/>
      <c r="FOW25" s="69"/>
      <c r="FOX25" s="69"/>
      <c r="FOY25" s="69"/>
      <c r="FOZ25" s="69"/>
      <c r="FPA25" s="69"/>
      <c r="FPB25" s="69"/>
      <c r="FPC25" s="69"/>
      <c r="FPD25" s="69"/>
      <c r="FPE25" s="69"/>
      <c r="FPF25" s="69"/>
      <c r="FPG25" s="69"/>
      <c r="FPH25" s="69"/>
      <c r="FPI25" s="69"/>
      <c r="FPJ25" s="69"/>
      <c r="FPK25" s="69"/>
      <c r="FPL25" s="69"/>
      <c r="FPM25" s="69"/>
      <c r="FPN25" s="69"/>
      <c r="FPO25" s="69"/>
      <c r="FPP25" s="69"/>
      <c r="FPQ25" s="69"/>
      <c r="FPR25" s="69"/>
      <c r="FPS25" s="69"/>
      <c r="FPT25" s="69"/>
      <c r="FPU25" s="69"/>
      <c r="FPV25" s="69"/>
      <c r="FPW25" s="69"/>
      <c r="FPX25" s="69"/>
      <c r="FPY25" s="69"/>
      <c r="FPZ25" s="69"/>
      <c r="FQA25" s="69"/>
      <c r="FQB25" s="69"/>
      <c r="FQC25" s="69"/>
      <c r="FQD25" s="69"/>
      <c r="FQE25" s="69"/>
      <c r="FQF25" s="69"/>
      <c r="FQG25" s="69"/>
      <c r="FQH25" s="69"/>
      <c r="FQI25" s="69"/>
      <c r="FQJ25" s="69"/>
      <c r="FQK25" s="69"/>
      <c r="FQL25" s="69"/>
      <c r="FQM25" s="69"/>
      <c r="FQN25" s="69"/>
      <c r="FQO25" s="69"/>
      <c r="FQP25" s="69"/>
      <c r="FQQ25" s="69"/>
      <c r="FQR25" s="69"/>
      <c r="FQS25" s="69"/>
      <c r="FQT25" s="69"/>
      <c r="FQU25" s="69"/>
      <c r="FQV25" s="69"/>
      <c r="FQW25" s="69"/>
      <c r="FQX25" s="69"/>
      <c r="FQY25" s="69"/>
      <c r="FQZ25" s="69"/>
      <c r="FRA25" s="69"/>
      <c r="FRB25" s="69"/>
      <c r="FRC25" s="69"/>
      <c r="FRD25" s="69"/>
      <c r="FRE25" s="69"/>
      <c r="FRF25" s="69"/>
      <c r="FRG25" s="69"/>
      <c r="FRH25" s="69"/>
      <c r="FRI25" s="69"/>
      <c r="FRJ25" s="69"/>
      <c r="FRK25" s="69"/>
      <c r="FRL25" s="69"/>
      <c r="FRM25" s="69"/>
      <c r="FRN25" s="69"/>
      <c r="FRO25" s="69"/>
      <c r="FRP25" s="69"/>
      <c r="FRQ25" s="69"/>
      <c r="FRR25" s="69"/>
      <c r="FRS25" s="69"/>
      <c r="FRT25" s="69"/>
      <c r="FRU25" s="69"/>
      <c r="FRV25" s="69"/>
      <c r="FRW25" s="69"/>
      <c r="FRX25" s="69"/>
      <c r="FRY25" s="69"/>
      <c r="FRZ25" s="69"/>
      <c r="FSA25" s="69"/>
      <c r="FSB25" s="69"/>
      <c r="FSC25" s="69"/>
      <c r="FSD25" s="69"/>
      <c r="FSE25" s="69"/>
      <c r="FSF25" s="69"/>
      <c r="FSG25" s="69"/>
      <c r="FSH25" s="69"/>
      <c r="FSI25" s="69"/>
      <c r="FSJ25" s="69"/>
      <c r="FSK25" s="69"/>
      <c r="FSL25" s="69"/>
      <c r="FSM25" s="69"/>
      <c r="FSN25" s="69"/>
      <c r="FSO25" s="69"/>
      <c r="FSP25" s="69"/>
      <c r="FSQ25" s="69"/>
      <c r="FSR25" s="69"/>
      <c r="FSS25" s="69"/>
      <c r="FST25" s="69"/>
      <c r="FSU25" s="69"/>
      <c r="FSV25" s="69"/>
      <c r="FSW25" s="69"/>
      <c r="FSX25" s="69"/>
      <c r="FSY25" s="69"/>
      <c r="FSZ25" s="69"/>
      <c r="FTA25" s="69"/>
      <c r="FTB25" s="69"/>
      <c r="FTC25" s="69"/>
      <c r="FTD25" s="69"/>
      <c r="FTE25" s="69"/>
      <c r="FTF25" s="69"/>
      <c r="FTG25" s="69"/>
      <c r="FTH25" s="69"/>
      <c r="FTI25" s="69"/>
      <c r="FTJ25" s="69"/>
      <c r="FTK25" s="69"/>
      <c r="FTL25" s="69"/>
      <c r="FTM25" s="69"/>
      <c r="FTN25" s="69"/>
      <c r="FTO25" s="69"/>
      <c r="FTP25" s="69"/>
      <c r="FTQ25" s="69"/>
      <c r="FTR25" s="69"/>
      <c r="FTS25" s="69"/>
      <c r="FTT25" s="69"/>
      <c r="FTU25" s="69"/>
      <c r="FTV25" s="69"/>
      <c r="FTW25" s="69"/>
      <c r="FTX25" s="69"/>
      <c r="FTY25" s="69"/>
      <c r="FTZ25" s="69"/>
      <c r="FUA25" s="69"/>
      <c r="FUB25" s="69"/>
      <c r="FUC25" s="69"/>
      <c r="FUD25" s="69"/>
      <c r="FUE25" s="69"/>
      <c r="FUF25" s="69"/>
      <c r="FUG25" s="69"/>
      <c r="FUH25" s="69"/>
      <c r="FUI25" s="69"/>
      <c r="FUJ25" s="69"/>
      <c r="FUK25" s="69"/>
      <c r="FUL25" s="69"/>
      <c r="FUM25" s="69"/>
      <c r="FUN25" s="69"/>
      <c r="FUO25" s="69"/>
      <c r="FUP25" s="69"/>
      <c r="FUQ25" s="69"/>
      <c r="FUR25" s="69"/>
      <c r="FUS25" s="69"/>
      <c r="FUT25" s="69"/>
      <c r="FUU25" s="69"/>
      <c r="FUV25" s="69"/>
      <c r="FUW25" s="69"/>
      <c r="FUX25" s="69"/>
      <c r="FUY25" s="69"/>
      <c r="FUZ25" s="69"/>
      <c r="FVA25" s="69"/>
      <c r="FVB25" s="69"/>
      <c r="FVC25" s="69"/>
      <c r="FVD25" s="69"/>
      <c r="FVE25" s="69"/>
      <c r="FVF25" s="69"/>
      <c r="FVG25" s="69"/>
      <c r="FVH25" s="69"/>
      <c r="FVI25" s="69"/>
      <c r="FVJ25" s="69"/>
      <c r="FVK25" s="69"/>
      <c r="FVL25" s="69"/>
      <c r="FVM25" s="69"/>
      <c r="FVN25" s="69"/>
      <c r="FVO25" s="69"/>
      <c r="FVP25" s="69"/>
      <c r="FVQ25" s="69"/>
      <c r="FVR25" s="69"/>
      <c r="FVS25" s="69"/>
      <c r="FVT25" s="69"/>
      <c r="FVU25" s="69"/>
      <c r="FVV25" s="69"/>
      <c r="FVW25" s="69"/>
      <c r="FVX25" s="69"/>
      <c r="FVY25" s="69"/>
      <c r="FVZ25" s="69"/>
      <c r="FWA25" s="69"/>
      <c r="FWB25" s="69"/>
      <c r="FWC25" s="69"/>
      <c r="FWD25" s="69"/>
      <c r="FWE25" s="69"/>
      <c r="FWF25" s="69"/>
      <c r="FWG25" s="69"/>
      <c r="FWH25" s="69"/>
      <c r="FWI25" s="69"/>
      <c r="FWJ25" s="69"/>
      <c r="FWK25" s="69"/>
      <c r="FWL25" s="69"/>
      <c r="FWM25" s="69"/>
      <c r="FWN25" s="69"/>
      <c r="FWO25" s="69"/>
      <c r="FWP25" s="69"/>
      <c r="FWQ25" s="69"/>
      <c r="FWR25" s="69"/>
      <c r="FWS25" s="69"/>
      <c r="FWT25" s="69"/>
      <c r="FWU25" s="69"/>
      <c r="FWV25" s="69"/>
      <c r="FWW25" s="69"/>
      <c r="FWX25" s="69"/>
      <c r="FWY25" s="69"/>
      <c r="FWZ25" s="69"/>
      <c r="FXA25" s="69"/>
      <c r="FXB25" s="69"/>
      <c r="FXC25" s="69"/>
      <c r="FXD25" s="69"/>
      <c r="FXE25" s="69"/>
      <c r="FXF25" s="69"/>
      <c r="FXG25" s="69"/>
      <c r="FXH25" s="69"/>
      <c r="FXI25" s="69"/>
      <c r="FXJ25" s="69"/>
      <c r="FXK25" s="69"/>
      <c r="FXL25" s="69"/>
      <c r="FXM25" s="69"/>
      <c r="FXN25" s="69"/>
      <c r="FXO25" s="69"/>
      <c r="FXP25" s="69"/>
      <c r="FXQ25" s="69"/>
      <c r="FXR25" s="69"/>
      <c r="FXS25" s="69"/>
      <c r="FXT25" s="69"/>
      <c r="FXU25" s="69"/>
      <c r="FXV25" s="69"/>
      <c r="FXW25" s="69"/>
      <c r="FXX25" s="69"/>
      <c r="FXY25" s="69"/>
      <c r="FXZ25" s="69"/>
      <c r="FYA25" s="69"/>
      <c r="FYB25" s="69"/>
      <c r="FYC25" s="69"/>
      <c r="FYD25" s="69"/>
      <c r="FYE25" s="69"/>
      <c r="FYF25" s="69"/>
      <c r="FYG25" s="69"/>
      <c r="FYH25" s="69"/>
      <c r="FYI25" s="69"/>
      <c r="FYJ25" s="69"/>
      <c r="FYK25" s="69"/>
      <c r="FYL25" s="69"/>
      <c r="FYM25" s="69"/>
      <c r="FYN25" s="69"/>
      <c r="FYO25" s="69"/>
      <c r="FYP25" s="69"/>
      <c r="FYQ25" s="69"/>
      <c r="FYR25" s="69"/>
      <c r="FYS25" s="69"/>
      <c r="FYT25" s="69"/>
      <c r="FYU25" s="69"/>
      <c r="FYV25" s="69"/>
      <c r="FYW25" s="69"/>
      <c r="FYX25" s="69"/>
      <c r="FYY25" s="69"/>
      <c r="FYZ25" s="69"/>
      <c r="FZA25" s="69"/>
      <c r="FZB25" s="69"/>
      <c r="FZC25" s="69"/>
      <c r="FZD25" s="69"/>
      <c r="FZE25" s="69"/>
      <c r="FZF25" s="69"/>
      <c r="FZG25" s="69"/>
      <c r="FZH25" s="69"/>
      <c r="FZI25" s="69"/>
      <c r="FZJ25" s="69"/>
      <c r="FZK25" s="69"/>
      <c r="FZL25" s="69"/>
      <c r="FZM25" s="69"/>
      <c r="FZN25" s="69"/>
      <c r="FZO25" s="69"/>
      <c r="FZP25" s="69"/>
      <c r="FZQ25" s="69"/>
      <c r="FZR25" s="69"/>
      <c r="FZS25" s="69"/>
      <c r="FZT25" s="69"/>
      <c r="FZU25" s="69"/>
      <c r="FZV25" s="69"/>
      <c r="FZW25" s="69"/>
      <c r="FZX25" s="69"/>
      <c r="FZY25" s="69"/>
      <c r="FZZ25" s="69"/>
      <c r="GAA25" s="69"/>
      <c r="GAB25" s="69"/>
      <c r="GAC25" s="69"/>
      <c r="GAD25" s="69"/>
      <c r="GAE25" s="69"/>
      <c r="GAF25" s="69"/>
      <c r="GAG25" s="69"/>
      <c r="GAH25" s="69"/>
      <c r="GAI25" s="69"/>
      <c r="GAJ25" s="69"/>
      <c r="GAK25" s="69"/>
      <c r="GAL25" s="69"/>
      <c r="GAM25" s="69"/>
      <c r="GAN25" s="69"/>
      <c r="GAO25" s="69"/>
      <c r="GAP25" s="69"/>
      <c r="GAQ25" s="69"/>
      <c r="GAR25" s="69"/>
      <c r="GAS25" s="69"/>
      <c r="GAT25" s="69"/>
      <c r="GAU25" s="69"/>
      <c r="GAV25" s="69"/>
      <c r="GAW25" s="69"/>
      <c r="GAX25" s="69"/>
      <c r="GAY25" s="69"/>
      <c r="GAZ25" s="69"/>
      <c r="GBA25" s="69"/>
      <c r="GBB25" s="69"/>
      <c r="GBC25" s="69"/>
      <c r="GBD25" s="69"/>
      <c r="GBE25" s="69"/>
      <c r="GBF25" s="69"/>
      <c r="GBG25" s="69"/>
      <c r="GBH25" s="69"/>
      <c r="GBI25" s="69"/>
      <c r="GBJ25" s="69"/>
      <c r="GBK25" s="69"/>
      <c r="GBL25" s="69"/>
      <c r="GBM25" s="69"/>
      <c r="GBN25" s="69"/>
      <c r="GBO25" s="69"/>
      <c r="GBP25" s="69"/>
      <c r="GBQ25" s="69"/>
      <c r="GBR25" s="69"/>
      <c r="GBS25" s="69"/>
      <c r="GBT25" s="69"/>
      <c r="GBU25" s="69"/>
      <c r="GBV25" s="69"/>
      <c r="GBW25" s="69"/>
      <c r="GBX25" s="69"/>
      <c r="GBY25" s="69"/>
      <c r="GBZ25" s="69"/>
      <c r="GCA25" s="69"/>
      <c r="GCB25" s="69"/>
      <c r="GCC25" s="69"/>
      <c r="GCD25" s="69"/>
      <c r="GCE25" s="69"/>
      <c r="GCF25" s="69"/>
      <c r="GCG25" s="69"/>
      <c r="GCH25" s="69"/>
      <c r="GCI25" s="69"/>
      <c r="GCJ25" s="69"/>
      <c r="GCK25" s="69"/>
      <c r="GCL25" s="69"/>
      <c r="GCM25" s="69"/>
      <c r="GCN25" s="69"/>
      <c r="GCO25" s="69"/>
      <c r="GCP25" s="69"/>
      <c r="GCQ25" s="69"/>
      <c r="GCR25" s="69"/>
      <c r="GCS25" s="69"/>
      <c r="GCT25" s="69"/>
      <c r="GCU25" s="69"/>
      <c r="GCV25" s="69"/>
      <c r="GCW25" s="69"/>
      <c r="GCX25" s="69"/>
      <c r="GCY25" s="69"/>
      <c r="GCZ25" s="69"/>
      <c r="GDA25" s="69"/>
      <c r="GDB25" s="69"/>
      <c r="GDC25" s="69"/>
      <c r="GDD25" s="69"/>
      <c r="GDE25" s="69"/>
      <c r="GDF25" s="69"/>
      <c r="GDG25" s="69"/>
      <c r="GDH25" s="69"/>
      <c r="GDI25" s="69"/>
      <c r="GDJ25" s="69"/>
      <c r="GDK25" s="69"/>
      <c r="GDL25" s="69"/>
      <c r="GDM25" s="69"/>
      <c r="GDN25" s="69"/>
      <c r="GDO25" s="69"/>
      <c r="GDP25" s="69"/>
      <c r="GDQ25" s="69"/>
      <c r="GDR25" s="69"/>
      <c r="GDS25" s="69"/>
      <c r="GDT25" s="69"/>
      <c r="GDU25" s="69"/>
      <c r="GDV25" s="69"/>
      <c r="GDW25" s="69"/>
      <c r="GDX25" s="69"/>
      <c r="GDY25" s="69"/>
      <c r="GDZ25" s="69"/>
      <c r="GEA25" s="69"/>
      <c r="GEB25" s="69"/>
      <c r="GEC25" s="69"/>
      <c r="GED25" s="69"/>
      <c r="GEE25" s="69"/>
      <c r="GEF25" s="69"/>
      <c r="GEG25" s="69"/>
      <c r="GEH25" s="69"/>
      <c r="GEI25" s="69"/>
      <c r="GEJ25" s="69"/>
      <c r="GEK25" s="69"/>
      <c r="GEL25" s="69"/>
      <c r="GEM25" s="69"/>
      <c r="GEN25" s="69"/>
      <c r="GEO25" s="69"/>
      <c r="GEP25" s="69"/>
      <c r="GEQ25" s="69"/>
      <c r="GER25" s="69"/>
      <c r="GES25" s="69"/>
      <c r="GET25" s="69"/>
      <c r="GEU25" s="69"/>
      <c r="GEV25" s="69"/>
      <c r="GEW25" s="69"/>
      <c r="GEX25" s="69"/>
      <c r="GEY25" s="69"/>
      <c r="GEZ25" s="69"/>
      <c r="GFA25" s="69"/>
      <c r="GFB25" s="69"/>
      <c r="GFC25" s="69"/>
      <c r="GFD25" s="69"/>
      <c r="GFE25" s="69"/>
      <c r="GFF25" s="69"/>
      <c r="GFG25" s="69"/>
      <c r="GFH25" s="69"/>
      <c r="GFI25" s="69"/>
      <c r="GFJ25" s="69"/>
      <c r="GFK25" s="69"/>
      <c r="GFL25" s="69"/>
      <c r="GFM25" s="69"/>
      <c r="GFN25" s="69"/>
      <c r="GFO25" s="69"/>
      <c r="GFP25" s="69"/>
      <c r="GFQ25" s="69"/>
      <c r="GFR25" s="69"/>
      <c r="GFS25" s="69"/>
      <c r="GFT25" s="69"/>
      <c r="GFU25" s="69"/>
      <c r="GFV25" s="69"/>
      <c r="GFW25" s="69"/>
      <c r="GFX25" s="69"/>
      <c r="GFY25" s="69"/>
      <c r="GFZ25" s="69"/>
      <c r="GGA25" s="69"/>
      <c r="GGB25" s="69"/>
      <c r="GGC25" s="69"/>
      <c r="GGD25" s="69"/>
      <c r="GGE25" s="69"/>
      <c r="GGF25" s="69"/>
      <c r="GGG25" s="69"/>
      <c r="GGH25" s="69"/>
      <c r="GGI25" s="69"/>
      <c r="GGJ25" s="69"/>
      <c r="GGK25" s="69"/>
      <c r="GGL25" s="69"/>
      <c r="GGM25" s="69"/>
      <c r="GGN25" s="69"/>
      <c r="GGO25" s="69"/>
      <c r="GGP25" s="69"/>
      <c r="GGQ25" s="69"/>
      <c r="GGR25" s="69"/>
      <c r="GGS25" s="69"/>
      <c r="GGT25" s="69"/>
      <c r="GGU25" s="69"/>
      <c r="GGV25" s="69"/>
      <c r="GGW25" s="69"/>
      <c r="GGX25" s="69"/>
      <c r="GGY25" s="69"/>
      <c r="GGZ25" s="69"/>
      <c r="GHA25" s="69"/>
      <c r="GHB25" s="69"/>
      <c r="GHC25" s="69"/>
      <c r="GHD25" s="69"/>
      <c r="GHE25" s="69"/>
      <c r="GHF25" s="69"/>
      <c r="GHG25" s="69"/>
      <c r="GHH25" s="69"/>
      <c r="GHI25" s="69"/>
      <c r="GHJ25" s="69"/>
      <c r="GHK25" s="69"/>
      <c r="GHL25" s="69"/>
      <c r="GHM25" s="69"/>
      <c r="GHN25" s="69"/>
      <c r="GHO25" s="69"/>
      <c r="GHP25" s="69"/>
      <c r="GHQ25" s="69"/>
      <c r="GHR25" s="69"/>
      <c r="GHS25" s="69"/>
      <c r="GHT25" s="69"/>
      <c r="GHU25" s="69"/>
      <c r="GHV25" s="69"/>
      <c r="GHW25" s="69"/>
      <c r="GHX25" s="69"/>
      <c r="GHY25" s="69"/>
      <c r="GHZ25" s="69"/>
      <c r="GIA25" s="69"/>
      <c r="GIB25" s="69"/>
      <c r="GIC25" s="69"/>
      <c r="GID25" s="69"/>
      <c r="GIE25" s="69"/>
      <c r="GIF25" s="69"/>
      <c r="GIG25" s="69"/>
      <c r="GIH25" s="69"/>
      <c r="GII25" s="69"/>
      <c r="GIJ25" s="69"/>
      <c r="GIK25" s="69"/>
      <c r="GIL25" s="69"/>
      <c r="GIM25" s="69"/>
      <c r="GIN25" s="69"/>
      <c r="GIO25" s="69"/>
      <c r="GIP25" s="69"/>
      <c r="GIQ25" s="69"/>
      <c r="GIR25" s="69"/>
      <c r="GIS25" s="69"/>
      <c r="GIT25" s="69"/>
      <c r="GIU25" s="69"/>
      <c r="GIV25" s="69"/>
      <c r="GIW25" s="69"/>
      <c r="GIX25" s="69"/>
      <c r="GIY25" s="69"/>
      <c r="GIZ25" s="69"/>
      <c r="GJA25" s="69"/>
      <c r="GJB25" s="69"/>
      <c r="GJC25" s="69"/>
      <c r="GJD25" s="69"/>
      <c r="GJE25" s="69"/>
      <c r="GJF25" s="69"/>
      <c r="GJG25" s="69"/>
      <c r="GJH25" s="69"/>
      <c r="GJI25" s="69"/>
      <c r="GJJ25" s="69"/>
      <c r="GJK25" s="69"/>
      <c r="GJL25" s="69"/>
      <c r="GJM25" s="69"/>
      <c r="GJN25" s="69"/>
      <c r="GJO25" s="69"/>
      <c r="GJP25" s="69"/>
      <c r="GJQ25" s="69"/>
      <c r="GJR25" s="69"/>
      <c r="GJS25" s="69"/>
      <c r="GJT25" s="69"/>
      <c r="GJU25" s="69"/>
      <c r="GJV25" s="69"/>
      <c r="GJW25" s="69"/>
      <c r="GJX25" s="69"/>
      <c r="GJY25" s="69"/>
      <c r="GJZ25" s="69"/>
      <c r="GKA25" s="69"/>
      <c r="GKB25" s="69"/>
      <c r="GKC25" s="69"/>
      <c r="GKD25" s="69"/>
      <c r="GKE25" s="69"/>
      <c r="GKF25" s="69"/>
      <c r="GKG25" s="69"/>
      <c r="GKH25" s="69"/>
      <c r="GKI25" s="69"/>
      <c r="GKJ25" s="69"/>
      <c r="GKK25" s="69"/>
      <c r="GKL25" s="69"/>
      <c r="GKM25" s="69"/>
      <c r="GKN25" s="69"/>
      <c r="GKO25" s="69"/>
      <c r="GKP25" s="69"/>
      <c r="GKQ25" s="69"/>
      <c r="GKR25" s="69"/>
      <c r="GKS25" s="69"/>
      <c r="GKT25" s="69"/>
      <c r="GKU25" s="69"/>
      <c r="GKV25" s="69"/>
      <c r="GKW25" s="69"/>
      <c r="GKX25" s="69"/>
      <c r="GKY25" s="69"/>
      <c r="GKZ25" s="69"/>
      <c r="GLA25" s="69"/>
      <c r="GLB25" s="69"/>
      <c r="GLC25" s="69"/>
      <c r="GLD25" s="69"/>
      <c r="GLE25" s="69"/>
      <c r="GLF25" s="69"/>
      <c r="GLG25" s="69"/>
      <c r="GLH25" s="69"/>
      <c r="GLI25" s="69"/>
      <c r="GLJ25" s="69"/>
      <c r="GLK25" s="69"/>
      <c r="GLL25" s="69"/>
      <c r="GLM25" s="69"/>
      <c r="GLN25" s="69"/>
      <c r="GLO25" s="69"/>
      <c r="GLP25" s="69"/>
      <c r="GLQ25" s="69"/>
      <c r="GLR25" s="69"/>
      <c r="GLS25" s="69"/>
      <c r="GLT25" s="69"/>
      <c r="GLU25" s="69"/>
      <c r="GLV25" s="69"/>
      <c r="GLW25" s="69"/>
      <c r="GLX25" s="69"/>
      <c r="GLY25" s="69"/>
      <c r="GLZ25" s="69"/>
      <c r="GMA25" s="69"/>
      <c r="GMB25" s="69"/>
      <c r="GMC25" s="69"/>
      <c r="GMD25" s="69"/>
      <c r="GME25" s="69"/>
      <c r="GMF25" s="69"/>
      <c r="GMG25" s="69"/>
      <c r="GMH25" s="69"/>
      <c r="GMI25" s="69"/>
      <c r="GMJ25" s="69"/>
      <c r="GMK25" s="69"/>
      <c r="GML25" s="69"/>
      <c r="GMM25" s="69"/>
      <c r="GMN25" s="69"/>
      <c r="GMO25" s="69"/>
      <c r="GMP25" s="69"/>
      <c r="GMQ25" s="69"/>
      <c r="GMR25" s="69"/>
      <c r="GMS25" s="69"/>
      <c r="GMT25" s="69"/>
      <c r="GMU25" s="69"/>
      <c r="GMV25" s="69"/>
      <c r="GMW25" s="69"/>
      <c r="GMX25" s="69"/>
      <c r="GMY25" s="69"/>
      <c r="GMZ25" s="69"/>
      <c r="GNA25" s="69"/>
      <c r="GNB25" s="69"/>
      <c r="GNC25" s="69"/>
      <c r="GND25" s="69"/>
      <c r="GNE25" s="69"/>
      <c r="GNF25" s="69"/>
      <c r="GNG25" s="69"/>
      <c r="GNH25" s="69"/>
      <c r="GNI25" s="69"/>
      <c r="GNJ25" s="69"/>
      <c r="GNK25" s="69"/>
      <c r="GNL25" s="69"/>
      <c r="GNM25" s="69"/>
      <c r="GNN25" s="69"/>
      <c r="GNO25" s="69"/>
      <c r="GNP25" s="69"/>
      <c r="GNQ25" s="69"/>
      <c r="GNR25" s="69"/>
      <c r="GNS25" s="69"/>
      <c r="GNT25" s="69"/>
      <c r="GNU25" s="69"/>
      <c r="GNV25" s="69"/>
      <c r="GNW25" s="69"/>
      <c r="GNX25" s="69"/>
      <c r="GNY25" s="69"/>
      <c r="GNZ25" s="69"/>
      <c r="GOA25" s="69"/>
      <c r="GOB25" s="69"/>
      <c r="GOC25" s="69"/>
      <c r="GOD25" s="69"/>
      <c r="GOE25" s="69"/>
      <c r="GOF25" s="69"/>
      <c r="GOG25" s="69"/>
      <c r="GOH25" s="69"/>
      <c r="GOI25" s="69"/>
      <c r="GOJ25" s="69"/>
      <c r="GOK25" s="69"/>
      <c r="GOL25" s="69"/>
      <c r="GOM25" s="69"/>
      <c r="GON25" s="69"/>
      <c r="GOO25" s="69"/>
      <c r="GOP25" s="69"/>
      <c r="GOQ25" s="69"/>
      <c r="GOR25" s="69"/>
      <c r="GOS25" s="69"/>
      <c r="GOT25" s="69"/>
      <c r="GOU25" s="69"/>
      <c r="GOV25" s="69"/>
      <c r="GOW25" s="69"/>
      <c r="GOX25" s="69"/>
      <c r="GOY25" s="69"/>
      <c r="GOZ25" s="69"/>
      <c r="GPA25" s="69"/>
      <c r="GPB25" s="69"/>
      <c r="GPC25" s="69"/>
      <c r="GPD25" s="69"/>
      <c r="GPE25" s="69"/>
      <c r="GPF25" s="69"/>
      <c r="GPG25" s="69"/>
      <c r="GPH25" s="69"/>
      <c r="GPI25" s="69"/>
      <c r="GPJ25" s="69"/>
      <c r="GPK25" s="69"/>
      <c r="GPL25" s="69"/>
      <c r="GPM25" s="69"/>
      <c r="GPN25" s="69"/>
      <c r="GPO25" s="69"/>
      <c r="GPP25" s="69"/>
      <c r="GPQ25" s="69"/>
      <c r="GPR25" s="69"/>
      <c r="GPS25" s="69"/>
      <c r="GPT25" s="69"/>
      <c r="GPU25" s="69"/>
      <c r="GPV25" s="69"/>
      <c r="GPW25" s="69"/>
      <c r="GPX25" s="69"/>
      <c r="GPY25" s="69"/>
      <c r="GPZ25" s="69"/>
      <c r="GQA25" s="69"/>
      <c r="GQB25" s="69"/>
      <c r="GQC25" s="69"/>
      <c r="GQD25" s="69"/>
      <c r="GQE25" s="69"/>
      <c r="GQF25" s="69"/>
      <c r="GQG25" s="69"/>
      <c r="GQH25" s="69"/>
      <c r="GQI25" s="69"/>
      <c r="GQJ25" s="69"/>
      <c r="GQK25" s="69"/>
      <c r="GQL25" s="69"/>
      <c r="GQM25" s="69"/>
      <c r="GQN25" s="69"/>
      <c r="GQO25" s="69"/>
      <c r="GQP25" s="69"/>
      <c r="GQQ25" s="69"/>
      <c r="GQR25" s="69"/>
      <c r="GQS25" s="69"/>
      <c r="GQT25" s="69"/>
      <c r="GQU25" s="69"/>
      <c r="GQV25" s="69"/>
      <c r="GQW25" s="69"/>
      <c r="GQX25" s="69"/>
      <c r="GQY25" s="69"/>
      <c r="GQZ25" s="69"/>
      <c r="GRA25" s="69"/>
      <c r="GRB25" s="69"/>
      <c r="GRC25" s="69"/>
      <c r="GRD25" s="69"/>
      <c r="GRE25" s="69"/>
      <c r="GRF25" s="69"/>
      <c r="GRG25" s="69"/>
      <c r="GRH25" s="69"/>
      <c r="GRI25" s="69"/>
      <c r="GRJ25" s="69"/>
      <c r="GRK25" s="69"/>
      <c r="GRL25" s="69"/>
      <c r="GRM25" s="69"/>
      <c r="GRN25" s="69"/>
      <c r="GRO25" s="69"/>
      <c r="GRP25" s="69"/>
      <c r="GRQ25" s="69"/>
      <c r="GRR25" s="69"/>
      <c r="GRS25" s="69"/>
      <c r="GRT25" s="69"/>
      <c r="GRU25" s="69"/>
      <c r="GRV25" s="69"/>
      <c r="GRW25" s="69"/>
      <c r="GRX25" s="69"/>
      <c r="GRY25" s="69"/>
      <c r="GRZ25" s="69"/>
      <c r="GSA25" s="69"/>
      <c r="GSB25" s="69"/>
      <c r="GSC25" s="69"/>
      <c r="GSD25" s="69"/>
      <c r="GSE25" s="69"/>
      <c r="GSF25" s="69"/>
      <c r="GSG25" s="69"/>
      <c r="GSH25" s="69"/>
      <c r="GSI25" s="69"/>
      <c r="GSJ25" s="69"/>
      <c r="GSK25" s="69"/>
      <c r="GSL25" s="69"/>
      <c r="GSM25" s="69"/>
      <c r="GSN25" s="69"/>
      <c r="GSO25" s="69"/>
      <c r="GSP25" s="69"/>
      <c r="GSQ25" s="69"/>
      <c r="GSR25" s="69"/>
      <c r="GSS25" s="69"/>
      <c r="GST25" s="69"/>
      <c r="GSU25" s="69"/>
      <c r="GSV25" s="69"/>
      <c r="GSW25" s="69"/>
      <c r="GSX25" s="69"/>
      <c r="GSY25" s="69"/>
      <c r="GSZ25" s="69"/>
      <c r="GTA25" s="69"/>
      <c r="GTB25" s="69"/>
      <c r="GTC25" s="69"/>
      <c r="GTD25" s="69"/>
      <c r="GTE25" s="69"/>
      <c r="GTF25" s="69"/>
      <c r="GTG25" s="69"/>
      <c r="GTH25" s="69"/>
      <c r="GTI25" s="69"/>
      <c r="GTJ25" s="69"/>
      <c r="GTK25" s="69"/>
      <c r="GTL25" s="69"/>
      <c r="GTM25" s="69"/>
      <c r="GTN25" s="69"/>
      <c r="GTO25" s="69"/>
      <c r="GTP25" s="69"/>
      <c r="GTQ25" s="69"/>
      <c r="GTR25" s="69"/>
      <c r="GTS25" s="69"/>
      <c r="GTT25" s="69"/>
      <c r="GTU25" s="69"/>
      <c r="GTV25" s="69"/>
      <c r="GTW25" s="69"/>
      <c r="GTX25" s="69"/>
      <c r="GTY25" s="69"/>
      <c r="GTZ25" s="69"/>
      <c r="GUA25" s="69"/>
      <c r="GUB25" s="69"/>
      <c r="GUC25" s="69"/>
      <c r="GUD25" s="69"/>
      <c r="GUE25" s="69"/>
      <c r="GUF25" s="69"/>
      <c r="GUG25" s="69"/>
      <c r="GUH25" s="69"/>
      <c r="GUI25" s="69"/>
      <c r="GUJ25" s="69"/>
      <c r="GUK25" s="69"/>
      <c r="GUL25" s="69"/>
      <c r="GUM25" s="69"/>
      <c r="GUN25" s="69"/>
      <c r="GUO25" s="69"/>
      <c r="GUP25" s="69"/>
      <c r="GUQ25" s="69"/>
      <c r="GUR25" s="69"/>
      <c r="GUS25" s="69"/>
      <c r="GUT25" s="69"/>
      <c r="GUU25" s="69"/>
      <c r="GUV25" s="69"/>
      <c r="GUW25" s="69"/>
      <c r="GUX25" s="69"/>
      <c r="GUY25" s="69"/>
      <c r="GUZ25" s="69"/>
      <c r="GVA25" s="69"/>
      <c r="GVB25" s="69"/>
      <c r="GVC25" s="69"/>
      <c r="GVD25" s="69"/>
      <c r="GVE25" s="69"/>
      <c r="GVF25" s="69"/>
      <c r="GVG25" s="69"/>
      <c r="GVH25" s="69"/>
      <c r="GVI25" s="69"/>
      <c r="GVJ25" s="69"/>
      <c r="GVK25" s="69"/>
      <c r="GVL25" s="69"/>
      <c r="GVM25" s="69"/>
      <c r="GVN25" s="69"/>
      <c r="GVO25" s="69"/>
      <c r="GVP25" s="69"/>
      <c r="GVQ25" s="69"/>
      <c r="GVR25" s="69"/>
      <c r="GVS25" s="69"/>
      <c r="GVT25" s="69"/>
      <c r="GVU25" s="69"/>
      <c r="GVV25" s="69"/>
      <c r="GVW25" s="69"/>
      <c r="GVX25" s="69"/>
      <c r="GVY25" s="69"/>
      <c r="GVZ25" s="69"/>
      <c r="GWA25" s="69"/>
      <c r="GWB25" s="69"/>
      <c r="GWC25" s="69"/>
      <c r="GWD25" s="69"/>
      <c r="GWE25" s="69"/>
      <c r="GWF25" s="69"/>
      <c r="GWG25" s="69"/>
      <c r="GWH25" s="69"/>
      <c r="GWI25" s="69"/>
      <c r="GWJ25" s="69"/>
      <c r="GWK25" s="69"/>
      <c r="GWL25" s="69"/>
      <c r="GWM25" s="69"/>
      <c r="GWN25" s="69"/>
      <c r="GWO25" s="69"/>
      <c r="GWP25" s="69"/>
      <c r="GWQ25" s="69"/>
      <c r="GWR25" s="69"/>
      <c r="GWS25" s="69"/>
      <c r="GWT25" s="69"/>
      <c r="GWU25" s="69"/>
      <c r="GWV25" s="69"/>
      <c r="GWW25" s="69"/>
      <c r="GWX25" s="69"/>
      <c r="GWY25" s="69"/>
      <c r="GWZ25" s="69"/>
      <c r="GXA25" s="69"/>
      <c r="GXB25" s="69"/>
      <c r="GXC25" s="69"/>
      <c r="GXD25" s="69"/>
      <c r="GXE25" s="69"/>
      <c r="GXF25" s="69"/>
      <c r="GXG25" s="69"/>
      <c r="GXH25" s="69"/>
      <c r="GXI25" s="69"/>
      <c r="GXJ25" s="69"/>
      <c r="GXK25" s="69"/>
      <c r="GXL25" s="69"/>
      <c r="GXM25" s="69"/>
      <c r="GXN25" s="69"/>
      <c r="GXO25" s="69"/>
      <c r="GXP25" s="69"/>
      <c r="GXQ25" s="69"/>
      <c r="GXR25" s="69"/>
      <c r="GXS25" s="69"/>
      <c r="GXT25" s="69"/>
      <c r="GXU25" s="69"/>
      <c r="GXV25" s="69"/>
      <c r="GXW25" s="69"/>
      <c r="GXX25" s="69"/>
      <c r="GXY25" s="69"/>
      <c r="GXZ25" s="69"/>
      <c r="GYA25" s="69"/>
      <c r="GYB25" s="69"/>
      <c r="GYC25" s="69"/>
      <c r="GYD25" s="69"/>
      <c r="GYE25" s="69"/>
      <c r="GYF25" s="69"/>
      <c r="GYG25" s="69"/>
      <c r="GYH25" s="69"/>
      <c r="GYI25" s="69"/>
      <c r="GYJ25" s="69"/>
      <c r="GYK25" s="69"/>
      <c r="GYL25" s="69"/>
      <c r="GYM25" s="69"/>
      <c r="GYN25" s="69"/>
      <c r="GYO25" s="69"/>
      <c r="GYP25" s="69"/>
      <c r="GYQ25" s="69"/>
      <c r="GYR25" s="69"/>
      <c r="GYS25" s="69"/>
      <c r="GYT25" s="69"/>
      <c r="GYU25" s="69"/>
      <c r="GYV25" s="69"/>
      <c r="GYW25" s="69"/>
      <c r="GYX25" s="69"/>
      <c r="GYY25" s="69"/>
      <c r="GYZ25" s="69"/>
      <c r="GZA25" s="69"/>
      <c r="GZB25" s="69"/>
      <c r="GZC25" s="69"/>
      <c r="GZD25" s="69"/>
      <c r="GZE25" s="69"/>
      <c r="GZF25" s="69"/>
      <c r="GZG25" s="69"/>
      <c r="GZH25" s="69"/>
      <c r="GZI25" s="69"/>
      <c r="GZJ25" s="69"/>
      <c r="GZK25" s="69"/>
      <c r="GZL25" s="69"/>
      <c r="GZM25" s="69"/>
      <c r="GZN25" s="69"/>
      <c r="GZO25" s="69"/>
      <c r="GZP25" s="69"/>
      <c r="GZQ25" s="69"/>
      <c r="GZR25" s="69"/>
      <c r="GZS25" s="69"/>
      <c r="GZT25" s="69"/>
      <c r="GZU25" s="69"/>
      <c r="GZV25" s="69"/>
      <c r="GZW25" s="69"/>
      <c r="GZX25" s="69"/>
      <c r="GZY25" s="69"/>
      <c r="GZZ25" s="69"/>
      <c r="HAA25" s="69"/>
      <c r="HAB25" s="69"/>
      <c r="HAC25" s="69"/>
      <c r="HAD25" s="69"/>
      <c r="HAE25" s="69"/>
      <c r="HAF25" s="69"/>
      <c r="HAG25" s="69"/>
      <c r="HAH25" s="69"/>
      <c r="HAI25" s="69"/>
      <c r="HAJ25" s="69"/>
      <c r="HAK25" s="69"/>
      <c r="HAL25" s="69"/>
      <c r="HAM25" s="69"/>
      <c r="HAN25" s="69"/>
      <c r="HAO25" s="69"/>
      <c r="HAP25" s="69"/>
      <c r="HAQ25" s="69"/>
      <c r="HAR25" s="69"/>
      <c r="HAS25" s="69"/>
      <c r="HAT25" s="69"/>
      <c r="HAU25" s="69"/>
      <c r="HAV25" s="69"/>
      <c r="HAW25" s="69"/>
      <c r="HAX25" s="69"/>
      <c r="HAY25" s="69"/>
      <c r="HAZ25" s="69"/>
      <c r="HBA25" s="69"/>
      <c r="HBB25" s="69"/>
      <c r="HBC25" s="69"/>
      <c r="HBD25" s="69"/>
      <c r="HBE25" s="69"/>
      <c r="HBF25" s="69"/>
      <c r="HBG25" s="69"/>
      <c r="HBH25" s="69"/>
      <c r="HBI25" s="69"/>
      <c r="HBJ25" s="69"/>
      <c r="HBK25" s="69"/>
      <c r="HBL25" s="69"/>
      <c r="HBM25" s="69"/>
      <c r="HBN25" s="69"/>
      <c r="HBO25" s="69"/>
      <c r="HBP25" s="69"/>
      <c r="HBQ25" s="69"/>
      <c r="HBR25" s="69"/>
      <c r="HBS25" s="69"/>
      <c r="HBT25" s="69"/>
      <c r="HBU25" s="69"/>
      <c r="HBV25" s="69"/>
      <c r="HBW25" s="69"/>
      <c r="HBX25" s="69"/>
      <c r="HBY25" s="69"/>
      <c r="HBZ25" s="69"/>
      <c r="HCA25" s="69"/>
      <c r="HCB25" s="69"/>
      <c r="HCC25" s="69"/>
      <c r="HCD25" s="69"/>
      <c r="HCE25" s="69"/>
      <c r="HCF25" s="69"/>
      <c r="HCG25" s="69"/>
      <c r="HCH25" s="69"/>
      <c r="HCI25" s="69"/>
      <c r="HCJ25" s="69"/>
      <c r="HCK25" s="69"/>
      <c r="HCL25" s="69"/>
      <c r="HCM25" s="69"/>
      <c r="HCN25" s="69"/>
      <c r="HCO25" s="69"/>
      <c r="HCP25" s="69"/>
      <c r="HCQ25" s="69"/>
      <c r="HCR25" s="69"/>
      <c r="HCS25" s="69"/>
      <c r="HCT25" s="69"/>
      <c r="HCU25" s="69"/>
      <c r="HCV25" s="69"/>
      <c r="HCW25" s="69"/>
      <c r="HCX25" s="69"/>
      <c r="HCY25" s="69"/>
      <c r="HCZ25" s="69"/>
      <c r="HDA25" s="69"/>
      <c r="HDB25" s="69"/>
      <c r="HDC25" s="69"/>
      <c r="HDD25" s="69"/>
      <c r="HDE25" s="69"/>
      <c r="HDF25" s="69"/>
      <c r="HDG25" s="69"/>
      <c r="HDH25" s="69"/>
      <c r="HDI25" s="69"/>
      <c r="HDJ25" s="69"/>
      <c r="HDK25" s="69"/>
      <c r="HDL25" s="69"/>
      <c r="HDM25" s="69"/>
      <c r="HDN25" s="69"/>
      <c r="HDO25" s="69"/>
      <c r="HDP25" s="69"/>
      <c r="HDQ25" s="69"/>
      <c r="HDR25" s="69"/>
      <c r="HDS25" s="69"/>
      <c r="HDT25" s="69"/>
      <c r="HDU25" s="69"/>
      <c r="HDV25" s="69"/>
      <c r="HDW25" s="69"/>
      <c r="HDX25" s="69"/>
      <c r="HDY25" s="69"/>
      <c r="HDZ25" s="69"/>
      <c r="HEA25" s="69"/>
      <c r="HEB25" s="69"/>
      <c r="HEC25" s="69"/>
      <c r="HED25" s="69"/>
      <c r="HEE25" s="69"/>
      <c r="HEF25" s="69"/>
      <c r="HEG25" s="69"/>
      <c r="HEH25" s="69"/>
      <c r="HEI25" s="69"/>
      <c r="HEJ25" s="69"/>
      <c r="HEK25" s="69"/>
      <c r="HEL25" s="69"/>
      <c r="HEM25" s="69"/>
      <c r="HEN25" s="69"/>
      <c r="HEO25" s="69"/>
      <c r="HEP25" s="69"/>
      <c r="HEQ25" s="69"/>
      <c r="HER25" s="69"/>
      <c r="HES25" s="69"/>
      <c r="HET25" s="69"/>
      <c r="HEU25" s="69"/>
      <c r="HEV25" s="69"/>
      <c r="HEW25" s="69"/>
      <c r="HEX25" s="69"/>
      <c r="HEY25" s="69"/>
      <c r="HEZ25" s="69"/>
      <c r="HFA25" s="69"/>
      <c r="HFB25" s="69"/>
      <c r="HFC25" s="69"/>
      <c r="HFD25" s="69"/>
      <c r="HFE25" s="69"/>
      <c r="HFF25" s="69"/>
      <c r="HFG25" s="69"/>
      <c r="HFH25" s="69"/>
      <c r="HFI25" s="69"/>
      <c r="HFJ25" s="69"/>
      <c r="HFK25" s="69"/>
      <c r="HFL25" s="69"/>
      <c r="HFM25" s="69"/>
      <c r="HFN25" s="69"/>
      <c r="HFO25" s="69"/>
      <c r="HFP25" s="69"/>
      <c r="HFQ25" s="69"/>
      <c r="HFR25" s="69"/>
      <c r="HFS25" s="69"/>
      <c r="HFT25" s="69"/>
      <c r="HFU25" s="69"/>
      <c r="HFV25" s="69"/>
      <c r="HFW25" s="69"/>
      <c r="HFX25" s="69"/>
      <c r="HFY25" s="69"/>
      <c r="HFZ25" s="69"/>
      <c r="HGA25" s="69"/>
      <c r="HGB25" s="69"/>
      <c r="HGC25" s="69"/>
      <c r="HGD25" s="69"/>
      <c r="HGE25" s="69"/>
      <c r="HGF25" s="69"/>
      <c r="HGG25" s="69"/>
      <c r="HGH25" s="69"/>
      <c r="HGI25" s="69"/>
      <c r="HGJ25" s="69"/>
      <c r="HGK25" s="69"/>
      <c r="HGL25" s="69"/>
      <c r="HGM25" s="69"/>
      <c r="HGN25" s="69"/>
      <c r="HGO25" s="69"/>
      <c r="HGP25" s="69"/>
      <c r="HGQ25" s="69"/>
      <c r="HGR25" s="69"/>
      <c r="HGS25" s="69"/>
      <c r="HGT25" s="69"/>
      <c r="HGU25" s="69"/>
      <c r="HGV25" s="69"/>
      <c r="HGW25" s="69"/>
      <c r="HGX25" s="69"/>
      <c r="HGY25" s="69"/>
      <c r="HGZ25" s="69"/>
      <c r="HHA25" s="69"/>
      <c r="HHB25" s="69"/>
      <c r="HHC25" s="69"/>
      <c r="HHD25" s="69"/>
      <c r="HHE25" s="69"/>
      <c r="HHF25" s="69"/>
      <c r="HHG25" s="69"/>
      <c r="HHH25" s="69"/>
      <c r="HHI25" s="69"/>
      <c r="HHJ25" s="69"/>
      <c r="HHK25" s="69"/>
      <c r="HHL25" s="69"/>
      <c r="HHM25" s="69"/>
      <c r="HHN25" s="69"/>
      <c r="HHO25" s="69"/>
      <c r="HHP25" s="69"/>
      <c r="HHQ25" s="69"/>
      <c r="HHR25" s="69"/>
      <c r="HHS25" s="69"/>
      <c r="HHT25" s="69"/>
      <c r="HHU25" s="69"/>
      <c r="HHV25" s="69"/>
      <c r="HHW25" s="69"/>
      <c r="HHX25" s="69"/>
      <c r="HHY25" s="69"/>
      <c r="HHZ25" s="69"/>
      <c r="HIA25" s="69"/>
      <c r="HIB25" s="69"/>
      <c r="HIC25" s="69"/>
      <c r="HID25" s="69"/>
      <c r="HIE25" s="69"/>
      <c r="HIF25" s="69"/>
      <c r="HIG25" s="69"/>
      <c r="HIH25" s="69"/>
      <c r="HII25" s="69"/>
      <c r="HIJ25" s="69"/>
      <c r="HIK25" s="69"/>
      <c r="HIL25" s="69"/>
      <c r="HIM25" s="69"/>
      <c r="HIN25" s="69"/>
      <c r="HIO25" s="69"/>
      <c r="HIP25" s="69"/>
      <c r="HIQ25" s="69"/>
      <c r="HIR25" s="69"/>
      <c r="HIS25" s="69"/>
      <c r="HIT25" s="69"/>
      <c r="HIU25" s="69"/>
      <c r="HIV25" s="69"/>
      <c r="HIW25" s="69"/>
      <c r="HIX25" s="69"/>
      <c r="HIY25" s="69"/>
      <c r="HIZ25" s="69"/>
      <c r="HJA25" s="69"/>
      <c r="HJB25" s="69"/>
      <c r="HJC25" s="69"/>
      <c r="HJD25" s="69"/>
      <c r="HJE25" s="69"/>
      <c r="HJF25" s="69"/>
      <c r="HJG25" s="69"/>
      <c r="HJH25" s="69"/>
      <c r="HJI25" s="69"/>
      <c r="HJJ25" s="69"/>
      <c r="HJK25" s="69"/>
      <c r="HJL25" s="69"/>
      <c r="HJM25" s="69"/>
      <c r="HJN25" s="69"/>
      <c r="HJO25" s="69"/>
      <c r="HJP25" s="69"/>
      <c r="HJQ25" s="69"/>
      <c r="HJR25" s="69"/>
      <c r="HJS25" s="69"/>
      <c r="HJT25" s="69"/>
      <c r="HJU25" s="69"/>
      <c r="HJV25" s="69"/>
      <c r="HJW25" s="69"/>
      <c r="HJX25" s="69"/>
      <c r="HJY25" s="69"/>
      <c r="HJZ25" s="69"/>
      <c r="HKA25" s="69"/>
      <c r="HKB25" s="69"/>
      <c r="HKC25" s="69"/>
      <c r="HKD25" s="69"/>
      <c r="HKE25" s="69"/>
      <c r="HKF25" s="69"/>
      <c r="HKG25" s="69"/>
      <c r="HKH25" s="69"/>
      <c r="HKI25" s="69"/>
      <c r="HKJ25" s="69"/>
      <c r="HKK25" s="69"/>
      <c r="HKL25" s="69"/>
      <c r="HKM25" s="69"/>
      <c r="HKN25" s="69"/>
      <c r="HKO25" s="69"/>
      <c r="HKP25" s="69"/>
      <c r="HKQ25" s="69"/>
      <c r="HKR25" s="69"/>
      <c r="HKS25" s="69"/>
      <c r="HKT25" s="69"/>
      <c r="HKU25" s="69"/>
      <c r="HKV25" s="69"/>
      <c r="HKW25" s="69"/>
      <c r="HKX25" s="69"/>
      <c r="HKY25" s="69"/>
      <c r="HKZ25" s="69"/>
      <c r="HLA25" s="69"/>
      <c r="HLB25" s="69"/>
      <c r="HLC25" s="69"/>
      <c r="HLD25" s="69"/>
      <c r="HLE25" s="69"/>
      <c r="HLF25" s="69"/>
      <c r="HLG25" s="69"/>
      <c r="HLH25" s="69"/>
      <c r="HLI25" s="69"/>
      <c r="HLJ25" s="69"/>
      <c r="HLK25" s="69"/>
      <c r="HLL25" s="69"/>
      <c r="HLM25" s="69"/>
      <c r="HLN25" s="69"/>
      <c r="HLO25" s="69"/>
      <c r="HLP25" s="69"/>
      <c r="HLQ25" s="69"/>
      <c r="HLR25" s="69"/>
      <c r="HLS25" s="69"/>
      <c r="HLT25" s="69"/>
      <c r="HLU25" s="69"/>
      <c r="HLV25" s="69"/>
      <c r="HLW25" s="69"/>
      <c r="HLX25" s="69"/>
      <c r="HLY25" s="69"/>
      <c r="HLZ25" s="69"/>
      <c r="HMA25" s="69"/>
      <c r="HMB25" s="69"/>
      <c r="HMC25" s="69"/>
      <c r="HMD25" s="69"/>
      <c r="HME25" s="69"/>
      <c r="HMF25" s="69"/>
      <c r="HMG25" s="69"/>
      <c r="HMH25" s="69"/>
      <c r="HMI25" s="69"/>
      <c r="HMJ25" s="69"/>
      <c r="HMK25" s="69"/>
      <c r="HML25" s="69"/>
      <c r="HMM25" s="69"/>
      <c r="HMN25" s="69"/>
      <c r="HMO25" s="69"/>
      <c r="HMP25" s="69"/>
      <c r="HMQ25" s="69"/>
      <c r="HMR25" s="69"/>
      <c r="HMS25" s="69"/>
      <c r="HMT25" s="69"/>
      <c r="HMU25" s="69"/>
      <c r="HMV25" s="69"/>
      <c r="HMW25" s="69"/>
      <c r="HMX25" s="69"/>
      <c r="HMY25" s="69"/>
      <c r="HMZ25" s="69"/>
      <c r="HNA25" s="69"/>
      <c r="HNB25" s="69"/>
      <c r="HNC25" s="69"/>
      <c r="HND25" s="69"/>
      <c r="HNE25" s="69"/>
      <c r="HNF25" s="69"/>
      <c r="HNG25" s="69"/>
      <c r="HNH25" s="69"/>
      <c r="HNI25" s="69"/>
      <c r="HNJ25" s="69"/>
      <c r="HNK25" s="69"/>
      <c r="HNL25" s="69"/>
      <c r="HNM25" s="69"/>
      <c r="HNN25" s="69"/>
      <c r="HNO25" s="69"/>
      <c r="HNP25" s="69"/>
      <c r="HNQ25" s="69"/>
      <c r="HNR25" s="69"/>
      <c r="HNS25" s="69"/>
      <c r="HNT25" s="69"/>
      <c r="HNU25" s="69"/>
      <c r="HNV25" s="69"/>
      <c r="HNW25" s="69"/>
      <c r="HNX25" s="69"/>
      <c r="HNY25" s="69"/>
      <c r="HNZ25" s="69"/>
      <c r="HOA25" s="69"/>
      <c r="HOB25" s="69"/>
      <c r="HOC25" s="69"/>
      <c r="HOD25" s="69"/>
      <c r="HOE25" s="69"/>
      <c r="HOF25" s="69"/>
      <c r="HOG25" s="69"/>
      <c r="HOH25" s="69"/>
      <c r="HOI25" s="69"/>
      <c r="HOJ25" s="69"/>
      <c r="HOK25" s="69"/>
      <c r="HOL25" s="69"/>
      <c r="HOM25" s="69"/>
      <c r="HON25" s="69"/>
      <c r="HOO25" s="69"/>
      <c r="HOP25" s="69"/>
      <c r="HOQ25" s="69"/>
      <c r="HOR25" s="69"/>
      <c r="HOS25" s="69"/>
      <c r="HOT25" s="69"/>
      <c r="HOU25" s="69"/>
      <c r="HOV25" s="69"/>
      <c r="HOW25" s="69"/>
      <c r="HOX25" s="69"/>
      <c r="HOY25" s="69"/>
      <c r="HOZ25" s="69"/>
      <c r="HPA25" s="69"/>
      <c r="HPB25" s="69"/>
      <c r="HPC25" s="69"/>
      <c r="HPD25" s="69"/>
      <c r="HPE25" s="69"/>
      <c r="HPF25" s="69"/>
      <c r="HPG25" s="69"/>
      <c r="HPH25" s="69"/>
      <c r="HPI25" s="69"/>
      <c r="HPJ25" s="69"/>
      <c r="HPK25" s="69"/>
      <c r="HPL25" s="69"/>
      <c r="HPM25" s="69"/>
      <c r="HPN25" s="69"/>
      <c r="HPO25" s="69"/>
      <c r="HPP25" s="69"/>
      <c r="HPQ25" s="69"/>
      <c r="HPR25" s="69"/>
      <c r="HPS25" s="69"/>
      <c r="HPT25" s="69"/>
      <c r="HPU25" s="69"/>
      <c r="HPV25" s="69"/>
      <c r="HPW25" s="69"/>
      <c r="HPX25" s="69"/>
      <c r="HPY25" s="69"/>
      <c r="HPZ25" s="69"/>
      <c r="HQA25" s="69"/>
      <c r="HQB25" s="69"/>
      <c r="HQC25" s="69"/>
      <c r="HQD25" s="69"/>
      <c r="HQE25" s="69"/>
      <c r="HQF25" s="69"/>
      <c r="HQG25" s="69"/>
      <c r="HQH25" s="69"/>
      <c r="HQI25" s="69"/>
      <c r="HQJ25" s="69"/>
      <c r="HQK25" s="69"/>
      <c r="HQL25" s="69"/>
      <c r="HQM25" s="69"/>
      <c r="HQN25" s="69"/>
      <c r="HQO25" s="69"/>
      <c r="HQP25" s="69"/>
      <c r="HQQ25" s="69"/>
      <c r="HQR25" s="69"/>
      <c r="HQS25" s="69"/>
      <c r="HQT25" s="69"/>
      <c r="HQU25" s="69"/>
      <c r="HQV25" s="69"/>
      <c r="HQW25" s="69"/>
      <c r="HQX25" s="69"/>
      <c r="HQY25" s="69"/>
      <c r="HQZ25" s="69"/>
      <c r="HRA25" s="69"/>
      <c r="HRB25" s="69"/>
      <c r="HRC25" s="69"/>
      <c r="HRD25" s="69"/>
      <c r="HRE25" s="69"/>
      <c r="HRF25" s="69"/>
      <c r="HRG25" s="69"/>
      <c r="HRH25" s="69"/>
      <c r="HRI25" s="69"/>
      <c r="HRJ25" s="69"/>
      <c r="HRK25" s="69"/>
      <c r="HRL25" s="69"/>
      <c r="HRM25" s="69"/>
      <c r="HRN25" s="69"/>
      <c r="HRO25" s="69"/>
      <c r="HRP25" s="69"/>
      <c r="HRQ25" s="69"/>
      <c r="HRR25" s="69"/>
      <c r="HRS25" s="69"/>
      <c r="HRT25" s="69"/>
      <c r="HRU25" s="69"/>
      <c r="HRV25" s="69"/>
      <c r="HRW25" s="69"/>
      <c r="HRX25" s="69"/>
      <c r="HRY25" s="69"/>
      <c r="HRZ25" s="69"/>
      <c r="HSA25" s="69"/>
      <c r="HSB25" s="69"/>
      <c r="HSC25" s="69"/>
      <c r="HSD25" s="69"/>
      <c r="HSE25" s="69"/>
      <c r="HSF25" s="69"/>
      <c r="HSG25" s="69"/>
      <c r="HSH25" s="69"/>
      <c r="HSI25" s="69"/>
      <c r="HSJ25" s="69"/>
      <c r="HSK25" s="69"/>
      <c r="HSL25" s="69"/>
      <c r="HSM25" s="69"/>
      <c r="HSN25" s="69"/>
      <c r="HSO25" s="69"/>
      <c r="HSP25" s="69"/>
      <c r="HSQ25" s="69"/>
      <c r="HSR25" s="69"/>
      <c r="HSS25" s="69"/>
      <c r="HST25" s="69"/>
      <c r="HSU25" s="69"/>
      <c r="HSV25" s="69"/>
      <c r="HSW25" s="69"/>
      <c r="HSX25" s="69"/>
      <c r="HSY25" s="69"/>
      <c r="HSZ25" s="69"/>
      <c r="HTA25" s="69"/>
      <c r="HTB25" s="69"/>
      <c r="HTC25" s="69"/>
      <c r="HTD25" s="69"/>
      <c r="HTE25" s="69"/>
      <c r="HTF25" s="69"/>
      <c r="HTG25" s="69"/>
      <c r="HTH25" s="69"/>
      <c r="HTI25" s="69"/>
      <c r="HTJ25" s="69"/>
      <c r="HTK25" s="69"/>
      <c r="HTL25" s="69"/>
      <c r="HTM25" s="69"/>
      <c r="HTN25" s="69"/>
      <c r="HTO25" s="69"/>
      <c r="HTP25" s="69"/>
      <c r="HTQ25" s="69"/>
      <c r="HTR25" s="69"/>
      <c r="HTS25" s="69"/>
      <c r="HTT25" s="69"/>
      <c r="HTU25" s="69"/>
      <c r="HTV25" s="69"/>
      <c r="HTW25" s="69"/>
      <c r="HTX25" s="69"/>
      <c r="HTY25" s="69"/>
      <c r="HTZ25" s="69"/>
      <c r="HUA25" s="69"/>
      <c r="HUB25" s="69"/>
      <c r="HUC25" s="69"/>
      <c r="HUD25" s="69"/>
      <c r="HUE25" s="69"/>
      <c r="HUF25" s="69"/>
      <c r="HUG25" s="69"/>
      <c r="HUH25" s="69"/>
      <c r="HUI25" s="69"/>
      <c r="HUJ25" s="69"/>
      <c r="HUK25" s="69"/>
      <c r="HUL25" s="69"/>
      <c r="HUM25" s="69"/>
      <c r="HUN25" s="69"/>
      <c r="HUO25" s="69"/>
      <c r="HUP25" s="69"/>
      <c r="HUQ25" s="69"/>
      <c r="HUR25" s="69"/>
      <c r="HUS25" s="69"/>
      <c r="HUT25" s="69"/>
      <c r="HUU25" s="69"/>
      <c r="HUV25" s="69"/>
      <c r="HUW25" s="69"/>
      <c r="HUX25" s="69"/>
      <c r="HUY25" s="69"/>
      <c r="HUZ25" s="69"/>
      <c r="HVA25" s="69"/>
      <c r="HVB25" s="69"/>
      <c r="HVC25" s="69"/>
      <c r="HVD25" s="69"/>
      <c r="HVE25" s="69"/>
      <c r="HVF25" s="69"/>
      <c r="HVG25" s="69"/>
      <c r="HVH25" s="69"/>
      <c r="HVI25" s="69"/>
      <c r="HVJ25" s="69"/>
      <c r="HVK25" s="69"/>
      <c r="HVL25" s="69"/>
      <c r="HVM25" s="69"/>
      <c r="HVN25" s="69"/>
      <c r="HVO25" s="69"/>
      <c r="HVP25" s="69"/>
      <c r="HVQ25" s="69"/>
      <c r="HVR25" s="69"/>
      <c r="HVS25" s="69"/>
      <c r="HVT25" s="69"/>
      <c r="HVU25" s="69"/>
      <c r="HVV25" s="69"/>
      <c r="HVW25" s="69"/>
      <c r="HVX25" s="69"/>
      <c r="HVY25" s="69"/>
      <c r="HVZ25" s="69"/>
      <c r="HWA25" s="69"/>
      <c r="HWB25" s="69"/>
      <c r="HWC25" s="69"/>
      <c r="HWD25" s="69"/>
      <c r="HWE25" s="69"/>
      <c r="HWF25" s="69"/>
      <c r="HWG25" s="69"/>
      <c r="HWH25" s="69"/>
      <c r="HWI25" s="69"/>
      <c r="HWJ25" s="69"/>
      <c r="HWK25" s="69"/>
      <c r="HWL25" s="69"/>
      <c r="HWM25" s="69"/>
      <c r="HWN25" s="69"/>
      <c r="HWO25" s="69"/>
      <c r="HWP25" s="69"/>
      <c r="HWQ25" s="69"/>
      <c r="HWR25" s="69"/>
      <c r="HWS25" s="69"/>
      <c r="HWT25" s="69"/>
      <c r="HWU25" s="69"/>
      <c r="HWV25" s="69"/>
      <c r="HWW25" s="69"/>
      <c r="HWX25" s="69"/>
      <c r="HWY25" s="69"/>
      <c r="HWZ25" s="69"/>
      <c r="HXA25" s="69"/>
      <c r="HXB25" s="69"/>
      <c r="HXC25" s="69"/>
      <c r="HXD25" s="69"/>
      <c r="HXE25" s="69"/>
      <c r="HXF25" s="69"/>
      <c r="HXG25" s="69"/>
      <c r="HXH25" s="69"/>
      <c r="HXI25" s="69"/>
      <c r="HXJ25" s="69"/>
      <c r="HXK25" s="69"/>
      <c r="HXL25" s="69"/>
      <c r="HXM25" s="69"/>
      <c r="HXN25" s="69"/>
      <c r="HXO25" s="69"/>
      <c r="HXP25" s="69"/>
      <c r="HXQ25" s="69"/>
      <c r="HXR25" s="69"/>
      <c r="HXS25" s="69"/>
      <c r="HXT25" s="69"/>
      <c r="HXU25" s="69"/>
      <c r="HXV25" s="69"/>
      <c r="HXW25" s="69"/>
      <c r="HXX25" s="69"/>
      <c r="HXY25" s="69"/>
      <c r="HXZ25" s="69"/>
      <c r="HYA25" s="69"/>
      <c r="HYB25" s="69"/>
      <c r="HYC25" s="69"/>
      <c r="HYD25" s="69"/>
      <c r="HYE25" s="69"/>
      <c r="HYF25" s="69"/>
      <c r="HYG25" s="69"/>
      <c r="HYH25" s="69"/>
      <c r="HYI25" s="69"/>
      <c r="HYJ25" s="69"/>
      <c r="HYK25" s="69"/>
      <c r="HYL25" s="69"/>
      <c r="HYM25" s="69"/>
      <c r="HYN25" s="69"/>
      <c r="HYO25" s="69"/>
      <c r="HYP25" s="69"/>
      <c r="HYQ25" s="69"/>
      <c r="HYR25" s="69"/>
      <c r="HYS25" s="69"/>
      <c r="HYT25" s="69"/>
      <c r="HYU25" s="69"/>
      <c r="HYV25" s="69"/>
      <c r="HYW25" s="69"/>
      <c r="HYX25" s="69"/>
      <c r="HYY25" s="69"/>
      <c r="HYZ25" s="69"/>
      <c r="HZA25" s="69"/>
      <c r="HZB25" s="69"/>
      <c r="HZC25" s="69"/>
      <c r="HZD25" s="69"/>
      <c r="HZE25" s="69"/>
      <c r="HZF25" s="69"/>
      <c r="HZG25" s="69"/>
      <c r="HZH25" s="69"/>
      <c r="HZI25" s="69"/>
      <c r="HZJ25" s="69"/>
      <c r="HZK25" s="69"/>
      <c r="HZL25" s="69"/>
      <c r="HZM25" s="69"/>
      <c r="HZN25" s="69"/>
      <c r="HZO25" s="69"/>
      <c r="HZP25" s="69"/>
      <c r="HZQ25" s="69"/>
      <c r="HZR25" s="69"/>
      <c r="HZS25" s="69"/>
      <c r="HZT25" s="69"/>
      <c r="HZU25" s="69"/>
      <c r="HZV25" s="69"/>
      <c r="HZW25" s="69"/>
      <c r="HZX25" s="69"/>
      <c r="HZY25" s="69"/>
      <c r="HZZ25" s="69"/>
      <c r="IAA25" s="69"/>
      <c r="IAB25" s="69"/>
      <c r="IAC25" s="69"/>
      <c r="IAD25" s="69"/>
      <c r="IAE25" s="69"/>
      <c r="IAF25" s="69"/>
      <c r="IAG25" s="69"/>
      <c r="IAH25" s="69"/>
      <c r="IAI25" s="69"/>
      <c r="IAJ25" s="69"/>
      <c r="IAK25" s="69"/>
      <c r="IAL25" s="69"/>
      <c r="IAM25" s="69"/>
      <c r="IAN25" s="69"/>
      <c r="IAO25" s="69"/>
      <c r="IAP25" s="69"/>
      <c r="IAQ25" s="69"/>
      <c r="IAR25" s="69"/>
      <c r="IAS25" s="69"/>
      <c r="IAT25" s="69"/>
      <c r="IAU25" s="69"/>
      <c r="IAV25" s="69"/>
      <c r="IAW25" s="69"/>
      <c r="IAX25" s="69"/>
      <c r="IAY25" s="69"/>
      <c r="IAZ25" s="69"/>
      <c r="IBA25" s="69"/>
      <c r="IBB25" s="69"/>
      <c r="IBC25" s="69"/>
      <c r="IBD25" s="69"/>
      <c r="IBE25" s="69"/>
      <c r="IBF25" s="69"/>
      <c r="IBG25" s="69"/>
      <c r="IBH25" s="69"/>
      <c r="IBI25" s="69"/>
      <c r="IBJ25" s="69"/>
      <c r="IBK25" s="69"/>
      <c r="IBL25" s="69"/>
      <c r="IBM25" s="69"/>
      <c r="IBN25" s="69"/>
      <c r="IBO25" s="69"/>
      <c r="IBP25" s="69"/>
      <c r="IBQ25" s="69"/>
      <c r="IBR25" s="69"/>
      <c r="IBS25" s="69"/>
      <c r="IBT25" s="69"/>
      <c r="IBU25" s="69"/>
      <c r="IBV25" s="69"/>
      <c r="IBW25" s="69"/>
      <c r="IBX25" s="69"/>
      <c r="IBY25" s="69"/>
      <c r="IBZ25" s="69"/>
      <c r="ICA25" s="69"/>
      <c r="ICB25" s="69"/>
      <c r="ICC25" s="69"/>
      <c r="ICD25" s="69"/>
      <c r="ICE25" s="69"/>
      <c r="ICF25" s="69"/>
      <c r="ICG25" s="69"/>
      <c r="ICH25" s="69"/>
      <c r="ICI25" s="69"/>
      <c r="ICJ25" s="69"/>
      <c r="ICK25" s="69"/>
      <c r="ICL25" s="69"/>
      <c r="ICM25" s="69"/>
      <c r="ICN25" s="69"/>
      <c r="ICO25" s="69"/>
      <c r="ICP25" s="69"/>
      <c r="ICQ25" s="69"/>
      <c r="ICR25" s="69"/>
      <c r="ICS25" s="69"/>
      <c r="ICT25" s="69"/>
      <c r="ICU25" s="69"/>
      <c r="ICV25" s="69"/>
      <c r="ICW25" s="69"/>
      <c r="ICX25" s="69"/>
      <c r="ICY25" s="69"/>
      <c r="ICZ25" s="69"/>
      <c r="IDA25" s="69"/>
      <c r="IDB25" s="69"/>
      <c r="IDC25" s="69"/>
      <c r="IDD25" s="69"/>
      <c r="IDE25" s="69"/>
      <c r="IDF25" s="69"/>
      <c r="IDG25" s="69"/>
      <c r="IDH25" s="69"/>
      <c r="IDI25" s="69"/>
      <c r="IDJ25" s="69"/>
      <c r="IDK25" s="69"/>
      <c r="IDL25" s="69"/>
      <c r="IDM25" s="69"/>
      <c r="IDN25" s="69"/>
      <c r="IDO25" s="69"/>
      <c r="IDP25" s="69"/>
      <c r="IDQ25" s="69"/>
      <c r="IDR25" s="69"/>
      <c r="IDS25" s="69"/>
      <c r="IDT25" s="69"/>
      <c r="IDU25" s="69"/>
      <c r="IDV25" s="69"/>
      <c r="IDW25" s="69"/>
      <c r="IDX25" s="69"/>
      <c r="IDY25" s="69"/>
      <c r="IDZ25" s="69"/>
      <c r="IEA25" s="69"/>
      <c r="IEB25" s="69"/>
      <c r="IEC25" s="69"/>
      <c r="IED25" s="69"/>
      <c r="IEE25" s="69"/>
      <c r="IEF25" s="69"/>
      <c r="IEG25" s="69"/>
      <c r="IEH25" s="69"/>
      <c r="IEI25" s="69"/>
      <c r="IEJ25" s="69"/>
      <c r="IEK25" s="69"/>
      <c r="IEL25" s="69"/>
      <c r="IEM25" s="69"/>
      <c r="IEN25" s="69"/>
      <c r="IEO25" s="69"/>
      <c r="IEP25" s="69"/>
      <c r="IEQ25" s="69"/>
      <c r="IER25" s="69"/>
      <c r="IES25" s="69"/>
      <c r="IET25" s="69"/>
      <c r="IEU25" s="69"/>
      <c r="IEV25" s="69"/>
      <c r="IEW25" s="69"/>
      <c r="IEX25" s="69"/>
      <c r="IEY25" s="69"/>
      <c r="IEZ25" s="69"/>
      <c r="IFA25" s="69"/>
      <c r="IFB25" s="69"/>
      <c r="IFC25" s="69"/>
      <c r="IFD25" s="69"/>
      <c r="IFE25" s="69"/>
      <c r="IFF25" s="69"/>
      <c r="IFG25" s="69"/>
      <c r="IFH25" s="69"/>
      <c r="IFI25" s="69"/>
      <c r="IFJ25" s="69"/>
      <c r="IFK25" s="69"/>
      <c r="IFL25" s="69"/>
      <c r="IFM25" s="69"/>
      <c r="IFN25" s="69"/>
      <c r="IFO25" s="69"/>
      <c r="IFP25" s="69"/>
      <c r="IFQ25" s="69"/>
      <c r="IFR25" s="69"/>
      <c r="IFS25" s="69"/>
      <c r="IFT25" s="69"/>
      <c r="IFU25" s="69"/>
      <c r="IFV25" s="69"/>
      <c r="IFW25" s="69"/>
      <c r="IFX25" s="69"/>
      <c r="IFY25" s="69"/>
      <c r="IFZ25" s="69"/>
      <c r="IGA25" s="69"/>
      <c r="IGB25" s="69"/>
      <c r="IGC25" s="69"/>
      <c r="IGD25" s="69"/>
      <c r="IGE25" s="69"/>
      <c r="IGF25" s="69"/>
      <c r="IGG25" s="69"/>
      <c r="IGH25" s="69"/>
      <c r="IGI25" s="69"/>
      <c r="IGJ25" s="69"/>
      <c r="IGK25" s="69"/>
      <c r="IGL25" s="69"/>
      <c r="IGM25" s="69"/>
      <c r="IGN25" s="69"/>
      <c r="IGO25" s="69"/>
      <c r="IGP25" s="69"/>
      <c r="IGQ25" s="69"/>
      <c r="IGR25" s="69"/>
      <c r="IGS25" s="69"/>
      <c r="IGT25" s="69"/>
      <c r="IGU25" s="69"/>
      <c r="IGV25" s="69"/>
      <c r="IGW25" s="69"/>
      <c r="IGX25" s="69"/>
      <c r="IGY25" s="69"/>
      <c r="IGZ25" s="69"/>
      <c r="IHA25" s="69"/>
      <c r="IHB25" s="69"/>
      <c r="IHC25" s="69"/>
      <c r="IHD25" s="69"/>
      <c r="IHE25" s="69"/>
      <c r="IHF25" s="69"/>
      <c r="IHG25" s="69"/>
      <c r="IHH25" s="69"/>
      <c r="IHI25" s="69"/>
      <c r="IHJ25" s="69"/>
      <c r="IHK25" s="69"/>
      <c r="IHL25" s="69"/>
      <c r="IHM25" s="69"/>
      <c r="IHN25" s="69"/>
      <c r="IHO25" s="69"/>
      <c r="IHP25" s="69"/>
      <c r="IHQ25" s="69"/>
      <c r="IHR25" s="69"/>
      <c r="IHS25" s="69"/>
      <c r="IHT25" s="69"/>
      <c r="IHU25" s="69"/>
      <c r="IHV25" s="69"/>
      <c r="IHW25" s="69"/>
      <c r="IHX25" s="69"/>
      <c r="IHY25" s="69"/>
      <c r="IHZ25" s="69"/>
      <c r="IIA25" s="69"/>
      <c r="IIB25" s="69"/>
      <c r="IIC25" s="69"/>
      <c r="IID25" s="69"/>
      <c r="IIE25" s="69"/>
      <c r="IIF25" s="69"/>
      <c r="IIG25" s="69"/>
      <c r="IIH25" s="69"/>
      <c r="III25" s="69"/>
      <c r="IIJ25" s="69"/>
      <c r="IIK25" s="69"/>
      <c r="IIL25" s="69"/>
      <c r="IIM25" s="69"/>
      <c r="IIN25" s="69"/>
      <c r="IIO25" s="69"/>
      <c r="IIP25" s="69"/>
      <c r="IIQ25" s="69"/>
      <c r="IIR25" s="69"/>
      <c r="IIS25" s="69"/>
      <c r="IIT25" s="69"/>
      <c r="IIU25" s="69"/>
      <c r="IIV25" s="69"/>
      <c r="IIW25" s="69"/>
      <c r="IIX25" s="69"/>
      <c r="IIY25" s="69"/>
      <c r="IIZ25" s="69"/>
      <c r="IJA25" s="69"/>
      <c r="IJB25" s="69"/>
      <c r="IJC25" s="69"/>
      <c r="IJD25" s="69"/>
      <c r="IJE25" s="69"/>
      <c r="IJF25" s="69"/>
      <c r="IJG25" s="69"/>
      <c r="IJH25" s="69"/>
      <c r="IJI25" s="69"/>
      <c r="IJJ25" s="69"/>
      <c r="IJK25" s="69"/>
      <c r="IJL25" s="69"/>
      <c r="IJM25" s="69"/>
      <c r="IJN25" s="69"/>
      <c r="IJO25" s="69"/>
      <c r="IJP25" s="69"/>
      <c r="IJQ25" s="69"/>
      <c r="IJR25" s="69"/>
      <c r="IJS25" s="69"/>
      <c r="IJT25" s="69"/>
      <c r="IJU25" s="69"/>
      <c r="IJV25" s="69"/>
      <c r="IJW25" s="69"/>
      <c r="IJX25" s="69"/>
      <c r="IJY25" s="69"/>
      <c r="IJZ25" s="69"/>
      <c r="IKA25" s="69"/>
      <c r="IKB25" s="69"/>
      <c r="IKC25" s="69"/>
      <c r="IKD25" s="69"/>
      <c r="IKE25" s="69"/>
      <c r="IKF25" s="69"/>
      <c r="IKG25" s="69"/>
      <c r="IKH25" s="69"/>
      <c r="IKI25" s="69"/>
      <c r="IKJ25" s="69"/>
      <c r="IKK25" s="69"/>
      <c r="IKL25" s="69"/>
      <c r="IKM25" s="69"/>
      <c r="IKN25" s="69"/>
      <c r="IKO25" s="69"/>
      <c r="IKP25" s="69"/>
      <c r="IKQ25" s="69"/>
      <c r="IKR25" s="69"/>
      <c r="IKS25" s="69"/>
      <c r="IKT25" s="69"/>
      <c r="IKU25" s="69"/>
      <c r="IKV25" s="69"/>
      <c r="IKW25" s="69"/>
      <c r="IKX25" s="69"/>
      <c r="IKY25" s="69"/>
      <c r="IKZ25" s="69"/>
      <c r="ILA25" s="69"/>
      <c r="ILB25" s="69"/>
      <c r="ILC25" s="69"/>
      <c r="ILD25" s="69"/>
      <c r="ILE25" s="69"/>
      <c r="ILF25" s="69"/>
      <c r="ILG25" s="69"/>
      <c r="ILH25" s="69"/>
      <c r="ILI25" s="69"/>
      <c r="ILJ25" s="69"/>
      <c r="ILK25" s="69"/>
      <c r="ILL25" s="69"/>
      <c r="ILM25" s="69"/>
      <c r="ILN25" s="69"/>
      <c r="ILO25" s="69"/>
      <c r="ILP25" s="69"/>
      <c r="ILQ25" s="69"/>
      <c r="ILR25" s="69"/>
      <c r="ILS25" s="69"/>
      <c r="ILT25" s="69"/>
      <c r="ILU25" s="69"/>
      <c r="ILV25" s="69"/>
      <c r="ILW25" s="69"/>
      <c r="ILX25" s="69"/>
      <c r="ILY25" s="69"/>
      <c r="ILZ25" s="69"/>
      <c r="IMA25" s="69"/>
      <c r="IMB25" s="69"/>
      <c r="IMC25" s="69"/>
      <c r="IMD25" s="69"/>
      <c r="IME25" s="69"/>
      <c r="IMF25" s="69"/>
      <c r="IMG25" s="69"/>
      <c r="IMH25" s="69"/>
      <c r="IMI25" s="69"/>
      <c r="IMJ25" s="69"/>
      <c r="IMK25" s="69"/>
      <c r="IML25" s="69"/>
      <c r="IMM25" s="69"/>
      <c r="IMN25" s="69"/>
      <c r="IMO25" s="69"/>
      <c r="IMP25" s="69"/>
      <c r="IMQ25" s="69"/>
      <c r="IMR25" s="69"/>
      <c r="IMS25" s="69"/>
      <c r="IMT25" s="69"/>
      <c r="IMU25" s="69"/>
      <c r="IMV25" s="69"/>
      <c r="IMW25" s="69"/>
      <c r="IMX25" s="69"/>
      <c r="IMY25" s="69"/>
      <c r="IMZ25" s="69"/>
      <c r="INA25" s="69"/>
      <c r="INB25" s="69"/>
      <c r="INC25" s="69"/>
      <c r="IND25" s="69"/>
      <c r="INE25" s="69"/>
      <c r="INF25" s="69"/>
      <c r="ING25" s="69"/>
      <c r="INH25" s="69"/>
      <c r="INI25" s="69"/>
      <c r="INJ25" s="69"/>
      <c r="INK25" s="69"/>
      <c r="INL25" s="69"/>
      <c r="INM25" s="69"/>
      <c r="INN25" s="69"/>
      <c r="INO25" s="69"/>
      <c r="INP25" s="69"/>
      <c r="INQ25" s="69"/>
      <c r="INR25" s="69"/>
      <c r="INS25" s="69"/>
      <c r="INT25" s="69"/>
      <c r="INU25" s="69"/>
      <c r="INV25" s="69"/>
      <c r="INW25" s="69"/>
      <c r="INX25" s="69"/>
      <c r="INY25" s="69"/>
      <c r="INZ25" s="69"/>
      <c r="IOA25" s="69"/>
      <c r="IOB25" s="69"/>
      <c r="IOC25" s="69"/>
      <c r="IOD25" s="69"/>
      <c r="IOE25" s="69"/>
      <c r="IOF25" s="69"/>
      <c r="IOG25" s="69"/>
      <c r="IOH25" s="69"/>
      <c r="IOI25" s="69"/>
      <c r="IOJ25" s="69"/>
      <c r="IOK25" s="69"/>
      <c r="IOL25" s="69"/>
      <c r="IOM25" s="69"/>
      <c r="ION25" s="69"/>
      <c r="IOO25" s="69"/>
      <c r="IOP25" s="69"/>
      <c r="IOQ25" s="69"/>
      <c r="IOR25" s="69"/>
      <c r="IOS25" s="69"/>
      <c r="IOT25" s="69"/>
      <c r="IOU25" s="69"/>
      <c r="IOV25" s="69"/>
      <c r="IOW25" s="69"/>
      <c r="IOX25" s="69"/>
      <c r="IOY25" s="69"/>
      <c r="IOZ25" s="69"/>
      <c r="IPA25" s="69"/>
      <c r="IPB25" s="69"/>
      <c r="IPC25" s="69"/>
      <c r="IPD25" s="69"/>
      <c r="IPE25" s="69"/>
      <c r="IPF25" s="69"/>
      <c r="IPG25" s="69"/>
      <c r="IPH25" s="69"/>
      <c r="IPI25" s="69"/>
      <c r="IPJ25" s="69"/>
      <c r="IPK25" s="69"/>
      <c r="IPL25" s="69"/>
      <c r="IPM25" s="69"/>
      <c r="IPN25" s="69"/>
      <c r="IPO25" s="69"/>
      <c r="IPP25" s="69"/>
      <c r="IPQ25" s="69"/>
      <c r="IPR25" s="69"/>
      <c r="IPS25" s="69"/>
      <c r="IPT25" s="69"/>
      <c r="IPU25" s="69"/>
      <c r="IPV25" s="69"/>
      <c r="IPW25" s="69"/>
      <c r="IPX25" s="69"/>
      <c r="IPY25" s="69"/>
      <c r="IPZ25" s="69"/>
      <c r="IQA25" s="69"/>
      <c r="IQB25" s="69"/>
      <c r="IQC25" s="69"/>
      <c r="IQD25" s="69"/>
      <c r="IQE25" s="69"/>
      <c r="IQF25" s="69"/>
      <c r="IQG25" s="69"/>
      <c r="IQH25" s="69"/>
      <c r="IQI25" s="69"/>
      <c r="IQJ25" s="69"/>
      <c r="IQK25" s="69"/>
      <c r="IQL25" s="69"/>
      <c r="IQM25" s="69"/>
      <c r="IQN25" s="69"/>
      <c r="IQO25" s="69"/>
      <c r="IQP25" s="69"/>
      <c r="IQQ25" s="69"/>
      <c r="IQR25" s="69"/>
      <c r="IQS25" s="69"/>
      <c r="IQT25" s="69"/>
      <c r="IQU25" s="69"/>
      <c r="IQV25" s="69"/>
      <c r="IQW25" s="69"/>
      <c r="IQX25" s="69"/>
      <c r="IQY25" s="69"/>
      <c r="IQZ25" s="69"/>
      <c r="IRA25" s="69"/>
      <c r="IRB25" s="69"/>
      <c r="IRC25" s="69"/>
      <c r="IRD25" s="69"/>
      <c r="IRE25" s="69"/>
      <c r="IRF25" s="69"/>
      <c r="IRG25" s="69"/>
      <c r="IRH25" s="69"/>
      <c r="IRI25" s="69"/>
      <c r="IRJ25" s="69"/>
      <c r="IRK25" s="69"/>
      <c r="IRL25" s="69"/>
      <c r="IRM25" s="69"/>
      <c r="IRN25" s="69"/>
      <c r="IRO25" s="69"/>
      <c r="IRP25" s="69"/>
      <c r="IRQ25" s="69"/>
      <c r="IRR25" s="69"/>
      <c r="IRS25" s="69"/>
      <c r="IRT25" s="69"/>
      <c r="IRU25" s="69"/>
      <c r="IRV25" s="69"/>
      <c r="IRW25" s="69"/>
      <c r="IRX25" s="69"/>
      <c r="IRY25" s="69"/>
      <c r="IRZ25" s="69"/>
      <c r="ISA25" s="69"/>
      <c r="ISB25" s="69"/>
      <c r="ISC25" s="69"/>
      <c r="ISD25" s="69"/>
      <c r="ISE25" s="69"/>
      <c r="ISF25" s="69"/>
      <c r="ISG25" s="69"/>
      <c r="ISH25" s="69"/>
      <c r="ISI25" s="69"/>
      <c r="ISJ25" s="69"/>
      <c r="ISK25" s="69"/>
      <c r="ISL25" s="69"/>
      <c r="ISM25" s="69"/>
      <c r="ISN25" s="69"/>
      <c r="ISO25" s="69"/>
      <c r="ISP25" s="69"/>
      <c r="ISQ25" s="69"/>
      <c r="ISR25" s="69"/>
      <c r="ISS25" s="69"/>
      <c r="IST25" s="69"/>
      <c r="ISU25" s="69"/>
      <c r="ISV25" s="69"/>
      <c r="ISW25" s="69"/>
      <c r="ISX25" s="69"/>
      <c r="ISY25" s="69"/>
      <c r="ISZ25" s="69"/>
      <c r="ITA25" s="69"/>
      <c r="ITB25" s="69"/>
      <c r="ITC25" s="69"/>
      <c r="ITD25" s="69"/>
      <c r="ITE25" s="69"/>
      <c r="ITF25" s="69"/>
      <c r="ITG25" s="69"/>
      <c r="ITH25" s="69"/>
      <c r="ITI25" s="69"/>
      <c r="ITJ25" s="69"/>
      <c r="ITK25" s="69"/>
      <c r="ITL25" s="69"/>
      <c r="ITM25" s="69"/>
      <c r="ITN25" s="69"/>
      <c r="ITO25" s="69"/>
      <c r="ITP25" s="69"/>
      <c r="ITQ25" s="69"/>
      <c r="ITR25" s="69"/>
      <c r="ITS25" s="69"/>
      <c r="ITT25" s="69"/>
      <c r="ITU25" s="69"/>
      <c r="ITV25" s="69"/>
      <c r="ITW25" s="69"/>
      <c r="ITX25" s="69"/>
      <c r="ITY25" s="69"/>
      <c r="ITZ25" s="69"/>
      <c r="IUA25" s="69"/>
      <c r="IUB25" s="69"/>
      <c r="IUC25" s="69"/>
      <c r="IUD25" s="69"/>
      <c r="IUE25" s="69"/>
      <c r="IUF25" s="69"/>
      <c r="IUG25" s="69"/>
      <c r="IUH25" s="69"/>
      <c r="IUI25" s="69"/>
      <c r="IUJ25" s="69"/>
      <c r="IUK25" s="69"/>
      <c r="IUL25" s="69"/>
      <c r="IUM25" s="69"/>
      <c r="IUN25" s="69"/>
      <c r="IUO25" s="69"/>
      <c r="IUP25" s="69"/>
      <c r="IUQ25" s="69"/>
      <c r="IUR25" s="69"/>
      <c r="IUS25" s="69"/>
      <c r="IUT25" s="69"/>
      <c r="IUU25" s="69"/>
      <c r="IUV25" s="69"/>
      <c r="IUW25" s="69"/>
      <c r="IUX25" s="69"/>
      <c r="IUY25" s="69"/>
      <c r="IUZ25" s="69"/>
      <c r="IVA25" s="69"/>
      <c r="IVB25" s="69"/>
      <c r="IVC25" s="69"/>
      <c r="IVD25" s="69"/>
      <c r="IVE25" s="69"/>
      <c r="IVF25" s="69"/>
      <c r="IVG25" s="69"/>
      <c r="IVH25" s="69"/>
      <c r="IVI25" s="69"/>
      <c r="IVJ25" s="69"/>
      <c r="IVK25" s="69"/>
      <c r="IVL25" s="69"/>
      <c r="IVM25" s="69"/>
      <c r="IVN25" s="69"/>
      <c r="IVO25" s="69"/>
      <c r="IVP25" s="69"/>
      <c r="IVQ25" s="69"/>
      <c r="IVR25" s="69"/>
      <c r="IVS25" s="69"/>
      <c r="IVT25" s="69"/>
      <c r="IVU25" s="69"/>
      <c r="IVV25" s="69"/>
      <c r="IVW25" s="69"/>
      <c r="IVX25" s="69"/>
      <c r="IVY25" s="69"/>
      <c r="IVZ25" s="69"/>
      <c r="IWA25" s="69"/>
      <c r="IWB25" s="69"/>
      <c r="IWC25" s="69"/>
      <c r="IWD25" s="69"/>
      <c r="IWE25" s="69"/>
      <c r="IWF25" s="69"/>
      <c r="IWG25" s="69"/>
      <c r="IWH25" s="69"/>
      <c r="IWI25" s="69"/>
      <c r="IWJ25" s="69"/>
      <c r="IWK25" s="69"/>
      <c r="IWL25" s="69"/>
      <c r="IWM25" s="69"/>
      <c r="IWN25" s="69"/>
      <c r="IWO25" s="69"/>
      <c r="IWP25" s="69"/>
      <c r="IWQ25" s="69"/>
      <c r="IWR25" s="69"/>
      <c r="IWS25" s="69"/>
      <c r="IWT25" s="69"/>
      <c r="IWU25" s="69"/>
      <c r="IWV25" s="69"/>
      <c r="IWW25" s="69"/>
      <c r="IWX25" s="69"/>
      <c r="IWY25" s="69"/>
      <c r="IWZ25" s="69"/>
      <c r="IXA25" s="69"/>
      <c r="IXB25" s="69"/>
      <c r="IXC25" s="69"/>
      <c r="IXD25" s="69"/>
      <c r="IXE25" s="69"/>
      <c r="IXF25" s="69"/>
      <c r="IXG25" s="69"/>
      <c r="IXH25" s="69"/>
      <c r="IXI25" s="69"/>
      <c r="IXJ25" s="69"/>
      <c r="IXK25" s="69"/>
      <c r="IXL25" s="69"/>
      <c r="IXM25" s="69"/>
      <c r="IXN25" s="69"/>
      <c r="IXO25" s="69"/>
      <c r="IXP25" s="69"/>
      <c r="IXQ25" s="69"/>
      <c r="IXR25" s="69"/>
      <c r="IXS25" s="69"/>
      <c r="IXT25" s="69"/>
      <c r="IXU25" s="69"/>
      <c r="IXV25" s="69"/>
      <c r="IXW25" s="69"/>
      <c r="IXX25" s="69"/>
      <c r="IXY25" s="69"/>
      <c r="IXZ25" s="69"/>
      <c r="IYA25" s="69"/>
      <c r="IYB25" s="69"/>
      <c r="IYC25" s="69"/>
      <c r="IYD25" s="69"/>
      <c r="IYE25" s="69"/>
      <c r="IYF25" s="69"/>
      <c r="IYG25" s="69"/>
      <c r="IYH25" s="69"/>
      <c r="IYI25" s="69"/>
      <c r="IYJ25" s="69"/>
      <c r="IYK25" s="69"/>
      <c r="IYL25" s="69"/>
      <c r="IYM25" s="69"/>
      <c r="IYN25" s="69"/>
      <c r="IYO25" s="69"/>
      <c r="IYP25" s="69"/>
      <c r="IYQ25" s="69"/>
      <c r="IYR25" s="69"/>
      <c r="IYS25" s="69"/>
      <c r="IYT25" s="69"/>
      <c r="IYU25" s="69"/>
      <c r="IYV25" s="69"/>
      <c r="IYW25" s="69"/>
      <c r="IYX25" s="69"/>
      <c r="IYY25" s="69"/>
      <c r="IYZ25" s="69"/>
      <c r="IZA25" s="69"/>
      <c r="IZB25" s="69"/>
      <c r="IZC25" s="69"/>
      <c r="IZD25" s="69"/>
      <c r="IZE25" s="69"/>
      <c r="IZF25" s="69"/>
      <c r="IZG25" s="69"/>
      <c r="IZH25" s="69"/>
      <c r="IZI25" s="69"/>
      <c r="IZJ25" s="69"/>
      <c r="IZK25" s="69"/>
      <c r="IZL25" s="69"/>
      <c r="IZM25" s="69"/>
      <c r="IZN25" s="69"/>
      <c r="IZO25" s="69"/>
      <c r="IZP25" s="69"/>
      <c r="IZQ25" s="69"/>
      <c r="IZR25" s="69"/>
      <c r="IZS25" s="69"/>
      <c r="IZT25" s="69"/>
      <c r="IZU25" s="69"/>
      <c r="IZV25" s="69"/>
      <c r="IZW25" s="69"/>
      <c r="IZX25" s="69"/>
      <c r="IZY25" s="69"/>
      <c r="IZZ25" s="69"/>
      <c r="JAA25" s="69"/>
      <c r="JAB25" s="69"/>
      <c r="JAC25" s="69"/>
      <c r="JAD25" s="69"/>
      <c r="JAE25" s="69"/>
      <c r="JAF25" s="69"/>
      <c r="JAG25" s="69"/>
      <c r="JAH25" s="69"/>
      <c r="JAI25" s="69"/>
      <c r="JAJ25" s="69"/>
      <c r="JAK25" s="69"/>
      <c r="JAL25" s="69"/>
      <c r="JAM25" s="69"/>
      <c r="JAN25" s="69"/>
      <c r="JAO25" s="69"/>
      <c r="JAP25" s="69"/>
      <c r="JAQ25" s="69"/>
      <c r="JAR25" s="69"/>
      <c r="JAS25" s="69"/>
      <c r="JAT25" s="69"/>
      <c r="JAU25" s="69"/>
      <c r="JAV25" s="69"/>
      <c r="JAW25" s="69"/>
      <c r="JAX25" s="69"/>
      <c r="JAY25" s="69"/>
      <c r="JAZ25" s="69"/>
      <c r="JBA25" s="69"/>
      <c r="JBB25" s="69"/>
      <c r="JBC25" s="69"/>
      <c r="JBD25" s="69"/>
      <c r="JBE25" s="69"/>
      <c r="JBF25" s="69"/>
      <c r="JBG25" s="69"/>
      <c r="JBH25" s="69"/>
      <c r="JBI25" s="69"/>
      <c r="JBJ25" s="69"/>
      <c r="JBK25" s="69"/>
      <c r="JBL25" s="69"/>
      <c r="JBM25" s="69"/>
      <c r="JBN25" s="69"/>
      <c r="JBO25" s="69"/>
      <c r="JBP25" s="69"/>
      <c r="JBQ25" s="69"/>
      <c r="JBR25" s="69"/>
      <c r="JBS25" s="69"/>
      <c r="JBT25" s="69"/>
      <c r="JBU25" s="69"/>
      <c r="JBV25" s="69"/>
      <c r="JBW25" s="69"/>
      <c r="JBX25" s="69"/>
      <c r="JBY25" s="69"/>
      <c r="JBZ25" s="69"/>
      <c r="JCA25" s="69"/>
      <c r="JCB25" s="69"/>
      <c r="JCC25" s="69"/>
      <c r="JCD25" s="69"/>
      <c r="JCE25" s="69"/>
      <c r="JCF25" s="69"/>
      <c r="JCG25" s="69"/>
      <c r="JCH25" s="69"/>
      <c r="JCI25" s="69"/>
      <c r="JCJ25" s="69"/>
      <c r="JCK25" s="69"/>
      <c r="JCL25" s="69"/>
      <c r="JCM25" s="69"/>
      <c r="JCN25" s="69"/>
      <c r="JCO25" s="69"/>
      <c r="JCP25" s="69"/>
      <c r="JCQ25" s="69"/>
      <c r="JCR25" s="69"/>
      <c r="JCS25" s="69"/>
      <c r="JCT25" s="69"/>
      <c r="JCU25" s="69"/>
      <c r="JCV25" s="69"/>
      <c r="JCW25" s="69"/>
      <c r="JCX25" s="69"/>
      <c r="JCY25" s="69"/>
      <c r="JCZ25" s="69"/>
      <c r="JDA25" s="69"/>
      <c r="JDB25" s="69"/>
      <c r="JDC25" s="69"/>
      <c r="JDD25" s="69"/>
      <c r="JDE25" s="69"/>
      <c r="JDF25" s="69"/>
      <c r="JDG25" s="69"/>
      <c r="JDH25" s="69"/>
      <c r="JDI25" s="69"/>
      <c r="JDJ25" s="69"/>
      <c r="JDK25" s="69"/>
      <c r="JDL25" s="69"/>
      <c r="JDM25" s="69"/>
      <c r="JDN25" s="69"/>
      <c r="JDO25" s="69"/>
      <c r="JDP25" s="69"/>
      <c r="JDQ25" s="69"/>
      <c r="JDR25" s="69"/>
      <c r="JDS25" s="69"/>
      <c r="JDT25" s="69"/>
      <c r="JDU25" s="69"/>
      <c r="JDV25" s="69"/>
      <c r="JDW25" s="69"/>
      <c r="JDX25" s="69"/>
      <c r="JDY25" s="69"/>
      <c r="JDZ25" s="69"/>
      <c r="JEA25" s="69"/>
      <c r="JEB25" s="69"/>
      <c r="JEC25" s="69"/>
      <c r="JED25" s="69"/>
      <c r="JEE25" s="69"/>
      <c r="JEF25" s="69"/>
      <c r="JEG25" s="69"/>
      <c r="JEH25" s="69"/>
      <c r="JEI25" s="69"/>
      <c r="JEJ25" s="69"/>
      <c r="JEK25" s="69"/>
      <c r="JEL25" s="69"/>
      <c r="JEM25" s="69"/>
      <c r="JEN25" s="69"/>
      <c r="JEO25" s="69"/>
      <c r="JEP25" s="69"/>
      <c r="JEQ25" s="69"/>
      <c r="JER25" s="69"/>
      <c r="JES25" s="69"/>
      <c r="JET25" s="69"/>
      <c r="JEU25" s="69"/>
      <c r="JEV25" s="69"/>
      <c r="JEW25" s="69"/>
      <c r="JEX25" s="69"/>
      <c r="JEY25" s="69"/>
      <c r="JEZ25" s="69"/>
      <c r="JFA25" s="69"/>
      <c r="JFB25" s="69"/>
      <c r="JFC25" s="69"/>
      <c r="JFD25" s="69"/>
      <c r="JFE25" s="69"/>
      <c r="JFF25" s="69"/>
      <c r="JFG25" s="69"/>
      <c r="JFH25" s="69"/>
      <c r="JFI25" s="69"/>
      <c r="JFJ25" s="69"/>
      <c r="JFK25" s="69"/>
      <c r="JFL25" s="69"/>
      <c r="JFM25" s="69"/>
      <c r="JFN25" s="69"/>
      <c r="JFO25" s="69"/>
      <c r="JFP25" s="69"/>
      <c r="JFQ25" s="69"/>
      <c r="JFR25" s="69"/>
      <c r="JFS25" s="69"/>
      <c r="JFT25" s="69"/>
      <c r="JFU25" s="69"/>
      <c r="JFV25" s="69"/>
      <c r="JFW25" s="69"/>
      <c r="JFX25" s="69"/>
      <c r="JFY25" s="69"/>
      <c r="JFZ25" s="69"/>
      <c r="JGA25" s="69"/>
      <c r="JGB25" s="69"/>
      <c r="JGC25" s="69"/>
      <c r="JGD25" s="69"/>
      <c r="JGE25" s="69"/>
      <c r="JGF25" s="69"/>
      <c r="JGG25" s="69"/>
      <c r="JGH25" s="69"/>
      <c r="JGI25" s="69"/>
      <c r="JGJ25" s="69"/>
      <c r="JGK25" s="69"/>
      <c r="JGL25" s="69"/>
      <c r="JGM25" s="69"/>
      <c r="JGN25" s="69"/>
      <c r="JGO25" s="69"/>
      <c r="JGP25" s="69"/>
      <c r="JGQ25" s="69"/>
      <c r="JGR25" s="69"/>
      <c r="JGS25" s="69"/>
      <c r="JGT25" s="69"/>
      <c r="JGU25" s="69"/>
      <c r="JGV25" s="69"/>
      <c r="JGW25" s="69"/>
      <c r="JGX25" s="69"/>
      <c r="JGY25" s="69"/>
      <c r="JGZ25" s="69"/>
      <c r="JHA25" s="69"/>
      <c r="JHB25" s="69"/>
      <c r="JHC25" s="69"/>
      <c r="JHD25" s="69"/>
      <c r="JHE25" s="69"/>
      <c r="JHF25" s="69"/>
      <c r="JHG25" s="69"/>
      <c r="JHH25" s="69"/>
      <c r="JHI25" s="69"/>
      <c r="JHJ25" s="69"/>
      <c r="JHK25" s="69"/>
      <c r="JHL25" s="69"/>
      <c r="JHM25" s="69"/>
      <c r="JHN25" s="69"/>
      <c r="JHO25" s="69"/>
      <c r="JHP25" s="69"/>
      <c r="JHQ25" s="69"/>
      <c r="JHR25" s="69"/>
      <c r="JHS25" s="69"/>
      <c r="JHT25" s="69"/>
      <c r="JHU25" s="69"/>
      <c r="JHV25" s="69"/>
      <c r="JHW25" s="69"/>
      <c r="JHX25" s="69"/>
      <c r="JHY25" s="69"/>
      <c r="JHZ25" s="69"/>
      <c r="JIA25" s="69"/>
      <c r="JIB25" s="69"/>
      <c r="JIC25" s="69"/>
      <c r="JID25" s="69"/>
      <c r="JIE25" s="69"/>
      <c r="JIF25" s="69"/>
      <c r="JIG25" s="69"/>
      <c r="JIH25" s="69"/>
      <c r="JII25" s="69"/>
      <c r="JIJ25" s="69"/>
      <c r="JIK25" s="69"/>
      <c r="JIL25" s="69"/>
      <c r="JIM25" s="69"/>
      <c r="JIN25" s="69"/>
      <c r="JIO25" s="69"/>
      <c r="JIP25" s="69"/>
      <c r="JIQ25" s="69"/>
      <c r="JIR25" s="69"/>
      <c r="JIS25" s="69"/>
      <c r="JIT25" s="69"/>
      <c r="JIU25" s="69"/>
      <c r="JIV25" s="69"/>
      <c r="JIW25" s="69"/>
      <c r="JIX25" s="69"/>
      <c r="JIY25" s="69"/>
      <c r="JIZ25" s="69"/>
      <c r="JJA25" s="69"/>
      <c r="JJB25" s="69"/>
      <c r="JJC25" s="69"/>
      <c r="JJD25" s="69"/>
      <c r="JJE25" s="69"/>
      <c r="JJF25" s="69"/>
      <c r="JJG25" s="69"/>
      <c r="JJH25" s="69"/>
      <c r="JJI25" s="69"/>
      <c r="JJJ25" s="69"/>
      <c r="JJK25" s="69"/>
      <c r="JJL25" s="69"/>
      <c r="JJM25" s="69"/>
      <c r="JJN25" s="69"/>
      <c r="JJO25" s="69"/>
      <c r="JJP25" s="69"/>
      <c r="JJQ25" s="69"/>
      <c r="JJR25" s="69"/>
      <c r="JJS25" s="69"/>
      <c r="JJT25" s="69"/>
      <c r="JJU25" s="69"/>
      <c r="JJV25" s="69"/>
      <c r="JJW25" s="69"/>
      <c r="JJX25" s="69"/>
      <c r="JJY25" s="69"/>
      <c r="JJZ25" s="69"/>
      <c r="JKA25" s="69"/>
      <c r="JKB25" s="69"/>
      <c r="JKC25" s="69"/>
      <c r="JKD25" s="69"/>
      <c r="JKE25" s="69"/>
      <c r="JKF25" s="69"/>
      <c r="JKG25" s="69"/>
      <c r="JKH25" s="69"/>
      <c r="JKI25" s="69"/>
      <c r="JKJ25" s="69"/>
      <c r="JKK25" s="69"/>
      <c r="JKL25" s="69"/>
      <c r="JKM25" s="69"/>
      <c r="JKN25" s="69"/>
      <c r="JKO25" s="69"/>
      <c r="JKP25" s="69"/>
      <c r="JKQ25" s="69"/>
      <c r="JKR25" s="69"/>
      <c r="JKS25" s="69"/>
      <c r="JKT25" s="69"/>
      <c r="JKU25" s="69"/>
      <c r="JKV25" s="69"/>
      <c r="JKW25" s="69"/>
      <c r="JKX25" s="69"/>
      <c r="JKY25" s="69"/>
      <c r="JKZ25" s="69"/>
      <c r="JLA25" s="69"/>
      <c r="JLB25" s="69"/>
      <c r="JLC25" s="69"/>
      <c r="JLD25" s="69"/>
      <c r="JLE25" s="69"/>
      <c r="JLF25" s="69"/>
      <c r="JLG25" s="69"/>
      <c r="JLH25" s="69"/>
      <c r="JLI25" s="69"/>
      <c r="JLJ25" s="69"/>
      <c r="JLK25" s="69"/>
      <c r="JLL25" s="69"/>
      <c r="JLM25" s="69"/>
      <c r="JLN25" s="69"/>
      <c r="JLO25" s="69"/>
      <c r="JLP25" s="69"/>
      <c r="JLQ25" s="69"/>
      <c r="JLR25" s="69"/>
      <c r="JLS25" s="69"/>
      <c r="JLT25" s="69"/>
      <c r="JLU25" s="69"/>
      <c r="JLV25" s="69"/>
      <c r="JLW25" s="69"/>
      <c r="JLX25" s="69"/>
      <c r="JLY25" s="69"/>
      <c r="JLZ25" s="69"/>
      <c r="JMA25" s="69"/>
      <c r="JMB25" s="69"/>
      <c r="JMC25" s="69"/>
      <c r="JMD25" s="69"/>
      <c r="JME25" s="69"/>
      <c r="JMF25" s="69"/>
      <c r="JMG25" s="69"/>
      <c r="JMH25" s="69"/>
      <c r="JMI25" s="69"/>
      <c r="JMJ25" s="69"/>
      <c r="JMK25" s="69"/>
      <c r="JML25" s="69"/>
      <c r="JMM25" s="69"/>
      <c r="JMN25" s="69"/>
      <c r="JMO25" s="69"/>
      <c r="JMP25" s="69"/>
      <c r="JMQ25" s="69"/>
      <c r="JMR25" s="69"/>
      <c r="JMS25" s="69"/>
      <c r="JMT25" s="69"/>
      <c r="JMU25" s="69"/>
      <c r="JMV25" s="69"/>
      <c r="JMW25" s="69"/>
      <c r="JMX25" s="69"/>
      <c r="JMY25" s="69"/>
      <c r="JMZ25" s="69"/>
      <c r="JNA25" s="69"/>
      <c r="JNB25" s="69"/>
      <c r="JNC25" s="69"/>
      <c r="JND25" s="69"/>
      <c r="JNE25" s="69"/>
      <c r="JNF25" s="69"/>
      <c r="JNG25" s="69"/>
      <c r="JNH25" s="69"/>
      <c r="JNI25" s="69"/>
      <c r="JNJ25" s="69"/>
      <c r="JNK25" s="69"/>
      <c r="JNL25" s="69"/>
      <c r="JNM25" s="69"/>
      <c r="JNN25" s="69"/>
      <c r="JNO25" s="69"/>
      <c r="JNP25" s="69"/>
      <c r="JNQ25" s="69"/>
      <c r="JNR25" s="69"/>
      <c r="JNS25" s="69"/>
      <c r="JNT25" s="69"/>
      <c r="JNU25" s="69"/>
      <c r="JNV25" s="69"/>
      <c r="JNW25" s="69"/>
      <c r="JNX25" s="69"/>
      <c r="JNY25" s="69"/>
      <c r="JNZ25" s="69"/>
      <c r="JOA25" s="69"/>
      <c r="JOB25" s="69"/>
      <c r="JOC25" s="69"/>
      <c r="JOD25" s="69"/>
      <c r="JOE25" s="69"/>
      <c r="JOF25" s="69"/>
      <c r="JOG25" s="69"/>
      <c r="JOH25" s="69"/>
      <c r="JOI25" s="69"/>
      <c r="JOJ25" s="69"/>
      <c r="JOK25" s="69"/>
      <c r="JOL25" s="69"/>
      <c r="JOM25" s="69"/>
      <c r="JON25" s="69"/>
      <c r="JOO25" s="69"/>
      <c r="JOP25" s="69"/>
      <c r="JOQ25" s="69"/>
      <c r="JOR25" s="69"/>
      <c r="JOS25" s="69"/>
      <c r="JOT25" s="69"/>
      <c r="JOU25" s="69"/>
      <c r="JOV25" s="69"/>
      <c r="JOW25" s="69"/>
      <c r="JOX25" s="69"/>
      <c r="JOY25" s="69"/>
      <c r="JOZ25" s="69"/>
      <c r="JPA25" s="69"/>
      <c r="JPB25" s="69"/>
      <c r="JPC25" s="69"/>
      <c r="JPD25" s="69"/>
      <c r="JPE25" s="69"/>
      <c r="JPF25" s="69"/>
      <c r="JPG25" s="69"/>
      <c r="JPH25" s="69"/>
      <c r="JPI25" s="69"/>
      <c r="JPJ25" s="69"/>
      <c r="JPK25" s="69"/>
      <c r="JPL25" s="69"/>
      <c r="JPM25" s="69"/>
      <c r="JPN25" s="69"/>
      <c r="JPO25" s="69"/>
      <c r="JPP25" s="69"/>
      <c r="JPQ25" s="69"/>
      <c r="JPR25" s="69"/>
      <c r="JPS25" s="69"/>
      <c r="JPT25" s="69"/>
      <c r="JPU25" s="69"/>
      <c r="JPV25" s="69"/>
      <c r="JPW25" s="69"/>
      <c r="JPX25" s="69"/>
      <c r="JPY25" s="69"/>
      <c r="JPZ25" s="69"/>
      <c r="JQA25" s="69"/>
      <c r="JQB25" s="69"/>
      <c r="JQC25" s="69"/>
      <c r="JQD25" s="69"/>
      <c r="JQE25" s="69"/>
      <c r="JQF25" s="69"/>
      <c r="JQG25" s="69"/>
      <c r="JQH25" s="69"/>
      <c r="JQI25" s="69"/>
      <c r="JQJ25" s="69"/>
      <c r="JQK25" s="69"/>
      <c r="JQL25" s="69"/>
      <c r="JQM25" s="69"/>
      <c r="JQN25" s="69"/>
      <c r="JQO25" s="69"/>
      <c r="JQP25" s="69"/>
      <c r="JQQ25" s="69"/>
      <c r="JQR25" s="69"/>
      <c r="JQS25" s="69"/>
      <c r="JQT25" s="69"/>
      <c r="JQU25" s="69"/>
      <c r="JQV25" s="69"/>
      <c r="JQW25" s="69"/>
      <c r="JQX25" s="69"/>
      <c r="JQY25" s="69"/>
      <c r="JQZ25" s="69"/>
      <c r="JRA25" s="69"/>
      <c r="JRB25" s="69"/>
      <c r="JRC25" s="69"/>
      <c r="JRD25" s="69"/>
      <c r="JRE25" s="69"/>
      <c r="JRF25" s="69"/>
      <c r="JRG25" s="69"/>
      <c r="JRH25" s="69"/>
      <c r="JRI25" s="69"/>
      <c r="JRJ25" s="69"/>
      <c r="JRK25" s="69"/>
      <c r="JRL25" s="69"/>
      <c r="JRM25" s="69"/>
      <c r="JRN25" s="69"/>
      <c r="JRO25" s="69"/>
      <c r="JRP25" s="69"/>
      <c r="JRQ25" s="69"/>
      <c r="JRR25" s="69"/>
      <c r="JRS25" s="69"/>
      <c r="JRT25" s="69"/>
      <c r="JRU25" s="69"/>
      <c r="JRV25" s="69"/>
      <c r="JRW25" s="69"/>
      <c r="JRX25" s="69"/>
      <c r="JRY25" s="69"/>
      <c r="JRZ25" s="69"/>
      <c r="JSA25" s="69"/>
      <c r="JSB25" s="69"/>
      <c r="JSC25" s="69"/>
      <c r="JSD25" s="69"/>
      <c r="JSE25" s="69"/>
      <c r="JSF25" s="69"/>
      <c r="JSG25" s="69"/>
      <c r="JSH25" s="69"/>
      <c r="JSI25" s="69"/>
      <c r="JSJ25" s="69"/>
      <c r="JSK25" s="69"/>
      <c r="JSL25" s="69"/>
      <c r="JSM25" s="69"/>
      <c r="JSN25" s="69"/>
      <c r="JSO25" s="69"/>
      <c r="JSP25" s="69"/>
      <c r="JSQ25" s="69"/>
      <c r="JSR25" s="69"/>
      <c r="JSS25" s="69"/>
      <c r="JST25" s="69"/>
      <c r="JSU25" s="69"/>
      <c r="JSV25" s="69"/>
      <c r="JSW25" s="69"/>
      <c r="JSX25" s="69"/>
      <c r="JSY25" s="69"/>
      <c r="JSZ25" s="69"/>
      <c r="JTA25" s="69"/>
      <c r="JTB25" s="69"/>
      <c r="JTC25" s="69"/>
      <c r="JTD25" s="69"/>
      <c r="JTE25" s="69"/>
      <c r="JTF25" s="69"/>
      <c r="JTG25" s="69"/>
      <c r="JTH25" s="69"/>
      <c r="JTI25" s="69"/>
      <c r="JTJ25" s="69"/>
      <c r="JTK25" s="69"/>
      <c r="JTL25" s="69"/>
      <c r="JTM25" s="69"/>
      <c r="JTN25" s="69"/>
      <c r="JTO25" s="69"/>
      <c r="JTP25" s="69"/>
      <c r="JTQ25" s="69"/>
      <c r="JTR25" s="69"/>
      <c r="JTS25" s="69"/>
      <c r="JTT25" s="69"/>
      <c r="JTU25" s="69"/>
      <c r="JTV25" s="69"/>
      <c r="JTW25" s="69"/>
      <c r="JTX25" s="69"/>
      <c r="JTY25" s="69"/>
      <c r="JTZ25" s="69"/>
      <c r="JUA25" s="69"/>
      <c r="JUB25" s="69"/>
      <c r="JUC25" s="69"/>
      <c r="JUD25" s="69"/>
      <c r="JUE25" s="69"/>
      <c r="JUF25" s="69"/>
      <c r="JUG25" s="69"/>
      <c r="JUH25" s="69"/>
      <c r="JUI25" s="69"/>
      <c r="JUJ25" s="69"/>
      <c r="JUK25" s="69"/>
      <c r="JUL25" s="69"/>
      <c r="JUM25" s="69"/>
      <c r="JUN25" s="69"/>
      <c r="JUO25" s="69"/>
      <c r="JUP25" s="69"/>
      <c r="JUQ25" s="69"/>
      <c r="JUR25" s="69"/>
      <c r="JUS25" s="69"/>
      <c r="JUT25" s="69"/>
      <c r="JUU25" s="69"/>
      <c r="JUV25" s="69"/>
      <c r="JUW25" s="69"/>
      <c r="JUX25" s="69"/>
      <c r="JUY25" s="69"/>
      <c r="JUZ25" s="69"/>
      <c r="JVA25" s="69"/>
      <c r="JVB25" s="69"/>
      <c r="JVC25" s="69"/>
      <c r="JVD25" s="69"/>
      <c r="JVE25" s="69"/>
      <c r="JVF25" s="69"/>
      <c r="JVG25" s="69"/>
      <c r="JVH25" s="69"/>
      <c r="JVI25" s="69"/>
      <c r="JVJ25" s="69"/>
      <c r="JVK25" s="69"/>
      <c r="JVL25" s="69"/>
      <c r="JVM25" s="69"/>
      <c r="JVN25" s="69"/>
      <c r="JVO25" s="69"/>
      <c r="JVP25" s="69"/>
      <c r="JVQ25" s="69"/>
      <c r="JVR25" s="69"/>
      <c r="JVS25" s="69"/>
      <c r="JVT25" s="69"/>
      <c r="JVU25" s="69"/>
      <c r="JVV25" s="69"/>
      <c r="JVW25" s="69"/>
      <c r="JVX25" s="69"/>
      <c r="JVY25" s="69"/>
      <c r="JVZ25" s="69"/>
      <c r="JWA25" s="69"/>
      <c r="JWB25" s="69"/>
      <c r="JWC25" s="69"/>
      <c r="JWD25" s="69"/>
      <c r="JWE25" s="69"/>
      <c r="JWF25" s="69"/>
      <c r="JWG25" s="69"/>
      <c r="JWH25" s="69"/>
      <c r="JWI25" s="69"/>
      <c r="JWJ25" s="69"/>
      <c r="JWK25" s="69"/>
      <c r="JWL25" s="69"/>
      <c r="JWM25" s="69"/>
      <c r="JWN25" s="69"/>
      <c r="JWO25" s="69"/>
      <c r="JWP25" s="69"/>
      <c r="JWQ25" s="69"/>
      <c r="JWR25" s="69"/>
      <c r="JWS25" s="69"/>
      <c r="JWT25" s="69"/>
      <c r="JWU25" s="69"/>
      <c r="JWV25" s="69"/>
      <c r="JWW25" s="69"/>
      <c r="JWX25" s="69"/>
      <c r="JWY25" s="69"/>
      <c r="JWZ25" s="69"/>
      <c r="JXA25" s="69"/>
      <c r="JXB25" s="69"/>
      <c r="JXC25" s="69"/>
      <c r="JXD25" s="69"/>
      <c r="JXE25" s="69"/>
      <c r="JXF25" s="69"/>
      <c r="JXG25" s="69"/>
      <c r="JXH25" s="69"/>
      <c r="JXI25" s="69"/>
      <c r="JXJ25" s="69"/>
      <c r="JXK25" s="69"/>
      <c r="JXL25" s="69"/>
      <c r="JXM25" s="69"/>
      <c r="JXN25" s="69"/>
      <c r="JXO25" s="69"/>
      <c r="JXP25" s="69"/>
      <c r="JXQ25" s="69"/>
      <c r="JXR25" s="69"/>
      <c r="JXS25" s="69"/>
      <c r="JXT25" s="69"/>
      <c r="JXU25" s="69"/>
      <c r="JXV25" s="69"/>
      <c r="JXW25" s="69"/>
      <c r="JXX25" s="69"/>
      <c r="JXY25" s="69"/>
      <c r="JXZ25" s="69"/>
      <c r="JYA25" s="69"/>
      <c r="JYB25" s="69"/>
      <c r="JYC25" s="69"/>
      <c r="JYD25" s="69"/>
      <c r="JYE25" s="69"/>
      <c r="JYF25" s="69"/>
      <c r="JYG25" s="69"/>
      <c r="JYH25" s="69"/>
      <c r="JYI25" s="69"/>
      <c r="JYJ25" s="69"/>
      <c r="JYK25" s="69"/>
      <c r="JYL25" s="69"/>
      <c r="JYM25" s="69"/>
      <c r="JYN25" s="69"/>
      <c r="JYO25" s="69"/>
      <c r="JYP25" s="69"/>
      <c r="JYQ25" s="69"/>
      <c r="JYR25" s="69"/>
      <c r="JYS25" s="69"/>
      <c r="JYT25" s="69"/>
      <c r="JYU25" s="69"/>
      <c r="JYV25" s="69"/>
      <c r="JYW25" s="69"/>
      <c r="JYX25" s="69"/>
      <c r="JYY25" s="69"/>
      <c r="JYZ25" s="69"/>
      <c r="JZA25" s="69"/>
      <c r="JZB25" s="69"/>
      <c r="JZC25" s="69"/>
      <c r="JZD25" s="69"/>
      <c r="JZE25" s="69"/>
      <c r="JZF25" s="69"/>
      <c r="JZG25" s="69"/>
      <c r="JZH25" s="69"/>
      <c r="JZI25" s="69"/>
      <c r="JZJ25" s="69"/>
      <c r="JZK25" s="69"/>
      <c r="JZL25" s="69"/>
      <c r="JZM25" s="69"/>
      <c r="JZN25" s="69"/>
      <c r="JZO25" s="69"/>
      <c r="JZP25" s="69"/>
      <c r="JZQ25" s="69"/>
      <c r="JZR25" s="69"/>
      <c r="JZS25" s="69"/>
      <c r="JZT25" s="69"/>
      <c r="JZU25" s="69"/>
      <c r="JZV25" s="69"/>
      <c r="JZW25" s="69"/>
      <c r="JZX25" s="69"/>
      <c r="JZY25" s="69"/>
      <c r="JZZ25" s="69"/>
      <c r="KAA25" s="69"/>
      <c r="KAB25" s="69"/>
      <c r="KAC25" s="69"/>
      <c r="KAD25" s="69"/>
      <c r="KAE25" s="69"/>
      <c r="KAF25" s="69"/>
      <c r="KAG25" s="69"/>
      <c r="KAH25" s="69"/>
      <c r="KAI25" s="69"/>
      <c r="KAJ25" s="69"/>
      <c r="KAK25" s="69"/>
      <c r="KAL25" s="69"/>
      <c r="KAM25" s="69"/>
      <c r="KAN25" s="69"/>
      <c r="KAO25" s="69"/>
      <c r="KAP25" s="69"/>
      <c r="KAQ25" s="69"/>
      <c r="KAR25" s="69"/>
      <c r="KAS25" s="69"/>
      <c r="KAT25" s="69"/>
      <c r="KAU25" s="69"/>
      <c r="KAV25" s="69"/>
      <c r="KAW25" s="69"/>
      <c r="KAX25" s="69"/>
      <c r="KAY25" s="69"/>
      <c r="KAZ25" s="69"/>
      <c r="KBA25" s="69"/>
      <c r="KBB25" s="69"/>
      <c r="KBC25" s="69"/>
      <c r="KBD25" s="69"/>
      <c r="KBE25" s="69"/>
      <c r="KBF25" s="69"/>
      <c r="KBG25" s="69"/>
      <c r="KBH25" s="69"/>
      <c r="KBI25" s="69"/>
      <c r="KBJ25" s="69"/>
      <c r="KBK25" s="69"/>
      <c r="KBL25" s="69"/>
      <c r="KBM25" s="69"/>
      <c r="KBN25" s="69"/>
      <c r="KBO25" s="69"/>
      <c r="KBP25" s="69"/>
      <c r="KBQ25" s="69"/>
      <c r="KBR25" s="69"/>
      <c r="KBS25" s="69"/>
      <c r="KBT25" s="69"/>
      <c r="KBU25" s="69"/>
      <c r="KBV25" s="69"/>
      <c r="KBW25" s="69"/>
      <c r="KBX25" s="69"/>
      <c r="KBY25" s="69"/>
      <c r="KBZ25" s="69"/>
      <c r="KCA25" s="69"/>
      <c r="KCB25" s="69"/>
      <c r="KCC25" s="69"/>
      <c r="KCD25" s="69"/>
      <c r="KCE25" s="69"/>
      <c r="KCF25" s="69"/>
      <c r="KCG25" s="69"/>
      <c r="KCH25" s="69"/>
      <c r="KCI25" s="69"/>
      <c r="KCJ25" s="69"/>
      <c r="KCK25" s="69"/>
      <c r="KCL25" s="69"/>
      <c r="KCM25" s="69"/>
      <c r="KCN25" s="69"/>
      <c r="KCO25" s="69"/>
      <c r="KCP25" s="69"/>
      <c r="KCQ25" s="69"/>
      <c r="KCR25" s="69"/>
      <c r="KCS25" s="69"/>
      <c r="KCT25" s="69"/>
      <c r="KCU25" s="69"/>
      <c r="KCV25" s="69"/>
      <c r="KCW25" s="69"/>
      <c r="KCX25" s="69"/>
      <c r="KCY25" s="69"/>
      <c r="KCZ25" s="69"/>
      <c r="KDA25" s="69"/>
      <c r="KDB25" s="69"/>
      <c r="KDC25" s="69"/>
      <c r="KDD25" s="69"/>
      <c r="KDE25" s="69"/>
      <c r="KDF25" s="69"/>
      <c r="KDG25" s="69"/>
      <c r="KDH25" s="69"/>
      <c r="KDI25" s="69"/>
      <c r="KDJ25" s="69"/>
      <c r="KDK25" s="69"/>
      <c r="KDL25" s="69"/>
      <c r="KDM25" s="69"/>
      <c r="KDN25" s="69"/>
      <c r="KDO25" s="69"/>
      <c r="KDP25" s="69"/>
      <c r="KDQ25" s="69"/>
      <c r="KDR25" s="69"/>
      <c r="KDS25" s="69"/>
      <c r="KDT25" s="69"/>
      <c r="KDU25" s="69"/>
      <c r="KDV25" s="69"/>
      <c r="KDW25" s="69"/>
      <c r="KDX25" s="69"/>
      <c r="KDY25" s="69"/>
      <c r="KDZ25" s="69"/>
      <c r="KEA25" s="69"/>
      <c r="KEB25" s="69"/>
      <c r="KEC25" s="69"/>
      <c r="KED25" s="69"/>
      <c r="KEE25" s="69"/>
      <c r="KEF25" s="69"/>
      <c r="KEG25" s="69"/>
      <c r="KEH25" s="69"/>
      <c r="KEI25" s="69"/>
      <c r="KEJ25" s="69"/>
      <c r="KEK25" s="69"/>
      <c r="KEL25" s="69"/>
      <c r="KEM25" s="69"/>
      <c r="KEN25" s="69"/>
      <c r="KEO25" s="69"/>
      <c r="KEP25" s="69"/>
      <c r="KEQ25" s="69"/>
      <c r="KER25" s="69"/>
      <c r="KES25" s="69"/>
      <c r="KET25" s="69"/>
      <c r="KEU25" s="69"/>
      <c r="KEV25" s="69"/>
      <c r="KEW25" s="69"/>
      <c r="KEX25" s="69"/>
      <c r="KEY25" s="69"/>
      <c r="KEZ25" s="69"/>
      <c r="KFA25" s="69"/>
      <c r="KFB25" s="69"/>
      <c r="KFC25" s="69"/>
      <c r="KFD25" s="69"/>
      <c r="KFE25" s="69"/>
      <c r="KFF25" s="69"/>
      <c r="KFG25" s="69"/>
      <c r="KFH25" s="69"/>
      <c r="KFI25" s="69"/>
      <c r="KFJ25" s="69"/>
      <c r="KFK25" s="69"/>
      <c r="KFL25" s="69"/>
      <c r="KFM25" s="69"/>
      <c r="KFN25" s="69"/>
      <c r="KFO25" s="69"/>
      <c r="KFP25" s="69"/>
      <c r="KFQ25" s="69"/>
      <c r="KFR25" s="69"/>
      <c r="KFS25" s="69"/>
      <c r="KFT25" s="69"/>
      <c r="KFU25" s="69"/>
      <c r="KFV25" s="69"/>
      <c r="KFW25" s="69"/>
      <c r="KFX25" s="69"/>
      <c r="KFY25" s="69"/>
      <c r="KFZ25" s="69"/>
      <c r="KGA25" s="69"/>
      <c r="KGB25" s="69"/>
      <c r="KGC25" s="69"/>
      <c r="KGD25" s="69"/>
      <c r="KGE25" s="69"/>
      <c r="KGF25" s="69"/>
      <c r="KGG25" s="69"/>
      <c r="KGH25" s="69"/>
      <c r="KGI25" s="69"/>
      <c r="KGJ25" s="69"/>
      <c r="KGK25" s="69"/>
      <c r="KGL25" s="69"/>
      <c r="KGM25" s="69"/>
      <c r="KGN25" s="69"/>
      <c r="KGO25" s="69"/>
      <c r="KGP25" s="69"/>
      <c r="KGQ25" s="69"/>
      <c r="KGR25" s="69"/>
      <c r="KGS25" s="69"/>
      <c r="KGT25" s="69"/>
      <c r="KGU25" s="69"/>
      <c r="KGV25" s="69"/>
      <c r="KGW25" s="69"/>
      <c r="KGX25" s="69"/>
      <c r="KGY25" s="69"/>
      <c r="KGZ25" s="69"/>
      <c r="KHA25" s="69"/>
      <c r="KHB25" s="69"/>
      <c r="KHC25" s="69"/>
      <c r="KHD25" s="69"/>
      <c r="KHE25" s="69"/>
      <c r="KHF25" s="69"/>
      <c r="KHG25" s="69"/>
      <c r="KHH25" s="69"/>
      <c r="KHI25" s="69"/>
      <c r="KHJ25" s="69"/>
      <c r="KHK25" s="69"/>
      <c r="KHL25" s="69"/>
      <c r="KHM25" s="69"/>
      <c r="KHN25" s="69"/>
      <c r="KHO25" s="69"/>
      <c r="KHP25" s="69"/>
      <c r="KHQ25" s="69"/>
      <c r="KHR25" s="69"/>
      <c r="KHS25" s="69"/>
      <c r="KHT25" s="69"/>
      <c r="KHU25" s="69"/>
      <c r="KHV25" s="69"/>
      <c r="KHW25" s="69"/>
      <c r="KHX25" s="69"/>
      <c r="KHY25" s="69"/>
      <c r="KHZ25" s="69"/>
      <c r="KIA25" s="69"/>
      <c r="KIB25" s="69"/>
      <c r="KIC25" s="69"/>
      <c r="KID25" s="69"/>
      <c r="KIE25" s="69"/>
      <c r="KIF25" s="69"/>
      <c r="KIG25" s="69"/>
      <c r="KIH25" s="69"/>
      <c r="KII25" s="69"/>
      <c r="KIJ25" s="69"/>
      <c r="KIK25" s="69"/>
      <c r="KIL25" s="69"/>
      <c r="KIM25" s="69"/>
      <c r="KIN25" s="69"/>
      <c r="KIO25" s="69"/>
      <c r="KIP25" s="69"/>
      <c r="KIQ25" s="69"/>
      <c r="KIR25" s="69"/>
      <c r="KIS25" s="69"/>
      <c r="KIT25" s="69"/>
      <c r="KIU25" s="69"/>
      <c r="KIV25" s="69"/>
      <c r="KIW25" s="69"/>
      <c r="KIX25" s="69"/>
      <c r="KIY25" s="69"/>
      <c r="KIZ25" s="69"/>
      <c r="KJA25" s="69"/>
      <c r="KJB25" s="69"/>
      <c r="KJC25" s="69"/>
      <c r="KJD25" s="69"/>
      <c r="KJE25" s="69"/>
      <c r="KJF25" s="69"/>
      <c r="KJG25" s="69"/>
      <c r="KJH25" s="69"/>
      <c r="KJI25" s="69"/>
      <c r="KJJ25" s="69"/>
      <c r="KJK25" s="69"/>
      <c r="KJL25" s="69"/>
      <c r="KJM25" s="69"/>
      <c r="KJN25" s="69"/>
      <c r="KJO25" s="69"/>
      <c r="KJP25" s="69"/>
      <c r="KJQ25" s="69"/>
      <c r="KJR25" s="69"/>
      <c r="KJS25" s="69"/>
      <c r="KJT25" s="69"/>
      <c r="KJU25" s="69"/>
      <c r="KJV25" s="69"/>
      <c r="KJW25" s="69"/>
      <c r="KJX25" s="69"/>
      <c r="KJY25" s="69"/>
      <c r="KJZ25" s="69"/>
      <c r="KKA25" s="69"/>
      <c r="KKB25" s="69"/>
      <c r="KKC25" s="69"/>
      <c r="KKD25" s="69"/>
      <c r="KKE25" s="69"/>
      <c r="KKF25" s="69"/>
      <c r="KKG25" s="69"/>
      <c r="KKH25" s="69"/>
      <c r="KKI25" s="69"/>
      <c r="KKJ25" s="69"/>
      <c r="KKK25" s="69"/>
      <c r="KKL25" s="69"/>
      <c r="KKM25" s="69"/>
      <c r="KKN25" s="69"/>
      <c r="KKO25" s="69"/>
      <c r="KKP25" s="69"/>
      <c r="KKQ25" s="69"/>
      <c r="KKR25" s="69"/>
      <c r="KKS25" s="69"/>
      <c r="KKT25" s="69"/>
      <c r="KKU25" s="69"/>
      <c r="KKV25" s="69"/>
      <c r="KKW25" s="69"/>
      <c r="KKX25" s="69"/>
      <c r="KKY25" s="69"/>
      <c r="KKZ25" s="69"/>
      <c r="KLA25" s="69"/>
      <c r="KLB25" s="69"/>
      <c r="KLC25" s="69"/>
      <c r="KLD25" s="69"/>
      <c r="KLE25" s="69"/>
      <c r="KLF25" s="69"/>
      <c r="KLG25" s="69"/>
      <c r="KLH25" s="69"/>
      <c r="KLI25" s="69"/>
      <c r="KLJ25" s="69"/>
      <c r="KLK25" s="69"/>
      <c r="KLL25" s="69"/>
      <c r="KLM25" s="69"/>
      <c r="KLN25" s="69"/>
      <c r="KLO25" s="69"/>
      <c r="KLP25" s="69"/>
      <c r="KLQ25" s="69"/>
      <c r="KLR25" s="69"/>
      <c r="KLS25" s="69"/>
      <c r="KLT25" s="69"/>
      <c r="KLU25" s="69"/>
      <c r="KLV25" s="69"/>
      <c r="KLW25" s="69"/>
      <c r="KLX25" s="69"/>
      <c r="KLY25" s="69"/>
      <c r="KLZ25" s="69"/>
      <c r="KMA25" s="69"/>
      <c r="KMB25" s="69"/>
      <c r="KMC25" s="69"/>
      <c r="KMD25" s="69"/>
      <c r="KME25" s="69"/>
      <c r="KMF25" s="69"/>
      <c r="KMG25" s="69"/>
      <c r="KMH25" s="69"/>
      <c r="KMI25" s="69"/>
      <c r="KMJ25" s="69"/>
      <c r="KMK25" s="69"/>
      <c r="KML25" s="69"/>
      <c r="KMM25" s="69"/>
      <c r="KMN25" s="69"/>
      <c r="KMO25" s="69"/>
      <c r="KMP25" s="69"/>
      <c r="KMQ25" s="69"/>
      <c r="KMR25" s="69"/>
      <c r="KMS25" s="69"/>
      <c r="KMT25" s="69"/>
      <c r="KMU25" s="69"/>
      <c r="KMV25" s="69"/>
      <c r="KMW25" s="69"/>
      <c r="KMX25" s="69"/>
      <c r="KMY25" s="69"/>
      <c r="KMZ25" s="69"/>
      <c r="KNA25" s="69"/>
      <c r="KNB25" s="69"/>
      <c r="KNC25" s="69"/>
      <c r="KND25" s="69"/>
      <c r="KNE25" s="69"/>
      <c r="KNF25" s="69"/>
      <c r="KNG25" s="69"/>
      <c r="KNH25" s="69"/>
      <c r="KNI25" s="69"/>
      <c r="KNJ25" s="69"/>
      <c r="KNK25" s="69"/>
      <c r="KNL25" s="69"/>
      <c r="KNM25" s="69"/>
      <c r="KNN25" s="69"/>
      <c r="KNO25" s="69"/>
      <c r="KNP25" s="69"/>
      <c r="KNQ25" s="69"/>
      <c r="KNR25" s="69"/>
      <c r="KNS25" s="69"/>
      <c r="KNT25" s="69"/>
      <c r="KNU25" s="69"/>
      <c r="KNV25" s="69"/>
      <c r="KNW25" s="69"/>
      <c r="KNX25" s="69"/>
      <c r="KNY25" s="69"/>
      <c r="KNZ25" s="69"/>
      <c r="KOA25" s="69"/>
      <c r="KOB25" s="69"/>
      <c r="KOC25" s="69"/>
      <c r="KOD25" s="69"/>
      <c r="KOE25" s="69"/>
      <c r="KOF25" s="69"/>
      <c r="KOG25" s="69"/>
      <c r="KOH25" s="69"/>
      <c r="KOI25" s="69"/>
      <c r="KOJ25" s="69"/>
      <c r="KOK25" s="69"/>
      <c r="KOL25" s="69"/>
      <c r="KOM25" s="69"/>
      <c r="KON25" s="69"/>
      <c r="KOO25" s="69"/>
      <c r="KOP25" s="69"/>
      <c r="KOQ25" s="69"/>
      <c r="KOR25" s="69"/>
      <c r="KOS25" s="69"/>
      <c r="KOT25" s="69"/>
      <c r="KOU25" s="69"/>
      <c r="KOV25" s="69"/>
      <c r="KOW25" s="69"/>
      <c r="KOX25" s="69"/>
      <c r="KOY25" s="69"/>
      <c r="KOZ25" s="69"/>
      <c r="KPA25" s="69"/>
      <c r="KPB25" s="69"/>
      <c r="KPC25" s="69"/>
      <c r="KPD25" s="69"/>
      <c r="KPE25" s="69"/>
      <c r="KPF25" s="69"/>
      <c r="KPG25" s="69"/>
      <c r="KPH25" s="69"/>
      <c r="KPI25" s="69"/>
      <c r="KPJ25" s="69"/>
      <c r="KPK25" s="69"/>
      <c r="KPL25" s="69"/>
      <c r="KPM25" s="69"/>
      <c r="KPN25" s="69"/>
      <c r="KPO25" s="69"/>
      <c r="KPP25" s="69"/>
      <c r="KPQ25" s="69"/>
      <c r="KPR25" s="69"/>
      <c r="KPS25" s="69"/>
      <c r="KPT25" s="69"/>
      <c r="KPU25" s="69"/>
      <c r="KPV25" s="69"/>
      <c r="KPW25" s="69"/>
      <c r="KPX25" s="69"/>
      <c r="KPY25" s="69"/>
      <c r="KPZ25" s="69"/>
      <c r="KQA25" s="69"/>
      <c r="KQB25" s="69"/>
      <c r="KQC25" s="69"/>
      <c r="KQD25" s="69"/>
      <c r="KQE25" s="69"/>
      <c r="KQF25" s="69"/>
      <c r="KQG25" s="69"/>
      <c r="KQH25" s="69"/>
      <c r="KQI25" s="69"/>
      <c r="KQJ25" s="69"/>
      <c r="KQK25" s="69"/>
      <c r="KQL25" s="69"/>
      <c r="KQM25" s="69"/>
      <c r="KQN25" s="69"/>
      <c r="KQO25" s="69"/>
      <c r="KQP25" s="69"/>
      <c r="KQQ25" s="69"/>
      <c r="KQR25" s="69"/>
      <c r="KQS25" s="69"/>
      <c r="KQT25" s="69"/>
      <c r="KQU25" s="69"/>
      <c r="KQV25" s="69"/>
      <c r="KQW25" s="69"/>
      <c r="KQX25" s="69"/>
      <c r="KQY25" s="69"/>
      <c r="KQZ25" s="69"/>
      <c r="KRA25" s="69"/>
      <c r="KRB25" s="69"/>
      <c r="KRC25" s="69"/>
      <c r="KRD25" s="69"/>
      <c r="KRE25" s="69"/>
      <c r="KRF25" s="69"/>
      <c r="KRG25" s="69"/>
      <c r="KRH25" s="69"/>
      <c r="KRI25" s="69"/>
      <c r="KRJ25" s="69"/>
      <c r="KRK25" s="69"/>
      <c r="KRL25" s="69"/>
      <c r="KRM25" s="69"/>
      <c r="KRN25" s="69"/>
      <c r="KRO25" s="69"/>
      <c r="KRP25" s="69"/>
      <c r="KRQ25" s="69"/>
      <c r="KRR25" s="69"/>
      <c r="KRS25" s="69"/>
      <c r="KRT25" s="69"/>
      <c r="KRU25" s="69"/>
      <c r="KRV25" s="69"/>
      <c r="KRW25" s="69"/>
      <c r="KRX25" s="69"/>
      <c r="KRY25" s="69"/>
      <c r="KRZ25" s="69"/>
      <c r="KSA25" s="69"/>
      <c r="KSB25" s="69"/>
      <c r="KSC25" s="69"/>
      <c r="KSD25" s="69"/>
      <c r="KSE25" s="69"/>
      <c r="KSF25" s="69"/>
      <c r="KSG25" s="69"/>
      <c r="KSH25" s="69"/>
      <c r="KSI25" s="69"/>
      <c r="KSJ25" s="69"/>
      <c r="KSK25" s="69"/>
      <c r="KSL25" s="69"/>
      <c r="KSM25" s="69"/>
      <c r="KSN25" s="69"/>
      <c r="KSO25" s="69"/>
      <c r="KSP25" s="69"/>
      <c r="KSQ25" s="69"/>
      <c r="KSR25" s="69"/>
      <c r="KSS25" s="69"/>
      <c r="KST25" s="69"/>
      <c r="KSU25" s="69"/>
      <c r="KSV25" s="69"/>
      <c r="KSW25" s="69"/>
      <c r="KSX25" s="69"/>
      <c r="KSY25" s="69"/>
      <c r="KSZ25" s="69"/>
      <c r="KTA25" s="69"/>
      <c r="KTB25" s="69"/>
      <c r="KTC25" s="69"/>
      <c r="KTD25" s="69"/>
      <c r="KTE25" s="69"/>
      <c r="KTF25" s="69"/>
      <c r="KTG25" s="69"/>
      <c r="KTH25" s="69"/>
      <c r="KTI25" s="69"/>
      <c r="KTJ25" s="69"/>
      <c r="KTK25" s="69"/>
      <c r="KTL25" s="69"/>
      <c r="KTM25" s="69"/>
      <c r="KTN25" s="69"/>
      <c r="KTO25" s="69"/>
      <c r="KTP25" s="69"/>
      <c r="KTQ25" s="69"/>
      <c r="KTR25" s="69"/>
      <c r="KTS25" s="69"/>
      <c r="KTT25" s="69"/>
      <c r="KTU25" s="69"/>
      <c r="KTV25" s="69"/>
      <c r="KTW25" s="69"/>
      <c r="KTX25" s="69"/>
      <c r="KTY25" s="69"/>
      <c r="KTZ25" s="69"/>
      <c r="KUA25" s="69"/>
      <c r="KUB25" s="69"/>
      <c r="KUC25" s="69"/>
      <c r="KUD25" s="69"/>
      <c r="KUE25" s="69"/>
      <c r="KUF25" s="69"/>
      <c r="KUG25" s="69"/>
      <c r="KUH25" s="69"/>
      <c r="KUI25" s="69"/>
      <c r="KUJ25" s="69"/>
      <c r="KUK25" s="69"/>
      <c r="KUL25" s="69"/>
      <c r="KUM25" s="69"/>
      <c r="KUN25" s="69"/>
      <c r="KUO25" s="69"/>
      <c r="KUP25" s="69"/>
      <c r="KUQ25" s="69"/>
      <c r="KUR25" s="69"/>
      <c r="KUS25" s="69"/>
      <c r="KUT25" s="69"/>
      <c r="KUU25" s="69"/>
      <c r="KUV25" s="69"/>
      <c r="KUW25" s="69"/>
      <c r="KUX25" s="69"/>
      <c r="KUY25" s="69"/>
      <c r="KUZ25" s="69"/>
      <c r="KVA25" s="69"/>
      <c r="KVB25" s="69"/>
      <c r="KVC25" s="69"/>
      <c r="KVD25" s="69"/>
      <c r="KVE25" s="69"/>
      <c r="KVF25" s="69"/>
      <c r="KVG25" s="69"/>
      <c r="KVH25" s="69"/>
      <c r="KVI25" s="69"/>
      <c r="KVJ25" s="69"/>
      <c r="KVK25" s="69"/>
      <c r="KVL25" s="69"/>
      <c r="KVM25" s="69"/>
      <c r="KVN25" s="69"/>
      <c r="KVO25" s="69"/>
      <c r="KVP25" s="69"/>
      <c r="KVQ25" s="69"/>
      <c r="KVR25" s="69"/>
      <c r="KVS25" s="69"/>
      <c r="KVT25" s="69"/>
      <c r="KVU25" s="69"/>
      <c r="KVV25" s="69"/>
      <c r="KVW25" s="69"/>
      <c r="KVX25" s="69"/>
      <c r="KVY25" s="69"/>
      <c r="KVZ25" s="69"/>
      <c r="KWA25" s="69"/>
      <c r="KWB25" s="69"/>
      <c r="KWC25" s="69"/>
      <c r="KWD25" s="69"/>
      <c r="KWE25" s="69"/>
      <c r="KWF25" s="69"/>
      <c r="KWG25" s="69"/>
      <c r="KWH25" s="69"/>
      <c r="KWI25" s="69"/>
      <c r="KWJ25" s="69"/>
      <c r="KWK25" s="69"/>
      <c r="KWL25" s="69"/>
      <c r="KWM25" s="69"/>
      <c r="KWN25" s="69"/>
      <c r="KWO25" s="69"/>
      <c r="KWP25" s="69"/>
      <c r="KWQ25" s="69"/>
      <c r="KWR25" s="69"/>
      <c r="KWS25" s="69"/>
      <c r="KWT25" s="69"/>
      <c r="KWU25" s="69"/>
      <c r="KWV25" s="69"/>
      <c r="KWW25" s="69"/>
      <c r="KWX25" s="69"/>
      <c r="KWY25" s="69"/>
      <c r="KWZ25" s="69"/>
      <c r="KXA25" s="69"/>
      <c r="KXB25" s="69"/>
      <c r="KXC25" s="69"/>
      <c r="KXD25" s="69"/>
      <c r="KXE25" s="69"/>
      <c r="KXF25" s="69"/>
      <c r="KXG25" s="69"/>
      <c r="KXH25" s="69"/>
      <c r="KXI25" s="69"/>
      <c r="KXJ25" s="69"/>
      <c r="KXK25" s="69"/>
      <c r="KXL25" s="69"/>
      <c r="KXM25" s="69"/>
      <c r="KXN25" s="69"/>
      <c r="KXO25" s="69"/>
      <c r="KXP25" s="69"/>
      <c r="KXQ25" s="69"/>
      <c r="KXR25" s="69"/>
      <c r="KXS25" s="69"/>
      <c r="KXT25" s="69"/>
      <c r="KXU25" s="69"/>
      <c r="KXV25" s="69"/>
      <c r="KXW25" s="69"/>
      <c r="KXX25" s="69"/>
      <c r="KXY25" s="69"/>
      <c r="KXZ25" s="69"/>
      <c r="KYA25" s="69"/>
      <c r="KYB25" s="69"/>
      <c r="KYC25" s="69"/>
      <c r="KYD25" s="69"/>
      <c r="KYE25" s="69"/>
      <c r="KYF25" s="69"/>
      <c r="KYG25" s="69"/>
      <c r="KYH25" s="69"/>
      <c r="KYI25" s="69"/>
      <c r="KYJ25" s="69"/>
      <c r="KYK25" s="69"/>
      <c r="KYL25" s="69"/>
      <c r="KYM25" s="69"/>
      <c r="KYN25" s="69"/>
      <c r="KYO25" s="69"/>
      <c r="KYP25" s="69"/>
      <c r="KYQ25" s="69"/>
      <c r="KYR25" s="69"/>
      <c r="KYS25" s="69"/>
      <c r="KYT25" s="69"/>
      <c r="KYU25" s="69"/>
      <c r="KYV25" s="69"/>
      <c r="KYW25" s="69"/>
      <c r="KYX25" s="69"/>
      <c r="KYY25" s="69"/>
      <c r="KYZ25" s="69"/>
      <c r="KZA25" s="69"/>
      <c r="KZB25" s="69"/>
      <c r="KZC25" s="69"/>
      <c r="KZD25" s="69"/>
      <c r="KZE25" s="69"/>
      <c r="KZF25" s="69"/>
      <c r="KZG25" s="69"/>
      <c r="KZH25" s="69"/>
      <c r="KZI25" s="69"/>
      <c r="KZJ25" s="69"/>
      <c r="KZK25" s="69"/>
      <c r="KZL25" s="69"/>
      <c r="KZM25" s="69"/>
      <c r="KZN25" s="69"/>
      <c r="KZO25" s="69"/>
      <c r="KZP25" s="69"/>
      <c r="KZQ25" s="69"/>
      <c r="KZR25" s="69"/>
      <c r="KZS25" s="69"/>
      <c r="KZT25" s="69"/>
      <c r="KZU25" s="69"/>
      <c r="KZV25" s="69"/>
      <c r="KZW25" s="69"/>
      <c r="KZX25" s="69"/>
      <c r="KZY25" s="69"/>
      <c r="KZZ25" s="69"/>
      <c r="LAA25" s="69"/>
      <c r="LAB25" s="69"/>
      <c r="LAC25" s="69"/>
      <c r="LAD25" s="69"/>
      <c r="LAE25" s="69"/>
      <c r="LAF25" s="69"/>
      <c r="LAG25" s="69"/>
      <c r="LAH25" s="69"/>
      <c r="LAI25" s="69"/>
      <c r="LAJ25" s="69"/>
      <c r="LAK25" s="69"/>
      <c r="LAL25" s="69"/>
      <c r="LAM25" s="69"/>
      <c r="LAN25" s="69"/>
      <c r="LAO25" s="69"/>
      <c r="LAP25" s="69"/>
      <c r="LAQ25" s="69"/>
      <c r="LAR25" s="69"/>
      <c r="LAS25" s="69"/>
      <c r="LAT25" s="69"/>
      <c r="LAU25" s="69"/>
      <c r="LAV25" s="69"/>
      <c r="LAW25" s="69"/>
      <c r="LAX25" s="69"/>
      <c r="LAY25" s="69"/>
      <c r="LAZ25" s="69"/>
      <c r="LBA25" s="69"/>
      <c r="LBB25" s="69"/>
      <c r="LBC25" s="69"/>
      <c r="LBD25" s="69"/>
      <c r="LBE25" s="69"/>
      <c r="LBF25" s="69"/>
      <c r="LBG25" s="69"/>
      <c r="LBH25" s="69"/>
      <c r="LBI25" s="69"/>
      <c r="LBJ25" s="69"/>
      <c r="LBK25" s="69"/>
      <c r="LBL25" s="69"/>
      <c r="LBM25" s="69"/>
      <c r="LBN25" s="69"/>
      <c r="LBO25" s="69"/>
      <c r="LBP25" s="69"/>
      <c r="LBQ25" s="69"/>
      <c r="LBR25" s="69"/>
      <c r="LBS25" s="69"/>
      <c r="LBT25" s="69"/>
      <c r="LBU25" s="69"/>
      <c r="LBV25" s="69"/>
      <c r="LBW25" s="69"/>
      <c r="LBX25" s="69"/>
      <c r="LBY25" s="69"/>
      <c r="LBZ25" s="69"/>
      <c r="LCA25" s="69"/>
      <c r="LCB25" s="69"/>
      <c r="LCC25" s="69"/>
      <c r="LCD25" s="69"/>
      <c r="LCE25" s="69"/>
      <c r="LCF25" s="69"/>
      <c r="LCG25" s="69"/>
      <c r="LCH25" s="69"/>
      <c r="LCI25" s="69"/>
      <c r="LCJ25" s="69"/>
      <c r="LCK25" s="69"/>
      <c r="LCL25" s="69"/>
      <c r="LCM25" s="69"/>
      <c r="LCN25" s="69"/>
      <c r="LCO25" s="69"/>
      <c r="LCP25" s="69"/>
      <c r="LCQ25" s="69"/>
      <c r="LCR25" s="69"/>
      <c r="LCS25" s="69"/>
      <c r="LCT25" s="69"/>
      <c r="LCU25" s="69"/>
      <c r="LCV25" s="69"/>
      <c r="LCW25" s="69"/>
      <c r="LCX25" s="69"/>
      <c r="LCY25" s="69"/>
      <c r="LCZ25" s="69"/>
      <c r="LDA25" s="69"/>
      <c r="LDB25" s="69"/>
      <c r="LDC25" s="69"/>
      <c r="LDD25" s="69"/>
      <c r="LDE25" s="69"/>
      <c r="LDF25" s="69"/>
      <c r="LDG25" s="69"/>
      <c r="LDH25" s="69"/>
      <c r="LDI25" s="69"/>
      <c r="LDJ25" s="69"/>
      <c r="LDK25" s="69"/>
      <c r="LDL25" s="69"/>
      <c r="LDM25" s="69"/>
      <c r="LDN25" s="69"/>
      <c r="LDO25" s="69"/>
      <c r="LDP25" s="69"/>
      <c r="LDQ25" s="69"/>
      <c r="LDR25" s="69"/>
      <c r="LDS25" s="69"/>
      <c r="LDT25" s="69"/>
      <c r="LDU25" s="69"/>
      <c r="LDV25" s="69"/>
      <c r="LDW25" s="69"/>
      <c r="LDX25" s="69"/>
      <c r="LDY25" s="69"/>
      <c r="LDZ25" s="69"/>
      <c r="LEA25" s="69"/>
      <c r="LEB25" s="69"/>
      <c r="LEC25" s="69"/>
      <c r="LED25" s="69"/>
      <c r="LEE25" s="69"/>
      <c r="LEF25" s="69"/>
      <c r="LEG25" s="69"/>
      <c r="LEH25" s="69"/>
      <c r="LEI25" s="69"/>
      <c r="LEJ25" s="69"/>
      <c r="LEK25" s="69"/>
      <c r="LEL25" s="69"/>
      <c r="LEM25" s="69"/>
      <c r="LEN25" s="69"/>
      <c r="LEO25" s="69"/>
      <c r="LEP25" s="69"/>
      <c r="LEQ25" s="69"/>
      <c r="LER25" s="69"/>
      <c r="LES25" s="69"/>
      <c r="LET25" s="69"/>
      <c r="LEU25" s="69"/>
      <c r="LEV25" s="69"/>
      <c r="LEW25" s="69"/>
      <c r="LEX25" s="69"/>
      <c r="LEY25" s="69"/>
      <c r="LEZ25" s="69"/>
      <c r="LFA25" s="69"/>
      <c r="LFB25" s="69"/>
      <c r="LFC25" s="69"/>
      <c r="LFD25" s="69"/>
      <c r="LFE25" s="69"/>
      <c r="LFF25" s="69"/>
      <c r="LFG25" s="69"/>
      <c r="LFH25" s="69"/>
      <c r="LFI25" s="69"/>
      <c r="LFJ25" s="69"/>
      <c r="LFK25" s="69"/>
      <c r="LFL25" s="69"/>
      <c r="LFM25" s="69"/>
      <c r="LFN25" s="69"/>
      <c r="LFO25" s="69"/>
      <c r="LFP25" s="69"/>
      <c r="LFQ25" s="69"/>
      <c r="LFR25" s="69"/>
      <c r="LFS25" s="69"/>
      <c r="LFT25" s="69"/>
      <c r="LFU25" s="69"/>
      <c r="LFV25" s="69"/>
      <c r="LFW25" s="69"/>
      <c r="LFX25" s="69"/>
      <c r="LFY25" s="69"/>
      <c r="LFZ25" s="69"/>
      <c r="LGA25" s="69"/>
      <c r="LGB25" s="69"/>
      <c r="LGC25" s="69"/>
      <c r="LGD25" s="69"/>
      <c r="LGE25" s="69"/>
      <c r="LGF25" s="69"/>
      <c r="LGG25" s="69"/>
      <c r="LGH25" s="69"/>
      <c r="LGI25" s="69"/>
      <c r="LGJ25" s="69"/>
      <c r="LGK25" s="69"/>
      <c r="LGL25" s="69"/>
      <c r="LGM25" s="69"/>
      <c r="LGN25" s="69"/>
      <c r="LGO25" s="69"/>
      <c r="LGP25" s="69"/>
      <c r="LGQ25" s="69"/>
      <c r="LGR25" s="69"/>
      <c r="LGS25" s="69"/>
      <c r="LGT25" s="69"/>
      <c r="LGU25" s="69"/>
      <c r="LGV25" s="69"/>
      <c r="LGW25" s="69"/>
      <c r="LGX25" s="69"/>
      <c r="LGY25" s="69"/>
      <c r="LGZ25" s="69"/>
      <c r="LHA25" s="69"/>
      <c r="LHB25" s="69"/>
      <c r="LHC25" s="69"/>
      <c r="LHD25" s="69"/>
      <c r="LHE25" s="69"/>
      <c r="LHF25" s="69"/>
      <c r="LHG25" s="69"/>
      <c r="LHH25" s="69"/>
      <c r="LHI25" s="69"/>
      <c r="LHJ25" s="69"/>
      <c r="LHK25" s="69"/>
      <c r="LHL25" s="69"/>
      <c r="LHM25" s="69"/>
      <c r="LHN25" s="69"/>
      <c r="LHO25" s="69"/>
      <c r="LHP25" s="69"/>
      <c r="LHQ25" s="69"/>
      <c r="LHR25" s="69"/>
      <c r="LHS25" s="69"/>
      <c r="LHT25" s="69"/>
      <c r="LHU25" s="69"/>
      <c r="LHV25" s="69"/>
      <c r="LHW25" s="69"/>
      <c r="LHX25" s="69"/>
      <c r="LHY25" s="69"/>
      <c r="LHZ25" s="69"/>
      <c r="LIA25" s="69"/>
      <c r="LIB25" s="69"/>
      <c r="LIC25" s="69"/>
      <c r="LID25" s="69"/>
      <c r="LIE25" s="69"/>
      <c r="LIF25" s="69"/>
      <c r="LIG25" s="69"/>
      <c r="LIH25" s="69"/>
      <c r="LII25" s="69"/>
      <c r="LIJ25" s="69"/>
      <c r="LIK25" s="69"/>
      <c r="LIL25" s="69"/>
      <c r="LIM25" s="69"/>
      <c r="LIN25" s="69"/>
      <c r="LIO25" s="69"/>
      <c r="LIP25" s="69"/>
      <c r="LIQ25" s="69"/>
      <c r="LIR25" s="69"/>
      <c r="LIS25" s="69"/>
      <c r="LIT25" s="69"/>
      <c r="LIU25" s="69"/>
      <c r="LIV25" s="69"/>
      <c r="LIW25" s="69"/>
      <c r="LIX25" s="69"/>
      <c r="LIY25" s="69"/>
      <c r="LIZ25" s="69"/>
      <c r="LJA25" s="69"/>
      <c r="LJB25" s="69"/>
      <c r="LJC25" s="69"/>
      <c r="LJD25" s="69"/>
      <c r="LJE25" s="69"/>
      <c r="LJF25" s="69"/>
      <c r="LJG25" s="69"/>
      <c r="LJH25" s="69"/>
      <c r="LJI25" s="69"/>
      <c r="LJJ25" s="69"/>
      <c r="LJK25" s="69"/>
      <c r="LJL25" s="69"/>
      <c r="LJM25" s="69"/>
      <c r="LJN25" s="69"/>
      <c r="LJO25" s="69"/>
      <c r="LJP25" s="69"/>
      <c r="LJQ25" s="69"/>
      <c r="LJR25" s="69"/>
      <c r="LJS25" s="69"/>
      <c r="LJT25" s="69"/>
      <c r="LJU25" s="69"/>
      <c r="LJV25" s="69"/>
      <c r="LJW25" s="69"/>
      <c r="LJX25" s="69"/>
      <c r="LJY25" s="69"/>
      <c r="LJZ25" s="69"/>
      <c r="LKA25" s="69"/>
      <c r="LKB25" s="69"/>
      <c r="LKC25" s="69"/>
      <c r="LKD25" s="69"/>
      <c r="LKE25" s="69"/>
      <c r="LKF25" s="69"/>
      <c r="LKG25" s="69"/>
      <c r="LKH25" s="69"/>
      <c r="LKI25" s="69"/>
      <c r="LKJ25" s="69"/>
      <c r="LKK25" s="69"/>
      <c r="LKL25" s="69"/>
      <c r="LKM25" s="69"/>
      <c r="LKN25" s="69"/>
      <c r="LKO25" s="69"/>
      <c r="LKP25" s="69"/>
      <c r="LKQ25" s="69"/>
      <c r="LKR25" s="69"/>
      <c r="LKS25" s="69"/>
      <c r="LKT25" s="69"/>
      <c r="LKU25" s="69"/>
      <c r="LKV25" s="69"/>
      <c r="LKW25" s="69"/>
      <c r="LKX25" s="69"/>
      <c r="LKY25" s="69"/>
      <c r="LKZ25" s="69"/>
      <c r="LLA25" s="69"/>
      <c r="LLB25" s="69"/>
      <c r="LLC25" s="69"/>
      <c r="LLD25" s="69"/>
      <c r="LLE25" s="69"/>
      <c r="LLF25" s="69"/>
      <c r="LLG25" s="69"/>
      <c r="LLH25" s="69"/>
      <c r="LLI25" s="69"/>
      <c r="LLJ25" s="69"/>
      <c r="LLK25" s="69"/>
      <c r="LLL25" s="69"/>
      <c r="LLM25" s="69"/>
      <c r="LLN25" s="69"/>
      <c r="LLO25" s="69"/>
      <c r="LLP25" s="69"/>
      <c r="LLQ25" s="69"/>
      <c r="LLR25" s="69"/>
      <c r="LLS25" s="69"/>
      <c r="LLT25" s="69"/>
      <c r="LLU25" s="69"/>
      <c r="LLV25" s="69"/>
      <c r="LLW25" s="69"/>
      <c r="LLX25" s="69"/>
      <c r="LLY25" s="69"/>
      <c r="LLZ25" s="69"/>
      <c r="LMA25" s="69"/>
      <c r="LMB25" s="69"/>
      <c r="LMC25" s="69"/>
      <c r="LMD25" s="69"/>
      <c r="LME25" s="69"/>
      <c r="LMF25" s="69"/>
      <c r="LMG25" s="69"/>
      <c r="LMH25" s="69"/>
      <c r="LMI25" s="69"/>
      <c r="LMJ25" s="69"/>
      <c r="LMK25" s="69"/>
      <c r="LML25" s="69"/>
      <c r="LMM25" s="69"/>
      <c r="LMN25" s="69"/>
      <c r="LMO25" s="69"/>
      <c r="LMP25" s="69"/>
      <c r="LMQ25" s="69"/>
      <c r="LMR25" s="69"/>
      <c r="LMS25" s="69"/>
      <c r="LMT25" s="69"/>
      <c r="LMU25" s="69"/>
      <c r="LMV25" s="69"/>
      <c r="LMW25" s="69"/>
      <c r="LMX25" s="69"/>
      <c r="LMY25" s="69"/>
      <c r="LMZ25" s="69"/>
      <c r="LNA25" s="69"/>
      <c r="LNB25" s="69"/>
      <c r="LNC25" s="69"/>
      <c r="LND25" s="69"/>
      <c r="LNE25" s="69"/>
      <c r="LNF25" s="69"/>
      <c r="LNG25" s="69"/>
      <c r="LNH25" s="69"/>
      <c r="LNI25" s="69"/>
      <c r="LNJ25" s="69"/>
      <c r="LNK25" s="69"/>
      <c r="LNL25" s="69"/>
      <c r="LNM25" s="69"/>
      <c r="LNN25" s="69"/>
      <c r="LNO25" s="69"/>
      <c r="LNP25" s="69"/>
      <c r="LNQ25" s="69"/>
      <c r="LNR25" s="69"/>
      <c r="LNS25" s="69"/>
      <c r="LNT25" s="69"/>
      <c r="LNU25" s="69"/>
      <c r="LNV25" s="69"/>
      <c r="LNW25" s="69"/>
      <c r="LNX25" s="69"/>
      <c r="LNY25" s="69"/>
      <c r="LNZ25" s="69"/>
      <c r="LOA25" s="69"/>
      <c r="LOB25" s="69"/>
      <c r="LOC25" s="69"/>
      <c r="LOD25" s="69"/>
      <c r="LOE25" s="69"/>
      <c r="LOF25" s="69"/>
      <c r="LOG25" s="69"/>
      <c r="LOH25" s="69"/>
      <c r="LOI25" s="69"/>
      <c r="LOJ25" s="69"/>
      <c r="LOK25" s="69"/>
      <c r="LOL25" s="69"/>
      <c r="LOM25" s="69"/>
      <c r="LON25" s="69"/>
      <c r="LOO25" s="69"/>
      <c r="LOP25" s="69"/>
      <c r="LOQ25" s="69"/>
      <c r="LOR25" s="69"/>
      <c r="LOS25" s="69"/>
      <c r="LOT25" s="69"/>
      <c r="LOU25" s="69"/>
      <c r="LOV25" s="69"/>
      <c r="LOW25" s="69"/>
      <c r="LOX25" s="69"/>
      <c r="LOY25" s="69"/>
      <c r="LOZ25" s="69"/>
      <c r="LPA25" s="69"/>
      <c r="LPB25" s="69"/>
      <c r="LPC25" s="69"/>
      <c r="LPD25" s="69"/>
      <c r="LPE25" s="69"/>
      <c r="LPF25" s="69"/>
      <c r="LPG25" s="69"/>
      <c r="LPH25" s="69"/>
      <c r="LPI25" s="69"/>
      <c r="LPJ25" s="69"/>
      <c r="LPK25" s="69"/>
      <c r="LPL25" s="69"/>
      <c r="LPM25" s="69"/>
      <c r="LPN25" s="69"/>
      <c r="LPO25" s="69"/>
      <c r="LPP25" s="69"/>
      <c r="LPQ25" s="69"/>
      <c r="LPR25" s="69"/>
      <c r="LPS25" s="69"/>
      <c r="LPT25" s="69"/>
      <c r="LPU25" s="69"/>
      <c r="LPV25" s="69"/>
      <c r="LPW25" s="69"/>
      <c r="LPX25" s="69"/>
      <c r="LPY25" s="69"/>
      <c r="LPZ25" s="69"/>
      <c r="LQA25" s="69"/>
      <c r="LQB25" s="69"/>
      <c r="LQC25" s="69"/>
      <c r="LQD25" s="69"/>
      <c r="LQE25" s="69"/>
      <c r="LQF25" s="69"/>
      <c r="LQG25" s="69"/>
      <c r="LQH25" s="69"/>
      <c r="LQI25" s="69"/>
      <c r="LQJ25" s="69"/>
      <c r="LQK25" s="69"/>
      <c r="LQL25" s="69"/>
      <c r="LQM25" s="69"/>
      <c r="LQN25" s="69"/>
      <c r="LQO25" s="69"/>
      <c r="LQP25" s="69"/>
      <c r="LQQ25" s="69"/>
      <c r="LQR25" s="69"/>
      <c r="LQS25" s="69"/>
      <c r="LQT25" s="69"/>
      <c r="LQU25" s="69"/>
      <c r="LQV25" s="69"/>
      <c r="LQW25" s="69"/>
      <c r="LQX25" s="69"/>
      <c r="LQY25" s="69"/>
      <c r="LQZ25" s="69"/>
      <c r="LRA25" s="69"/>
      <c r="LRB25" s="69"/>
      <c r="LRC25" s="69"/>
      <c r="LRD25" s="69"/>
      <c r="LRE25" s="69"/>
      <c r="LRF25" s="69"/>
      <c r="LRG25" s="69"/>
      <c r="LRH25" s="69"/>
      <c r="LRI25" s="69"/>
      <c r="LRJ25" s="69"/>
      <c r="LRK25" s="69"/>
      <c r="LRL25" s="69"/>
      <c r="LRM25" s="69"/>
      <c r="LRN25" s="69"/>
      <c r="LRO25" s="69"/>
      <c r="LRP25" s="69"/>
      <c r="LRQ25" s="69"/>
      <c r="LRR25" s="69"/>
      <c r="LRS25" s="69"/>
      <c r="LRT25" s="69"/>
      <c r="LRU25" s="69"/>
      <c r="LRV25" s="69"/>
      <c r="LRW25" s="69"/>
      <c r="LRX25" s="69"/>
      <c r="LRY25" s="69"/>
      <c r="LRZ25" s="69"/>
      <c r="LSA25" s="69"/>
      <c r="LSB25" s="69"/>
      <c r="LSC25" s="69"/>
      <c r="LSD25" s="69"/>
      <c r="LSE25" s="69"/>
      <c r="LSF25" s="69"/>
      <c r="LSG25" s="69"/>
      <c r="LSH25" s="69"/>
      <c r="LSI25" s="69"/>
      <c r="LSJ25" s="69"/>
      <c r="LSK25" s="69"/>
      <c r="LSL25" s="69"/>
      <c r="LSM25" s="69"/>
      <c r="LSN25" s="69"/>
      <c r="LSO25" s="69"/>
      <c r="LSP25" s="69"/>
      <c r="LSQ25" s="69"/>
      <c r="LSR25" s="69"/>
      <c r="LSS25" s="69"/>
      <c r="LST25" s="69"/>
      <c r="LSU25" s="69"/>
      <c r="LSV25" s="69"/>
      <c r="LSW25" s="69"/>
      <c r="LSX25" s="69"/>
      <c r="LSY25" s="69"/>
      <c r="LSZ25" s="69"/>
      <c r="LTA25" s="69"/>
      <c r="LTB25" s="69"/>
      <c r="LTC25" s="69"/>
      <c r="LTD25" s="69"/>
      <c r="LTE25" s="69"/>
      <c r="LTF25" s="69"/>
      <c r="LTG25" s="69"/>
      <c r="LTH25" s="69"/>
      <c r="LTI25" s="69"/>
      <c r="LTJ25" s="69"/>
      <c r="LTK25" s="69"/>
      <c r="LTL25" s="69"/>
      <c r="LTM25" s="69"/>
      <c r="LTN25" s="69"/>
      <c r="LTO25" s="69"/>
      <c r="LTP25" s="69"/>
      <c r="LTQ25" s="69"/>
      <c r="LTR25" s="69"/>
      <c r="LTS25" s="69"/>
      <c r="LTT25" s="69"/>
      <c r="LTU25" s="69"/>
      <c r="LTV25" s="69"/>
      <c r="LTW25" s="69"/>
      <c r="LTX25" s="69"/>
      <c r="LTY25" s="69"/>
      <c r="LTZ25" s="69"/>
      <c r="LUA25" s="69"/>
      <c r="LUB25" s="69"/>
      <c r="LUC25" s="69"/>
      <c r="LUD25" s="69"/>
      <c r="LUE25" s="69"/>
      <c r="LUF25" s="69"/>
      <c r="LUG25" s="69"/>
      <c r="LUH25" s="69"/>
      <c r="LUI25" s="69"/>
      <c r="LUJ25" s="69"/>
      <c r="LUK25" s="69"/>
      <c r="LUL25" s="69"/>
      <c r="LUM25" s="69"/>
      <c r="LUN25" s="69"/>
      <c r="LUO25" s="69"/>
      <c r="LUP25" s="69"/>
      <c r="LUQ25" s="69"/>
      <c r="LUR25" s="69"/>
      <c r="LUS25" s="69"/>
      <c r="LUT25" s="69"/>
      <c r="LUU25" s="69"/>
      <c r="LUV25" s="69"/>
      <c r="LUW25" s="69"/>
      <c r="LUX25" s="69"/>
      <c r="LUY25" s="69"/>
      <c r="LUZ25" s="69"/>
      <c r="LVA25" s="69"/>
      <c r="LVB25" s="69"/>
      <c r="LVC25" s="69"/>
      <c r="LVD25" s="69"/>
      <c r="LVE25" s="69"/>
      <c r="LVF25" s="69"/>
      <c r="LVG25" s="69"/>
      <c r="LVH25" s="69"/>
      <c r="LVI25" s="69"/>
      <c r="LVJ25" s="69"/>
      <c r="LVK25" s="69"/>
      <c r="LVL25" s="69"/>
      <c r="LVM25" s="69"/>
      <c r="LVN25" s="69"/>
      <c r="LVO25" s="69"/>
      <c r="LVP25" s="69"/>
      <c r="LVQ25" s="69"/>
      <c r="LVR25" s="69"/>
      <c r="LVS25" s="69"/>
      <c r="LVT25" s="69"/>
      <c r="LVU25" s="69"/>
      <c r="LVV25" s="69"/>
      <c r="LVW25" s="69"/>
      <c r="LVX25" s="69"/>
      <c r="LVY25" s="69"/>
      <c r="LVZ25" s="69"/>
      <c r="LWA25" s="69"/>
      <c r="LWB25" s="69"/>
      <c r="LWC25" s="69"/>
      <c r="LWD25" s="69"/>
      <c r="LWE25" s="69"/>
      <c r="LWF25" s="69"/>
      <c r="LWG25" s="69"/>
      <c r="LWH25" s="69"/>
      <c r="LWI25" s="69"/>
      <c r="LWJ25" s="69"/>
      <c r="LWK25" s="69"/>
      <c r="LWL25" s="69"/>
      <c r="LWM25" s="69"/>
      <c r="LWN25" s="69"/>
      <c r="LWO25" s="69"/>
      <c r="LWP25" s="69"/>
      <c r="LWQ25" s="69"/>
      <c r="LWR25" s="69"/>
      <c r="LWS25" s="69"/>
      <c r="LWT25" s="69"/>
      <c r="LWU25" s="69"/>
      <c r="LWV25" s="69"/>
      <c r="LWW25" s="69"/>
      <c r="LWX25" s="69"/>
      <c r="LWY25" s="69"/>
      <c r="LWZ25" s="69"/>
      <c r="LXA25" s="69"/>
      <c r="LXB25" s="69"/>
      <c r="LXC25" s="69"/>
      <c r="LXD25" s="69"/>
      <c r="LXE25" s="69"/>
      <c r="LXF25" s="69"/>
      <c r="LXG25" s="69"/>
      <c r="LXH25" s="69"/>
      <c r="LXI25" s="69"/>
      <c r="LXJ25" s="69"/>
      <c r="LXK25" s="69"/>
      <c r="LXL25" s="69"/>
      <c r="LXM25" s="69"/>
      <c r="LXN25" s="69"/>
      <c r="LXO25" s="69"/>
      <c r="LXP25" s="69"/>
      <c r="LXQ25" s="69"/>
      <c r="LXR25" s="69"/>
      <c r="LXS25" s="69"/>
      <c r="LXT25" s="69"/>
      <c r="LXU25" s="69"/>
      <c r="LXV25" s="69"/>
      <c r="LXW25" s="69"/>
      <c r="LXX25" s="69"/>
      <c r="LXY25" s="69"/>
      <c r="LXZ25" s="69"/>
      <c r="LYA25" s="69"/>
      <c r="LYB25" s="69"/>
      <c r="LYC25" s="69"/>
      <c r="LYD25" s="69"/>
      <c r="LYE25" s="69"/>
      <c r="LYF25" s="69"/>
      <c r="LYG25" s="69"/>
      <c r="LYH25" s="69"/>
      <c r="LYI25" s="69"/>
      <c r="LYJ25" s="69"/>
      <c r="LYK25" s="69"/>
      <c r="LYL25" s="69"/>
      <c r="LYM25" s="69"/>
      <c r="LYN25" s="69"/>
      <c r="LYO25" s="69"/>
      <c r="LYP25" s="69"/>
      <c r="LYQ25" s="69"/>
      <c r="LYR25" s="69"/>
      <c r="LYS25" s="69"/>
      <c r="LYT25" s="69"/>
      <c r="LYU25" s="69"/>
      <c r="LYV25" s="69"/>
      <c r="LYW25" s="69"/>
      <c r="LYX25" s="69"/>
      <c r="LYY25" s="69"/>
      <c r="LYZ25" s="69"/>
      <c r="LZA25" s="69"/>
      <c r="LZB25" s="69"/>
      <c r="LZC25" s="69"/>
      <c r="LZD25" s="69"/>
      <c r="LZE25" s="69"/>
      <c r="LZF25" s="69"/>
      <c r="LZG25" s="69"/>
      <c r="LZH25" s="69"/>
      <c r="LZI25" s="69"/>
      <c r="LZJ25" s="69"/>
      <c r="LZK25" s="69"/>
      <c r="LZL25" s="69"/>
      <c r="LZM25" s="69"/>
      <c r="LZN25" s="69"/>
      <c r="LZO25" s="69"/>
      <c r="LZP25" s="69"/>
      <c r="LZQ25" s="69"/>
      <c r="LZR25" s="69"/>
      <c r="LZS25" s="69"/>
      <c r="LZT25" s="69"/>
      <c r="LZU25" s="69"/>
      <c r="LZV25" s="69"/>
      <c r="LZW25" s="69"/>
      <c r="LZX25" s="69"/>
      <c r="LZY25" s="69"/>
      <c r="LZZ25" s="69"/>
      <c r="MAA25" s="69"/>
      <c r="MAB25" s="69"/>
      <c r="MAC25" s="69"/>
      <c r="MAD25" s="69"/>
      <c r="MAE25" s="69"/>
      <c r="MAF25" s="69"/>
      <c r="MAG25" s="69"/>
      <c r="MAH25" s="69"/>
      <c r="MAI25" s="69"/>
      <c r="MAJ25" s="69"/>
      <c r="MAK25" s="69"/>
      <c r="MAL25" s="69"/>
      <c r="MAM25" s="69"/>
      <c r="MAN25" s="69"/>
      <c r="MAO25" s="69"/>
      <c r="MAP25" s="69"/>
      <c r="MAQ25" s="69"/>
      <c r="MAR25" s="69"/>
      <c r="MAS25" s="69"/>
      <c r="MAT25" s="69"/>
      <c r="MAU25" s="69"/>
      <c r="MAV25" s="69"/>
      <c r="MAW25" s="69"/>
      <c r="MAX25" s="69"/>
      <c r="MAY25" s="69"/>
      <c r="MAZ25" s="69"/>
      <c r="MBA25" s="69"/>
      <c r="MBB25" s="69"/>
      <c r="MBC25" s="69"/>
      <c r="MBD25" s="69"/>
      <c r="MBE25" s="69"/>
      <c r="MBF25" s="69"/>
      <c r="MBG25" s="69"/>
      <c r="MBH25" s="69"/>
      <c r="MBI25" s="69"/>
      <c r="MBJ25" s="69"/>
      <c r="MBK25" s="69"/>
      <c r="MBL25" s="69"/>
      <c r="MBM25" s="69"/>
      <c r="MBN25" s="69"/>
      <c r="MBO25" s="69"/>
      <c r="MBP25" s="69"/>
      <c r="MBQ25" s="69"/>
      <c r="MBR25" s="69"/>
      <c r="MBS25" s="69"/>
      <c r="MBT25" s="69"/>
      <c r="MBU25" s="69"/>
      <c r="MBV25" s="69"/>
      <c r="MBW25" s="69"/>
      <c r="MBX25" s="69"/>
      <c r="MBY25" s="69"/>
      <c r="MBZ25" s="69"/>
      <c r="MCA25" s="69"/>
      <c r="MCB25" s="69"/>
      <c r="MCC25" s="69"/>
      <c r="MCD25" s="69"/>
      <c r="MCE25" s="69"/>
      <c r="MCF25" s="69"/>
      <c r="MCG25" s="69"/>
      <c r="MCH25" s="69"/>
      <c r="MCI25" s="69"/>
      <c r="MCJ25" s="69"/>
      <c r="MCK25" s="69"/>
      <c r="MCL25" s="69"/>
      <c r="MCM25" s="69"/>
      <c r="MCN25" s="69"/>
      <c r="MCO25" s="69"/>
      <c r="MCP25" s="69"/>
      <c r="MCQ25" s="69"/>
      <c r="MCR25" s="69"/>
      <c r="MCS25" s="69"/>
      <c r="MCT25" s="69"/>
      <c r="MCU25" s="69"/>
      <c r="MCV25" s="69"/>
      <c r="MCW25" s="69"/>
      <c r="MCX25" s="69"/>
      <c r="MCY25" s="69"/>
      <c r="MCZ25" s="69"/>
      <c r="MDA25" s="69"/>
      <c r="MDB25" s="69"/>
      <c r="MDC25" s="69"/>
      <c r="MDD25" s="69"/>
      <c r="MDE25" s="69"/>
      <c r="MDF25" s="69"/>
      <c r="MDG25" s="69"/>
      <c r="MDH25" s="69"/>
      <c r="MDI25" s="69"/>
      <c r="MDJ25" s="69"/>
      <c r="MDK25" s="69"/>
      <c r="MDL25" s="69"/>
      <c r="MDM25" s="69"/>
      <c r="MDN25" s="69"/>
      <c r="MDO25" s="69"/>
      <c r="MDP25" s="69"/>
      <c r="MDQ25" s="69"/>
      <c r="MDR25" s="69"/>
      <c r="MDS25" s="69"/>
      <c r="MDT25" s="69"/>
      <c r="MDU25" s="69"/>
      <c r="MDV25" s="69"/>
      <c r="MDW25" s="69"/>
      <c r="MDX25" s="69"/>
      <c r="MDY25" s="69"/>
      <c r="MDZ25" s="69"/>
      <c r="MEA25" s="69"/>
      <c r="MEB25" s="69"/>
      <c r="MEC25" s="69"/>
      <c r="MED25" s="69"/>
      <c r="MEE25" s="69"/>
      <c r="MEF25" s="69"/>
      <c r="MEG25" s="69"/>
      <c r="MEH25" s="69"/>
      <c r="MEI25" s="69"/>
      <c r="MEJ25" s="69"/>
      <c r="MEK25" s="69"/>
      <c r="MEL25" s="69"/>
      <c r="MEM25" s="69"/>
      <c r="MEN25" s="69"/>
      <c r="MEO25" s="69"/>
      <c r="MEP25" s="69"/>
      <c r="MEQ25" s="69"/>
      <c r="MER25" s="69"/>
      <c r="MES25" s="69"/>
      <c r="MET25" s="69"/>
      <c r="MEU25" s="69"/>
      <c r="MEV25" s="69"/>
      <c r="MEW25" s="69"/>
      <c r="MEX25" s="69"/>
      <c r="MEY25" s="69"/>
      <c r="MEZ25" s="69"/>
      <c r="MFA25" s="69"/>
      <c r="MFB25" s="69"/>
      <c r="MFC25" s="69"/>
      <c r="MFD25" s="69"/>
      <c r="MFE25" s="69"/>
      <c r="MFF25" s="69"/>
      <c r="MFG25" s="69"/>
      <c r="MFH25" s="69"/>
      <c r="MFI25" s="69"/>
      <c r="MFJ25" s="69"/>
      <c r="MFK25" s="69"/>
      <c r="MFL25" s="69"/>
      <c r="MFM25" s="69"/>
      <c r="MFN25" s="69"/>
      <c r="MFO25" s="69"/>
      <c r="MFP25" s="69"/>
      <c r="MFQ25" s="69"/>
      <c r="MFR25" s="69"/>
      <c r="MFS25" s="69"/>
      <c r="MFT25" s="69"/>
      <c r="MFU25" s="69"/>
      <c r="MFV25" s="69"/>
      <c r="MFW25" s="69"/>
      <c r="MFX25" s="69"/>
      <c r="MFY25" s="69"/>
      <c r="MFZ25" s="69"/>
      <c r="MGA25" s="69"/>
      <c r="MGB25" s="69"/>
      <c r="MGC25" s="69"/>
      <c r="MGD25" s="69"/>
      <c r="MGE25" s="69"/>
      <c r="MGF25" s="69"/>
      <c r="MGG25" s="69"/>
      <c r="MGH25" s="69"/>
      <c r="MGI25" s="69"/>
      <c r="MGJ25" s="69"/>
      <c r="MGK25" s="69"/>
      <c r="MGL25" s="69"/>
      <c r="MGM25" s="69"/>
      <c r="MGN25" s="69"/>
      <c r="MGO25" s="69"/>
      <c r="MGP25" s="69"/>
      <c r="MGQ25" s="69"/>
      <c r="MGR25" s="69"/>
      <c r="MGS25" s="69"/>
      <c r="MGT25" s="69"/>
      <c r="MGU25" s="69"/>
      <c r="MGV25" s="69"/>
      <c r="MGW25" s="69"/>
      <c r="MGX25" s="69"/>
      <c r="MGY25" s="69"/>
      <c r="MGZ25" s="69"/>
      <c r="MHA25" s="69"/>
      <c r="MHB25" s="69"/>
      <c r="MHC25" s="69"/>
      <c r="MHD25" s="69"/>
      <c r="MHE25" s="69"/>
      <c r="MHF25" s="69"/>
      <c r="MHG25" s="69"/>
      <c r="MHH25" s="69"/>
      <c r="MHI25" s="69"/>
      <c r="MHJ25" s="69"/>
      <c r="MHK25" s="69"/>
      <c r="MHL25" s="69"/>
      <c r="MHM25" s="69"/>
      <c r="MHN25" s="69"/>
      <c r="MHO25" s="69"/>
      <c r="MHP25" s="69"/>
      <c r="MHQ25" s="69"/>
      <c r="MHR25" s="69"/>
      <c r="MHS25" s="69"/>
      <c r="MHT25" s="69"/>
      <c r="MHU25" s="69"/>
      <c r="MHV25" s="69"/>
      <c r="MHW25" s="69"/>
      <c r="MHX25" s="69"/>
      <c r="MHY25" s="69"/>
      <c r="MHZ25" s="69"/>
      <c r="MIA25" s="69"/>
      <c r="MIB25" s="69"/>
      <c r="MIC25" s="69"/>
      <c r="MID25" s="69"/>
      <c r="MIE25" s="69"/>
      <c r="MIF25" s="69"/>
      <c r="MIG25" s="69"/>
      <c r="MIH25" s="69"/>
      <c r="MII25" s="69"/>
      <c r="MIJ25" s="69"/>
      <c r="MIK25" s="69"/>
      <c r="MIL25" s="69"/>
      <c r="MIM25" s="69"/>
      <c r="MIN25" s="69"/>
      <c r="MIO25" s="69"/>
      <c r="MIP25" s="69"/>
      <c r="MIQ25" s="69"/>
      <c r="MIR25" s="69"/>
      <c r="MIS25" s="69"/>
      <c r="MIT25" s="69"/>
      <c r="MIU25" s="69"/>
      <c r="MIV25" s="69"/>
      <c r="MIW25" s="69"/>
      <c r="MIX25" s="69"/>
      <c r="MIY25" s="69"/>
      <c r="MIZ25" s="69"/>
      <c r="MJA25" s="69"/>
      <c r="MJB25" s="69"/>
      <c r="MJC25" s="69"/>
      <c r="MJD25" s="69"/>
      <c r="MJE25" s="69"/>
      <c r="MJF25" s="69"/>
      <c r="MJG25" s="69"/>
      <c r="MJH25" s="69"/>
      <c r="MJI25" s="69"/>
      <c r="MJJ25" s="69"/>
      <c r="MJK25" s="69"/>
      <c r="MJL25" s="69"/>
      <c r="MJM25" s="69"/>
      <c r="MJN25" s="69"/>
      <c r="MJO25" s="69"/>
      <c r="MJP25" s="69"/>
      <c r="MJQ25" s="69"/>
      <c r="MJR25" s="69"/>
      <c r="MJS25" s="69"/>
      <c r="MJT25" s="69"/>
      <c r="MJU25" s="69"/>
      <c r="MJV25" s="69"/>
      <c r="MJW25" s="69"/>
      <c r="MJX25" s="69"/>
      <c r="MJY25" s="69"/>
      <c r="MJZ25" s="69"/>
      <c r="MKA25" s="69"/>
      <c r="MKB25" s="69"/>
      <c r="MKC25" s="69"/>
      <c r="MKD25" s="69"/>
      <c r="MKE25" s="69"/>
      <c r="MKF25" s="69"/>
      <c r="MKG25" s="69"/>
      <c r="MKH25" s="69"/>
      <c r="MKI25" s="69"/>
      <c r="MKJ25" s="69"/>
      <c r="MKK25" s="69"/>
      <c r="MKL25" s="69"/>
      <c r="MKM25" s="69"/>
      <c r="MKN25" s="69"/>
      <c r="MKO25" s="69"/>
      <c r="MKP25" s="69"/>
      <c r="MKQ25" s="69"/>
      <c r="MKR25" s="69"/>
      <c r="MKS25" s="69"/>
      <c r="MKT25" s="69"/>
      <c r="MKU25" s="69"/>
      <c r="MKV25" s="69"/>
      <c r="MKW25" s="69"/>
      <c r="MKX25" s="69"/>
      <c r="MKY25" s="69"/>
      <c r="MKZ25" s="69"/>
      <c r="MLA25" s="69"/>
      <c r="MLB25" s="69"/>
      <c r="MLC25" s="69"/>
      <c r="MLD25" s="69"/>
      <c r="MLE25" s="69"/>
      <c r="MLF25" s="69"/>
      <c r="MLG25" s="69"/>
      <c r="MLH25" s="69"/>
      <c r="MLI25" s="69"/>
      <c r="MLJ25" s="69"/>
      <c r="MLK25" s="69"/>
      <c r="MLL25" s="69"/>
      <c r="MLM25" s="69"/>
      <c r="MLN25" s="69"/>
      <c r="MLO25" s="69"/>
      <c r="MLP25" s="69"/>
      <c r="MLQ25" s="69"/>
      <c r="MLR25" s="69"/>
      <c r="MLS25" s="69"/>
      <c r="MLT25" s="69"/>
      <c r="MLU25" s="69"/>
      <c r="MLV25" s="69"/>
      <c r="MLW25" s="69"/>
      <c r="MLX25" s="69"/>
      <c r="MLY25" s="69"/>
      <c r="MLZ25" s="69"/>
      <c r="MMA25" s="69"/>
      <c r="MMB25" s="69"/>
      <c r="MMC25" s="69"/>
      <c r="MMD25" s="69"/>
      <c r="MME25" s="69"/>
      <c r="MMF25" s="69"/>
      <c r="MMG25" s="69"/>
      <c r="MMH25" s="69"/>
      <c r="MMI25" s="69"/>
      <c r="MMJ25" s="69"/>
      <c r="MMK25" s="69"/>
      <c r="MML25" s="69"/>
      <c r="MMM25" s="69"/>
      <c r="MMN25" s="69"/>
      <c r="MMO25" s="69"/>
      <c r="MMP25" s="69"/>
      <c r="MMQ25" s="69"/>
      <c r="MMR25" s="69"/>
      <c r="MMS25" s="69"/>
      <c r="MMT25" s="69"/>
      <c r="MMU25" s="69"/>
      <c r="MMV25" s="69"/>
      <c r="MMW25" s="69"/>
      <c r="MMX25" s="69"/>
      <c r="MMY25" s="69"/>
      <c r="MMZ25" s="69"/>
      <c r="MNA25" s="69"/>
      <c r="MNB25" s="69"/>
      <c r="MNC25" s="69"/>
      <c r="MND25" s="69"/>
      <c r="MNE25" s="69"/>
      <c r="MNF25" s="69"/>
      <c r="MNG25" s="69"/>
      <c r="MNH25" s="69"/>
      <c r="MNI25" s="69"/>
      <c r="MNJ25" s="69"/>
      <c r="MNK25" s="69"/>
      <c r="MNL25" s="69"/>
      <c r="MNM25" s="69"/>
      <c r="MNN25" s="69"/>
      <c r="MNO25" s="69"/>
      <c r="MNP25" s="69"/>
      <c r="MNQ25" s="69"/>
      <c r="MNR25" s="69"/>
      <c r="MNS25" s="69"/>
      <c r="MNT25" s="69"/>
      <c r="MNU25" s="69"/>
      <c r="MNV25" s="69"/>
      <c r="MNW25" s="69"/>
      <c r="MNX25" s="69"/>
      <c r="MNY25" s="69"/>
      <c r="MNZ25" s="69"/>
      <c r="MOA25" s="69"/>
      <c r="MOB25" s="69"/>
      <c r="MOC25" s="69"/>
      <c r="MOD25" s="69"/>
      <c r="MOE25" s="69"/>
      <c r="MOF25" s="69"/>
      <c r="MOG25" s="69"/>
      <c r="MOH25" s="69"/>
      <c r="MOI25" s="69"/>
      <c r="MOJ25" s="69"/>
      <c r="MOK25" s="69"/>
      <c r="MOL25" s="69"/>
      <c r="MOM25" s="69"/>
      <c r="MON25" s="69"/>
      <c r="MOO25" s="69"/>
      <c r="MOP25" s="69"/>
      <c r="MOQ25" s="69"/>
      <c r="MOR25" s="69"/>
      <c r="MOS25" s="69"/>
      <c r="MOT25" s="69"/>
      <c r="MOU25" s="69"/>
      <c r="MOV25" s="69"/>
      <c r="MOW25" s="69"/>
      <c r="MOX25" s="69"/>
      <c r="MOY25" s="69"/>
      <c r="MOZ25" s="69"/>
      <c r="MPA25" s="69"/>
      <c r="MPB25" s="69"/>
      <c r="MPC25" s="69"/>
      <c r="MPD25" s="69"/>
      <c r="MPE25" s="69"/>
      <c r="MPF25" s="69"/>
      <c r="MPG25" s="69"/>
      <c r="MPH25" s="69"/>
      <c r="MPI25" s="69"/>
      <c r="MPJ25" s="69"/>
      <c r="MPK25" s="69"/>
      <c r="MPL25" s="69"/>
      <c r="MPM25" s="69"/>
      <c r="MPN25" s="69"/>
      <c r="MPO25" s="69"/>
      <c r="MPP25" s="69"/>
      <c r="MPQ25" s="69"/>
      <c r="MPR25" s="69"/>
      <c r="MPS25" s="69"/>
      <c r="MPT25" s="69"/>
      <c r="MPU25" s="69"/>
      <c r="MPV25" s="69"/>
      <c r="MPW25" s="69"/>
      <c r="MPX25" s="69"/>
      <c r="MPY25" s="69"/>
      <c r="MPZ25" s="69"/>
      <c r="MQA25" s="69"/>
      <c r="MQB25" s="69"/>
      <c r="MQC25" s="69"/>
      <c r="MQD25" s="69"/>
      <c r="MQE25" s="69"/>
      <c r="MQF25" s="69"/>
      <c r="MQG25" s="69"/>
      <c r="MQH25" s="69"/>
      <c r="MQI25" s="69"/>
      <c r="MQJ25" s="69"/>
      <c r="MQK25" s="69"/>
      <c r="MQL25" s="69"/>
      <c r="MQM25" s="69"/>
      <c r="MQN25" s="69"/>
      <c r="MQO25" s="69"/>
      <c r="MQP25" s="69"/>
      <c r="MQQ25" s="69"/>
      <c r="MQR25" s="69"/>
      <c r="MQS25" s="69"/>
      <c r="MQT25" s="69"/>
      <c r="MQU25" s="69"/>
      <c r="MQV25" s="69"/>
      <c r="MQW25" s="69"/>
      <c r="MQX25" s="69"/>
      <c r="MQY25" s="69"/>
      <c r="MQZ25" s="69"/>
      <c r="MRA25" s="69"/>
      <c r="MRB25" s="69"/>
      <c r="MRC25" s="69"/>
      <c r="MRD25" s="69"/>
      <c r="MRE25" s="69"/>
      <c r="MRF25" s="69"/>
      <c r="MRG25" s="69"/>
      <c r="MRH25" s="69"/>
      <c r="MRI25" s="69"/>
      <c r="MRJ25" s="69"/>
      <c r="MRK25" s="69"/>
      <c r="MRL25" s="69"/>
      <c r="MRM25" s="69"/>
      <c r="MRN25" s="69"/>
      <c r="MRO25" s="69"/>
      <c r="MRP25" s="69"/>
      <c r="MRQ25" s="69"/>
      <c r="MRR25" s="69"/>
      <c r="MRS25" s="69"/>
      <c r="MRT25" s="69"/>
      <c r="MRU25" s="69"/>
      <c r="MRV25" s="69"/>
      <c r="MRW25" s="69"/>
      <c r="MRX25" s="69"/>
      <c r="MRY25" s="69"/>
      <c r="MRZ25" s="69"/>
      <c r="MSA25" s="69"/>
      <c r="MSB25" s="69"/>
      <c r="MSC25" s="69"/>
      <c r="MSD25" s="69"/>
      <c r="MSE25" s="69"/>
      <c r="MSF25" s="69"/>
      <c r="MSG25" s="69"/>
      <c r="MSH25" s="69"/>
      <c r="MSI25" s="69"/>
      <c r="MSJ25" s="69"/>
      <c r="MSK25" s="69"/>
      <c r="MSL25" s="69"/>
      <c r="MSM25" s="69"/>
      <c r="MSN25" s="69"/>
      <c r="MSO25" s="69"/>
      <c r="MSP25" s="69"/>
      <c r="MSQ25" s="69"/>
      <c r="MSR25" s="69"/>
      <c r="MSS25" s="69"/>
      <c r="MST25" s="69"/>
      <c r="MSU25" s="69"/>
      <c r="MSV25" s="69"/>
      <c r="MSW25" s="69"/>
      <c r="MSX25" s="69"/>
      <c r="MSY25" s="69"/>
      <c r="MSZ25" s="69"/>
      <c r="MTA25" s="69"/>
      <c r="MTB25" s="69"/>
      <c r="MTC25" s="69"/>
      <c r="MTD25" s="69"/>
      <c r="MTE25" s="69"/>
      <c r="MTF25" s="69"/>
      <c r="MTG25" s="69"/>
      <c r="MTH25" s="69"/>
      <c r="MTI25" s="69"/>
      <c r="MTJ25" s="69"/>
      <c r="MTK25" s="69"/>
      <c r="MTL25" s="69"/>
      <c r="MTM25" s="69"/>
      <c r="MTN25" s="69"/>
      <c r="MTO25" s="69"/>
      <c r="MTP25" s="69"/>
      <c r="MTQ25" s="69"/>
      <c r="MTR25" s="69"/>
      <c r="MTS25" s="69"/>
      <c r="MTT25" s="69"/>
      <c r="MTU25" s="69"/>
      <c r="MTV25" s="69"/>
      <c r="MTW25" s="69"/>
      <c r="MTX25" s="69"/>
      <c r="MTY25" s="69"/>
      <c r="MTZ25" s="69"/>
      <c r="MUA25" s="69"/>
      <c r="MUB25" s="69"/>
      <c r="MUC25" s="69"/>
      <c r="MUD25" s="69"/>
      <c r="MUE25" s="69"/>
      <c r="MUF25" s="69"/>
      <c r="MUG25" s="69"/>
      <c r="MUH25" s="69"/>
      <c r="MUI25" s="69"/>
      <c r="MUJ25" s="69"/>
      <c r="MUK25" s="69"/>
      <c r="MUL25" s="69"/>
      <c r="MUM25" s="69"/>
      <c r="MUN25" s="69"/>
      <c r="MUO25" s="69"/>
      <c r="MUP25" s="69"/>
      <c r="MUQ25" s="69"/>
      <c r="MUR25" s="69"/>
      <c r="MUS25" s="69"/>
      <c r="MUT25" s="69"/>
      <c r="MUU25" s="69"/>
      <c r="MUV25" s="69"/>
      <c r="MUW25" s="69"/>
      <c r="MUX25" s="69"/>
      <c r="MUY25" s="69"/>
      <c r="MUZ25" s="69"/>
      <c r="MVA25" s="69"/>
      <c r="MVB25" s="69"/>
      <c r="MVC25" s="69"/>
      <c r="MVD25" s="69"/>
      <c r="MVE25" s="69"/>
      <c r="MVF25" s="69"/>
      <c r="MVG25" s="69"/>
      <c r="MVH25" s="69"/>
      <c r="MVI25" s="69"/>
      <c r="MVJ25" s="69"/>
      <c r="MVK25" s="69"/>
      <c r="MVL25" s="69"/>
      <c r="MVM25" s="69"/>
      <c r="MVN25" s="69"/>
      <c r="MVO25" s="69"/>
      <c r="MVP25" s="69"/>
      <c r="MVQ25" s="69"/>
      <c r="MVR25" s="69"/>
      <c r="MVS25" s="69"/>
      <c r="MVT25" s="69"/>
      <c r="MVU25" s="69"/>
      <c r="MVV25" s="69"/>
      <c r="MVW25" s="69"/>
      <c r="MVX25" s="69"/>
      <c r="MVY25" s="69"/>
      <c r="MVZ25" s="69"/>
      <c r="MWA25" s="69"/>
      <c r="MWB25" s="69"/>
      <c r="MWC25" s="69"/>
      <c r="MWD25" s="69"/>
      <c r="MWE25" s="69"/>
      <c r="MWF25" s="69"/>
      <c r="MWG25" s="69"/>
      <c r="MWH25" s="69"/>
      <c r="MWI25" s="69"/>
      <c r="MWJ25" s="69"/>
      <c r="MWK25" s="69"/>
      <c r="MWL25" s="69"/>
      <c r="MWM25" s="69"/>
      <c r="MWN25" s="69"/>
      <c r="MWO25" s="69"/>
      <c r="MWP25" s="69"/>
      <c r="MWQ25" s="69"/>
      <c r="MWR25" s="69"/>
      <c r="MWS25" s="69"/>
      <c r="MWT25" s="69"/>
      <c r="MWU25" s="69"/>
      <c r="MWV25" s="69"/>
      <c r="MWW25" s="69"/>
      <c r="MWX25" s="69"/>
      <c r="MWY25" s="69"/>
      <c r="MWZ25" s="69"/>
      <c r="MXA25" s="69"/>
      <c r="MXB25" s="69"/>
      <c r="MXC25" s="69"/>
      <c r="MXD25" s="69"/>
      <c r="MXE25" s="69"/>
      <c r="MXF25" s="69"/>
      <c r="MXG25" s="69"/>
      <c r="MXH25" s="69"/>
      <c r="MXI25" s="69"/>
      <c r="MXJ25" s="69"/>
      <c r="MXK25" s="69"/>
      <c r="MXL25" s="69"/>
      <c r="MXM25" s="69"/>
      <c r="MXN25" s="69"/>
      <c r="MXO25" s="69"/>
      <c r="MXP25" s="69"/>
      <c r="MXQ25" s="69"/>
      <c r="MXR25" s="69"/>
      <c r="MXS25" s="69"/>
      <c r="MXT25" s="69"/>
      <c r="MXU25" s="69"/>
      <c r="MXV25" s="69"/>
      <c r="MXW25" s="69"/>
      <c r="MXX25" s="69"/>
      <c r="MXY25" s="69"/>
      <c r="MXZ25" s="69"/>
      <c r="MYA25" s="69"/>
      <c r="MYB25" s="69"/>
      <c r="MYC25" s="69"/>
      <c r="MYD25" s="69"/>
      <c r="MYE25" s="69"/>
      <c r="MYF25" s="69"/>
      <c r="MYG25" s="69"/>
      <c r="MYH25" s="69"/>
      <c r="MYI25" s="69"/>
      <c r="MYJ25" s="69"/>
      <c r="MYK25" s="69"/>
      <c r="MYL25" s="69"/>
      <c r="MYM25" s="69"/>
      <c r="MYN25" s="69"/>
      <c r="MYO25" s="69"/>
      <c r="MYP25" s="69"/>
      <c r="MYQ25" s="69"/>
      <c r="MYR25" s="69"/>
      <c r="MYS25" s="69"/>
      <c r="MYT25" s="69"/>
      <c r="MYU25" s="69"/>
      <c r="MYV25" s="69"/>
      <c r="MYW25" s="69"/>
      <c r="MYX25" s="69"/>
      <c r="MYY25" s="69"/>
      <c r="MYZ25" s="69"/>
      <c r="MZA25" s="69"/>
      <c r="MZB25" s="69"/>
      <c r="MZC25" s="69"/>
      <c r="MZD25" s="69"/>
      <c r="MZE25" s="69"/>
      <c r="MZF25" s="69"/>
      <c r="MZG25" s="69"/>
      <c r="MZH25" s="69"/>
      <c r="MZI25" s="69"/>
      <c r="MZJ25" s="69"/>
      <c r="MZK25" s="69"/>
      <c r="MZL25" s="69"/>
      <c r="MZM25" s="69"/>
      <c r="MZN25" s="69"/>
      <c r="MZO25" s="69"/>
      <c r="MZP25" s="69"/>
      <c r="MZQ25" s="69"/>
      <c r="MZR25" s="69"/>
      <c r="MZS25" s="69"/>
      <c r="MZT25" s="69"/>
      <c r="MZU25" s="69"/>
      <c r="MZV25" s="69"/>
      <c r="MZW25" s="69"/>
      <c r="MZX25" s="69"/>
      <c r="MZY25" s="69"/>
      <c r="MZZ25" s="69"/>
      <c r="NAA25" s="69"/>
      <c r="NAB25" s="69"/>
      <c r="NAC25" s="69"/>
      <c r="NAD25" s="69"/>
      <c r="NAE25" s="69"/>
      <c r="NAF25" s="69"/>
      <c r="NAG25" s="69"/>
      <c r="NAH25" s="69"/>
      <c r="NAI25" s="69"/>
      <c r="NAJ25" s="69"/>
      <c r="NAK25" s="69"/>
      <c r="NAL25" s="69"/>
      <c r="NAM25" s="69"/>
      <c r="NAN25" s="69"/>
      <c r="NAO25" s="69"/>
      <c r="NAP25" s="69"/>
      <c r="NAQ25" s="69"/>
      <c r="NAR25" s="69"/>
      <c r="NAS25" s="69"/>
      <c r="NAT25" s="69"/>
      <c r="NAU25" s="69"/>
      <c r="NAV25" s="69"/>
      <c r="NAW25" s="69"/>
      <c r="NAX25" s="69"/>
      <c r="NAY25" s="69"/>
      <c r="NAZ25" s="69"/>
      <c r="NBA25" s="69"/>
      <c r="NBB25" s="69"/>
      <c r="NBC25" s="69"/>
      <c r="NBD25" s="69"/>
      <c r="NBE25" s="69"/>
      <c r="NBF25" s="69"/>
      <c r="NBG25" s="69"/>
      <c r="NBH25" s="69"/>
      <c r="NBI25" s="69"/>
      <c r="NBJ25" s="69"/>
      <c r="NBK25" s="69"/>
      <c r="NBL25" s="69"/>
      <c r="NBM25" s="69"/>
      <c r="NBN25" s="69"/>
      <c r="NBO25" s="69"/>
      <c r="NBP25" s="69"/>
      <c r="NBQ25" s="69"/>
      <c r="NBR25" s="69"/>
      <c r="NBS25" s="69"/>
      <c r="NBT25" s="69"/>
      <c r="NBU25" s="69"/>
      <c r="NBV25" s="69"/>
      <c r="NBW25" s="69"/>
      <c r="NBX25" s="69"/>
      <c r="NBY25" s="69"/>
      <c r="NBZ25" s="69"/>
      <c r="NCA25" s="69"/>
      <c r="NCB25" s="69"/>
      <c r="NCC25" s="69"/>
      <c r="NCD25" s="69"/>
      <c r="NCE25" s="69"/>
      <c r="NCF25" s="69"/>
      <c r="NCG25" s="69"/>
      <c r="NCH25" s="69"/>
      <c r="NCI25" s="69"/>
      <c r="NCJ25" s="69"/>
      <c r="NCK25" s="69"/>
      <c r="NCL25" s="69"/>
      <c r="NCM25" s="69"/>
      <c r="NCN25" s="69"/>
      <c r="NCO25" s="69"/>
      <c r="NCP25" s="69"/>
      <c r="NCQ25" s="69"/>
      <c r="NCR25" s="69"/>
      <c r="NCS25" s="69"/>
      <c r="NCT25" s="69"/>
      <c r="NCU25" s="69"/>
      <c r="NCV25" s="69"/>
      <c r="NCW25" s="69"/>
      <c r="NCX25" s="69"/>
      <c r="NCY25" s="69"/>
      <c r="NCZ25" s="69"/>
      <c r="NDA25" s="69"/>
      <c r="NDB25" s="69"/>
      <c r="NDC25" s="69"/>
      <c r="NDD25" s="69"/>
      <c r="NDE25" s="69"/>
      <c r="NDF25" s="69"/>
      <c r="NDG25" s="69"/>
      <c r="NDH25" s="69"/>
      <c r="NDI25" s="69"/>
      <c r="NDJ25" s="69"/>
      <c r="NDK25" s="69"/>
      <c r="NDL25" s="69"/>
      <c r="NDM25" s="69"/>
      <c r="NDN25" s="69"/>
      <c r="NDO25" s="69"/>
      <c r="NDP25" s="69"/>
      <c r="NDQ25" s="69"/>
      <c r="NDR25" s="69"/>
      <c r="NDS25" s="69"/>
      <c r="NDT25" s="69"/>
      <c r="NDU25" s="69"/>
      <c r="NDV25" s="69"/>
      <c r="NDW25" s="69"/>
      <c r="NDX25" s="69"/>
      <c r="NDY25" s="69"/>
      <c r="NDZ25" s="69"/>
      <c r="NEA25" s="69"/>
      <c r="NEB25" s="69"/>
      <c r="NEC25" s="69"/>
      <c r="NED25" s="69"/>
      <c r="NEE25" s="69"/>
      <c r="NEF25" s="69"/>
      <c r="NEG25" s="69"/>
      <c r="NEH25" s="69"/>
      <c r="NEI25" s="69"/>
      <c r="NEJ25" s="69"/>
      <c r="NEK25" s="69"/>
      <c r="NEL25" s="69"/>
      <c r="NEM25" s="69"/>
      <c r="NEN25" s="69"/>
      <c r="NEO25" s="69"/>
      <c r="NEP25" s="69"/>
      <c r="NEQ25" s="69"/>
      <c r="NER25" s="69"/>
      <c r="NES25" s="69"/>
      <c r="NET25" s="69"/>
      <c r="NEU25" s="69"/>
      <c r="NEV25" s="69"/>
      <c r="NEW25" s="69"/>
      <c r="NEX25" s="69"/>
      <c r="NEY25" s="69"/>
      <c r="NEZ25" s="69"/>
      <c r="NFA25" s="69"/>
      <c r="NFB25" s="69"/>
      <c r="NFC25" s="69"/>
      <c r="NFD25" s="69"/>
      <c r="NFE25" s="69"/>
      <c r="NFF25" s="69"/>
      <c r="NFG25" s="69"/>
      <c r="NFH25" s="69"/>
      <c r="NFI25" s="69"/>
      <c r="NFJ25" s="69"/>
      <c r="NFK25" s="69"/>
      <c r="NFL25" s="69"/>
      <c r="NFM25" s="69"/>
      <c r="NFN25" s="69"/>
      <c r="NFO25" s="69"/>
      <c r="NFP25" s="69"/>
      <c r="NFQ25" s="69"/>
      <c r="NFR25" s="69"/>
      <c r="NFS25" s="69"/>
      <c r="NFT25" s="69"/>
      <c r="NFU25" s="69"/>
      <c r="NFV25" s="69"/>
      <c r="NFW25" s="69"/>
      <c r="NFX25" s="69"/>
      <c r="NFY25" s="69"/>
      <c r="NFZ25" s="69"/>
      <c r="NGA25" s="69"/>
      <c r="NGB25" s="69"/>
      <c r="NGC25" s="69"/>
      <c r="NGD25" s="69"/>
      <c r="NGE25" s="69"/>
      <c r="NGF25" s="69"/>
      <c r="NGG25" s="69"/>
      <c r="NGH25" s="69"/>
      <c r="NGI25" s="69"/>
      <c r="NGJ25" s="69"/>
      <c r="NGK25" s="69"/>
      <c r="NGL25" s="69"/>
      <c r="NGM25" s="69"/>
      <c r="NGN25" s="69"/>
      <c r="NGO25" s="69"/>
      <c r="NGP25" s="69"/>
      <c r="NGQ25" s="69"/>
      <c r="NGR25" s="69"/>
      <c r="NGS25" s="69"/>
      <c r="NGT25" s="69"/>
      <c r="NGU25" s="69"/>
      <c r="NGV25" s="69"/>
      <c r="NGW25" s="69"/>
      <c r="NGX25" s="69"/>
      <c r="NGY25" s="69"/>
      <c r="NGZ25" s="69"/>
      <c r="NHA25" s="69"/>
      <c r="NHB25" s="69"/>
      <c r="NHC25" s="69"/>
      <c r="NHD25" s="69"/>
      <c r="NHE25" s="69"/>
      <c r="NHF25" s="69"/>
      <c r="NHG25" s="69"/>
      <c r="NHH25" s="69"/>
      <c r="NHI25" s="69"/>
      <c r="NHJ25" s="69"/>
      <c r="NHK25" s="69"/>
      <c r="NHL25" s="69"/>
      <c r="NHM25" s="69"/>
      <c r="NHN25" s="69"/>
      <c r="NHO25" s="69"/>
      <c r="NHP25" s="69"/>
      <c r="NHQ25" s="69"/>
      <c r="NHR25" s="69"/>
      <c r="NHS25" s="69"/>
      <c r="NHT25" s="69"/>
      <c r="NHU25" s="69"/>
      <c r="NHV25" s="69"/>
      <c r="NHW25" s="69"/>
      <c r="NHX25" s="69"/>
      <c r="NHY25" s="69"/>
      <c r="NHZ25" s="69"/>
      <c r="NIA25" s="69"/>
      <c r="NIB25" s="69"/>
      <c r="NIC25" s="69"/>
      <c r="NID25" s="69"/>
      <c r="NIE25" s="69"/>
      <c r="NIF25" s="69"/>
      <c r="NIG25" s="69"/>
      <c r="NIH25" s="69"/>
      <c r="NII25" s="69"/>
      <c r="NIJ25" s="69"/>
      <c r="NIK25" s="69"/>
      <c r="NIL25" s="69"/>
      <c r="NIM25" s="69"/>
      <c r="NIN25" s="69"/>
      <c r="NIO25" s="69"/>
      <c r="NIP25" s="69"/>
      <c r="NIQ25" s="69"/>
      <c r="NIR25" s="69"/>
      <c r="NIS25" s="69"/>
      <c r="NIT25" s="69"/>
      <c r="NIU25" s="69"/>
      <c r="NIV25" s="69"/>
      <c r="NIW25" s="69"/>
      <c r="NIX25" s="69"/>
      <c r="NIY25" s="69"/>
      <c r="NIZ25" s="69"/>
      <c r="NJA25" s="69"/>
      <c r="NJB25" s="69"/>
      <c r="NJC25" s="69"/>
      <c r="NJD25" s="69"/>
      <c r="NJE25" s="69"/>
      <c r="NJF25" s="69"/>
      <c r="NJG25" s="69"/>
      <c r="NJH25" s="69"/>
      <c r="NJI25" s="69"/>
      <c r="NJJ25" s="69"/>
      <c r="NJK25" s="69"/>
      <c r="NJL25" s="69"/>
      <c r="NJM25" s="69"/>
      <c r="NJN25" s="69"/>
      <c r="NJO25" s="69"/>
      <c r="NJP25" s="69"/>
      <c r="NJQ25" s="69"/>
      <c r="NJR25" s="69"/>
      <c r="NJS25" s="69"/>
      <c r="NJT25" s="69"/>
      <c r="NJU25" s="69"/>
      <c r="NJV25" s="69"/>
      <c r="NJW25" s="69"/>
      <c r="NJX25" s="69"/>
      <c r="NJY25" s="69"/>
      <c r="NJZ25" s="69"/>
      <c r="NKA25" s="69"/>
      <c r="NKB25" s="69"/>
      <c r="NKC25" s="69"/>
      <c r="NKD25" s="69"/>
      <c r="NKE25" s="69"/>
      <c r="NKF25" s="69"/>
      <c r="NKG25" s="69"/>
      <c r="NKH25" s="69"/>
      <c r="NKI25" s="69"/>
      <c r="NKJ25" s="69"/>
      <c r="NKK25" s="69"/>
      <c r="NKL25" s="69"/>
      <c r="NKM25" s="69"/>
      <c r="NKN25" s="69"/>
      <c r="NKO25" s="69"/>
      <c r="NKP25" s="69"/>
      <c r="NKQ25" s="69"/>
      <c r="NKR25" s="69"/>
      <c r="NKS25" s="69"/>
      <c r="NKT25" s="69"/>
      <c r="NKU25" s="69"/>
      <c r="NKV25" s="69"/>
      <c r="NKW25" s="69"/>
      <c r="NKX25" s="69"/>
      <c r="NKY25" s="69"/>
      <c r="NKZ25" s="69"/>
      <c r="NLA25" s="69"/>
      <c r="NLB25" s="69"/>
      <c r="NLC25" s="69"/>
      <c r="NLD25" s="69"/>
      <c r="NLE25" s="69"/>
      <c r="NLF25" s="69"/>
      <c r="NLG25" s="69"/>
      <c r="NLH25" s="69"/>
      <c r="NLI25" s="69"/>
      <c r="NLJ25" s="69"/>
      <c r="NLK25" s="69"/>
      <c r="NLL25" s="69"/>
      <c r="NLM25" s="69"/>
      <c r="NLN25" s="69"/>
      <c r="NLO25" s="69"/>
      <c r="NLP25" s="69"/>
      <c r="NLQ25" s="69"/>
      <c r="NLR25" s="69"/>
      <c r="NLS25" s="69"/>
      <c r="NLT25" s="69"/>
      <c r="NLU25" s="69"/>
      <c r="NLV25" s="69"/>
      <c r="NLW25" s="69"/>
      <c r="NLX25" s="69"/>
      <c r="NLY25" s="69"/>
      <c r="NLZ25" s="69"/>
      <c r="NMA25" s="69"/>
      <c r="NMB25" s="69"/>
      <c r="NMC25" s="69"/>
      <c r="NMD25" s="69"/>
      <c r="NME25" s="69"/>
      <c r="NMF25" s="69"/>
      <c r="NMG25" s="69"/>
      <c r="NMH25" s="69"/>
      <c r="NMI25" s="69"/>
      <c r="NMJ25" s="69"/>
      <c r="NMK25" s="69"/>
      <c r="NML25" s="69"/>
      <c r="NMM25" s="69"/>
      <c r="NMN25" s="69"/>
      <c r="NMO25" s="69"/>
      <c r="NMP25" s="69"/>
      <c r="NMQ25" s="69"/>
      <c r="NMR25" s="69"/>
      <c r="NMS25" s="69"/>
      <c r="NMT25" s="69"/>
      <c r="NMU25" s="69"/>
      <c r="NMV25" s="69"/>
      <c r="NMW25" s="69"/>
      <c r="NMX25" s="69"/>
      <c r="NMY25" s="69"/>
      <c r="NMZ25" s="69"/>
      <c r="NNA25" s="69"/>
      <c r="NNB25" s="69"/>
      <c r="NNC25" s="69"/>
      <c r="NND25" s="69"/>
      <c r="NNE25" s="69"/>
      <c r="NNF25" s="69"/>
      <c r="NNG25" s="69"/>
      <c r="NNH25" s="69"/>
      <c r="NNI25" s="69"/>
      <c r="NNJ25" s="69"/>
      <c r="NNK25" s="69"/>
      <c r="NNL25" s="69"/>
      <c r="NNM25" s="69"/>
      <c r="NNN25" s="69"/>
      <c r="NNO25" s="69"/>
      <c r="NNP25" s="69"/>
      <c r="NNQ25" s="69"/>
      <c r="NNR25" s="69"/>
      <c r="NNS25" s="69"/>
      <c r="NNT25" s="69"/>
      <c r="NNU25" s="69"/>
      <c r="NNV25" s="69"/>
      <c r="NNW25" s="69"/>
      <c r="NNX25" s="69"/>
      <c r="NNY25" s="69"/>
      <c r="NNZ25" s="69"/>
      <c r="NOA25" s="69"/>
      <c r="NOB25" s="69"/>
      <c r="NOC25" s="69"/>
      <c r="NOD25" s="69"/>
      <c r="NOE25" s="69"/>
      <c r="NOF25" s="69"/>
      <c r="NOG25" s="69"/>
      <c r="NOH25" s="69"/>
      <c r="NOI25" s="69"/>
      <c r="NOJ25" s="69"/>
      <c r="NOK25" s="69"/>
      <c r="NOL25" s="69"/>
      <c r="NOM25" s="69"/>
      <c r="NON25" s="69"/>
      <c r="NOO25" s="69"/>
      <c r="NOP25" s="69"/>
      <c r="NOQ25" s="69"/>
      <c r="NOR25" s="69"/>
      <c r="NOS25" s="69"/>
      <c r="NOT25" s="69"/>
      <c r="NOU25" s="69"/>
      <c r="NOV25" s="69"/>
      <c r="NOW25" s="69"/>
      <c r="NOX25" s="69"/>
      <c r="NOY25" s="69"/>
      <c r="NOZ25" s="69"/>
      <c r="NPA25" s="69"/>
      <c r="NPB25" s="69"/>
      <c r="NPC25" s="69"/>
      <c r="NPD25" s="69"/>
      <c r="NPE25" s="69"/>
      <c r="NPF25" s="69"/>
      <c r="NPG25" s="69"/>
      <c r="NPH25" s="69"/>
      <c r="NPI25" s="69"/>
      <c r="NPJ25" s="69"/>
      <c r="NPK25" s="69"/>
      <c r="NPL25" s="69"/>
      <c r="NPM25" s="69"/>
      <c r="NPN25" s="69"/>
      <c r="NPO25" s="69"/>
      <c r="NPP25" s="69"/>
      <c r="NPQ25" s="69"/>
      <c r="NPR25" s="69"/>
      <c r="NPS25" s="69"/>
      <c r="NPT25" s="69"/>
      <c r="NPU25" s="69"/>
      <c r="NPV25" s="69"/>
      <c r="NPW25" s="69"/>
      <c r="NPX25" s="69"/>
      <c r="NPY25" s="69"/>
      <c r="NPZ25" s="69"/>
      <c r="NQA25" s="69"/>
      <c r="NQB25" s="69"/>
      <c r="NQC25" s="69"/>
      <c r="NQD25" s="69"/>
      <c r="NQE25" s="69"/>
      <c r="NQF25" s="69"/>
      <c r="NQG25" s="69"/>
      <c r="NQH25" s="69"/>
      <c r="NQI25" s="69"/>
      <c r="NQJ25" s="69"/>
      <c r="NQK25" s="69"/>
      <c r="NQL25" s="69"/>
      <c r="NQM25" s="69"/>
      <c r="NQN25" s="69"/>
      <c r="NQO25" s="69"/>
      <c r="NQP25" s="69"/>
      <c r="NQQ25" s="69"/>
      <c r="NQR25" s="69"/>
      <c r="NQS25" s="69"/>
      <c r="NQT25" s="69"/>
      <c r="NQU25" s="69"/>
      <c r="NQV25" s="69"/>
      <c r="NQW25" s="69"/>
      <c r="NQX25" s="69"/>
      <c r="NQY25" s="69"/>
      <c r="NQZ25" s="69"/>
      <c r="NRA25" s="69"/>
      <c r="NRB25" s="69"/>
      <c r="NRC25" s="69"/>
      <c r="NRD25" s="69"/>
      <c r="NRE25" s="69"/>
      <c r="NRF25" s="69"/>
      <c r="NRG25" s="69"/>
      <c r="NRH25" s="69"/>
      <c r="NRI25" s="69"/>
      <c r="NRJ25" s="69"/>
      <c r="NRK25" s="69"/>
      <c r="NRL25" s="69"/>
      <c r="NRM25" s="69"/>
      <c r="NRN25" s="69"/>
      <c r="NRO25" s="69"/>
      <c r="NRP25" s="69"/>
      <c r="NRQ25" s="69"/>
      <c r="NRR25" s="69"/>
      <c r="NRS25" s="69"/>
      <c r="NRT25" s="69"/>
      <c r="NRU25" s="69"/>
      <c r="NRV25" s="69"/>
      <c r="NRW25" s="69"/>
      <c r="NRX25" s="69"/>
      <c r="NRY25" s="69"/>
      <c r="NRZ25" s="69"/>
      <c r="NSA25" s="69"/>
      <c r="NSB25" s="69"/>
      <c r="NSC25" s="69"/>
      <c r="NSD25" s="69"/>
      <c r="NSE25" s="69"/>
      <c r="NSF25" s="69"/>
      <c r="NSG25" s="69"/>
      <c r="NSH25" s="69"/>
      <c r="NSI25" s="69"/>
      <c r="NSJ25" s="69"/>
      <c r="NSK25" s="69"/>
      <c r="NSL25" s="69"/>
      <c r="NSM25" s="69"/>
      <c r="NSN25" s="69"/>
      <c r="NSO25" s="69"/>
      <c r="NSP25" s="69"/>
      <c r="NSQ25" s="69"/>
      <c r="NSR25" s="69"/>
      <c r="NSS25" s="69"/>
      <c r="NST25" s="69"/>
      <c r="NSU25" s="69"/>
      <c r="NSV25" s="69"/>
      <c r="NSW25" s="69"/>
      <c r="NSX25" s="69"/>
      <c r="NSY25" s="69"/>
      <c r="NSZ25" s="69"/>
      <c r="NTA25" s="69"/>
      <c r="NTB25" s="69"/>
      <c r="NTC25" s="69"/>
      <c r="NTD25" s="69"/>
      <c r="NTE25" s="69"/>
      <c r="NTF25" s="69"/>
      <c r="NTG25" s="69"/>
      <c r="NTH25" s="69"/>
      <c r="NTI25" s="69"/>
      <c r="NTJ25" s="69"/>
      <c r="NTK25" s="69"/>
      <c r="NTL25" s="69"/>
      <c r="NTM25" s="69"/>
      <c r="NTN25" s="69"/>
      <c r="NTO25" s="69"/>
      <c r="NTP25" s="69"/>
      <c r="NTQ25" s="69"/>
      <c r="NTR25" s="69"/>
      <c r="NTS25" s="69"/>
      <c r="NTT25" s="69"/>
      <c r="NTU25" s="69"/>
      <c r="NTV25" s="69"/>
      <c r="NTW25" s="69"/>
      <c r="NTX25" s="69"/>
      <c r="NTY25" s="69"/>
      <c r="NTZ25" s="69"/>
      <c r="NUA25" s="69"/>
      <c r="NUB25" s="69"/>
      <c r="NUC25" s="69"/>
      <c r="NUD25" s="69"/>
      <c r="NUE25" s="69"/>
      <c r="NUF25" s="69"/>
      <c r="NUG25" s="69"/>
      <c r="NUH25" s="69"/>
      <c r="NUI25" s="69"/>
      <c r="NUJ25" s="69"/>
      <c r="NUK25" s="69"/>
      <c r="NUL25" s="69"/>
      <c r="NUM25" s="69"/>
      <c r="NUN25" s="69"/>
      <c r="NUO25" s="69"/>
      <c r="NUP25" s="69"/>
      <c r="NUQ25" s="69"/>
      <c r="NUR25" s="69"/>
      <c r="NUS25" s="69"/>
      <c r="NUT25" s="69"/>
      <c r="NUU25" s="69"/>
      <c r="NUV25" s="69"/>
      <c r="NUW25" s="69"/>
      <c r="NUX25" s="69"/>
      <c r="NUY25" s="69"/>
      <c r="NUZ25" s="69"/>
      <c r="NVA25" s="69"/>
      <c r="NVB25" s="69"/>
      <c r="NVC25" s="69"/>
      <c r="NVD25" s="69"/>
      <c r="NVE25" s="69"/>
      <c r="NVF25" s="69"/>
      <c r="NVG25" s="69"/>
      <c r="NVH25" s="69"/>
      <c r="NVI25" s="69"/>
      <c r="NVJ25" s="69"/>
      <c r="NVK25" s="69"/>
      <c r="NVL25" s="69"/>
      <c r="NVM25" s="69"/>
      <c r="NVN25" s="69"/>
      <c r="NVO25" s="69"/>
      <c r="NVP25" s="69"/>
      <c r="NVQ25" s="69"/>
      <c r="NVR25" s="69"/>
      <c r="NVS25" s="69"/>
      <c r="NVT25" s="69"/>
      <c r="NVU25" s="69"/>
      <c r="NVV25" s="69"/>
      <c r="NVW25" s="69"/>
      <c r="NVX25" s="69"/>
      <c r="NVY25" s="69"/>
      <c r="NVZ25" s="69"/>
      <c r="NWA25" s="69"/>
      <c r="NWB25" s="69"/>
      <c r="NWC25" s="69"/>
      <c r="NWD25" s="69"/>
      <c r="NWE25" s="69"/>
      <c r="NWF25" s="69"/>
      <c r="NWG25" s="69"/>
      <c r="NWH25" s="69"/>
      <c r="NWI25" s="69"/>
      <c r="NWJ25" s="69"/>
      <c r="NWK25" s="69"/>
      <c r="NWL25" s="69"/>
      <c r="NWM25" s="69"/>
      <c r="NWN25" s="69"/>
      <c r="NWO25" s="69"/>
      <c r="NWP25" s="69"/>
      <c r="NWQ25" s="69"/>
      <c r="NWR25" s="69"/>
      <c r="NWS25" s="69"/>
      <c r="NWT25" s="69"/>
      <c r="NWU25" s="69"/>
      <c r="NWV25" s="69"/>
      <c r="NWW25" s="69"/>
      <c r="NWX25" s="69"/>
      <c r="NWY25" s="69"/>
      <c r="NWZ25" s="69"/>
      <c r="NXA25" s="69"/>
      <c r="NXB25" s="69"/>
      <c r="NXC25" s="69"/>
      <c r="NXD25" s="69"/>
      <c r="NXE25" s="69"/>
      <c r="NXF25" s="69"/>
      <c r="NXG25" s="69"/>
      <c r="NXH25" s="69"/>
      <c r="NXI25" s="69"/>
      <c r="NXJ25" s="69"/>
      <c r="NXK25" s="69"/>
      <c r="NXL25" s="69"/>
      <c r="NXM25" s="69"/>
      <c r="NXN25" s="69"/>
      <c r="NXO25" s="69"/>
      <c r="NXP25" s="69"/>
      <c r="NXQ25" s="69"/>
      <c r="NXR25" s="69"/>
      <c r="NXS25" s="69"/>
      <c r="NXT25" s="69"/>
      <c r="NXU25" s="69"/>
      <c r="NXV25" s="69"/>
      <c r="NXW25" s="69"/>
      <c r="NXX25" s="69"/>
      <c r="NXY25" s="69"/>
      <c r="NXZ25" s="69"/>
      <c r="NYA25" s="69"/>
      <c r="NYB25" s="69"/>
      <c r="NYC25" s="69"/>
      <c r="NYD25" s="69"/>
      <c r="NYE25" s="69"/>
      <c r="NYF25" s="69"/>
      <c r="NYG25" s="69"/>
      <c r="NYH25" s="69"/>
      <c r="NYI25" s="69"/>
      <c r="NYJ25" s="69"/>
      <c r="NYK25" s="69"/>
      <c r="NYL25" s="69"/>
      <c r="NYM25" s="69"/>
      <c r="NYN25" s="69"/>
      <c r="NYO25" s="69"/>
      <c r="NYP25" s="69"/>
      <c r="NYQ25" s="69"/>
      <c r="NYR25" s="69"/>
      <c r="NYS25" s="69"/>
      <c r="NYT25" s="69"/>
      <c r="NYU25" s="69"/>
      <c r="NYV25" s="69"/>
      <c r="NYW25" s="69"/>
      <c r="NYX25" s="69"/>
      <c r="NYY25" s="69"/>
      <c r="NYZ25" s="69"/>
      <c r="NZA25" s="69"/>
      <c r="NZB25" s="69"/>
      <c r="NZC25" s="69"/>
      <c r="NZD25" s="69"/>
      <c r="NZE25" s="69"/>
      <c r="NZF25" s="69"/>
      <c r="NZG25" s="69"/>
      <c r="NZH25" s="69"/>
      <c r="NZI25" s="69"/>
      <c r="NZJ25" s="69"/>
      <c r="NZK25" s="69"/>
      <c r="NZL25" s="69"/>
      <c r="NZM25" s="69"/>
      <c r="NZN25" s="69"/>
      <c r="NZO25" s="69"/>
      <c r="NZP25" s="69"/>
      <c r="NZQ25" s="69"/>
      <c r="NZR25" s="69"/>
      <c r="NZS25" s="69"/>
      <c r="NZT25" s="69"/>
      <c r="NZU25" s="69"/>
      <c r="NZV25" s="69"/>
      <c r="NZW25" s="69"/>
      <c r="NZX25" s="69"/>
      <c r="NZY25" s="69"/>
      <c r="NZZ25" s="69"/>
      <c r="OAA25" s="69"/>
      <c r="OAB25" s="69"/>
      <c r="OAC25" s="69"/>
      <c r="OAD25" s="69"/>
      <c r="OAE25" s="69"/>
      <c r="OAF25" s="69"/>
      <c r="OAG25" s="69"/>
      <c r="OAH25" s="69"/>
      <c r="OAI25" s="69"/>
      <c r="OAJ25" s="69"/>
      <c r="OAK25" s="69"/>
      <c r="OAL25" s="69"/>
      <c r="OAM25" s="69"/>
      <c r="OAN25" s="69"/>
      <c r="OAO25" s="69"/>
      <c r="OAP25" s="69"/>
      <c r="OAQ25" s="69"/>
      <c r="OAR25" s="69"/>
      <c r="OAS25" s="69"/>
      <c r="OAT25" s="69"/>
      <c r="OAU25" s="69"/>
      <c r="OAV25" s="69"/>
      <c r="OAW25" s="69"/>
      <c r="OAX25" s="69"/>
      <c r="OAY25" s="69"/>
      <c r="OAZ25" s="69"/>
      <c r="OBA25" s="69"/>
      <c r="OBB25" s="69"/>
      <c r="OBC25" s="69"/>
      <c r="OBD25" s="69"/>
      <c r="OBE25" s="69"/>
      <c r="OBF25" s="69"/>
      <c r="OBG25" s="69"/>
      <c r="OBH25" s="69"/>
      <c r="OBI25" s="69"/>
      <c r="OBJ25" s="69"/>
      <c r="OBK25" s="69"/>
      <c r="OBL25" s="69"/>
      <c r="OBM25" s="69"/>
      <c r="OBN25" s="69"/>
      <c r="OBO25" s="69"/>
      <c r="OBP25" s="69"/>
      <c r="OBQ25" s="69"/>
      <c r="OBR25" s="69"/>
      <c r="OBS25" s="69"/>
      <c r="OBT25" s="69"/>
      <c r="OBU25" s="69"/>
      <c r="OBV25" s="69"/>
      <c r="OBW25" s="69"/>
      <c r="OBX25" s="69"/>
      <c r="OBY25" s="69"/>
      <c r="OBZ25" s="69"/>
      <c r="OCA25" s="69"/>
      <c r="OCB25" s="69"/>
      <c r="OCC25" s="69"/>
      <c r="OCD25" s="69"/>
      <c r="OCE25" s="69"/>
      <c r="OCF25" s="69"/>
      <c r="OCG25" s="69"/>
      <c r="OCH25" s="69"/>
      <c r="OCI25" s="69"/>
      <c r="OCJ25" s="69"/>
      <c r="OCK25" s="69"/>
      <c r="OCL25" s="69"/>
      <c r="OCM25" s="69"/>
      <c r="OCN25" s="69"/>
      <c r="OCO25" s="69"/>
      <c r="OCP25" s="69"/>
      <c r="OCQ25" s="69"/>
      <c r="OCR25" s="69"/>
      <c r="OCS25" s="69"/>
      <c r="OCT25" s="69"/>
      <c r="OCU25" s="69"/>
      <c r="OCV25" s="69"/>
      <c r="OCW25" s="69"/>
      <c r="OCX25" s="69"/>
      <c r="OCY25" s="69"/>
      <c r="OCZ25" s="69"/>
      <c r="ODA25" s="69"/>
      <c r="ODB25" s="69"/>
      <c r="ODC25" s="69"/>
      <c r="ODD25" s="69"/>
      <c r="ODE25" s="69"/>
      <c r="ODF25" s="69"/>
      <c r="ODG25" s="69"/>
      <c r="ODH25" s="69"/>
      <c r="ODI25" s="69"/>
      <c r="ODJ25" s="69"/>
      <c r="ODK25" s="69"/>
      <c r="ODL25" s="69"/>
      <c r="ODM25" s="69"/>
      <c r="ODN25" s="69"/>
      <c r="ODO25" s="69"/>
      <c r="ODP25" s="69"/>
      <c r="ODQ25" s="69"/>
      <c r="ODR25" s="69"/>
      <c r="ODS25" s="69"/>
      <c r="ODT25" s="69"/>
      <c r="ODU25" s="69"/>
      <c r="ODV25" s="69"/>
      <c r="ODW25" s="69"/>
      <c r="ODX25" s="69"/>
      <c r="ODY25" s="69"/>
      <c r="ODZ25" s="69"/>
      <c r="OEA25" s="69"/>
      <c r="OEB25" s="69"/>
      <c r="OEC25" s="69"/>
      <c r="OED25" s="69"/>
      <c r="OEE25" s="69"/>
      <c r="OEF25" s="69"/>
      <c r="OEG25" s="69"/>
      <c r="OEH25" s="69"/>
      <c r="OEI25" s="69"/>
      <c r="OEJ25" s="69"/>
      <c r="OEK25" s="69"/>
      <c r="OEL25" s="69"/>
      <c r="OEM25" s="69"/>
      <c r="OEN25" s="69"/>
      <c r="OEO25" s="69"/>
      <c r="OEP25" s="69"/>
      <c r="OEQ25" s="69"/>
      <c r="OER25" s="69"/>
      <c r="OES25" s="69"/>
      <c r="OET25" s="69"/>
      <c r="OEU25" s="69"/>
      <c r="OEV25" s="69"/>
      <c r="OEW25" s="69"/>
      <c r="OEX25" s="69"/>
      <c r="OEY25" s="69"/>
      <c r="OEZ25" s="69"/>
      <c r="OFA25" s="69"/>
      <c r="OFB25" s="69"/>
      <c r="OFC25" s="69"/>
      <c r="OFD25" s="69"/>
      <c r="OFE25" s="69"/>
      <c r="OFF25" s="69"/>
      <c r="OFG25" s="69"/>
      <c r="OFH25" s="69"/>
      <c r="OFI25" s="69"/>
      <c r="OFJ25" s="69"/>
      <c r="OFK25" s="69"/>
      <c r="OFL25" s="69"/>
      <c r="OFM25" s="69"/>
      <c r="OFN25" s="69"/>
      <c r="OFO25" s="69"/>
      <c r="OFP25" s="69"/>
      <c r="OFQ25" s="69"/>
      <c r="OFR25" s="69"/>
      <c r="OFS25" s="69"/>
      <c r="OFT25" s="69"/>
      <c r="OFU25" s="69"/>
      <c r="OFV25" s="69"/>
      <c r="OFW25" s="69"/>
      <c r="OFX25" s="69"/>
      <c r="OFY25" s="69"/>
      <c r="OFZ25" s="69"/>
      <c r="OGA25" s="69"/>
      <c r="OGB25" s="69"/>
      <c r="OGC25" s="69"/>
      <c r="OGD25" s="69"/>
      <c r="OGE25" s="69"/>
      <c r="OGF25" s="69"/>
      <c r="OGG25" s="69"/>
      <c r="OGH25" s="69"/>
      <c r="OGI25" s="69"/>
      <c r="OGJ25" s="69"/>
      <c r="OGK25" s="69"/>
      <c r="OGL25" s="69"/>
      <c r="OGM25" s="69"/>
      <c r="OGN25" s="69"/>
      <c r="OGO25" s="69"/>
      <c r="OGP25" s="69"/>
      <c r="OGQ25" s="69"/>
      <c r="OGR25" s="69"/>
      <c r="OGS25" s="69"/>
      <c r="OGT25" s="69"/>
      <c r="OGU25" s="69"/>
      <c r="OGV25" s="69"/>
      <c r="OGW25" s="69"/>
      <c r="OGX25" s="69"/>
      <c r="OGY25" s="69"/>
      <c r="OGZ25" s="69"/>
      <c r="OHA25" s="69"/>
      <c r="OHB25" s="69"/>
      <c r="OHC25" s="69"/>
      <c r="OHD25" s="69"/>
      <c r="OHE25" s="69"/>
      <c r="OHF25" s="69"/>
      <c r="OHG25" s="69"/>
      <c r="OHH25" s="69"/>
      <c r="OHI25" s="69"/>
      <c r="OHJ25" s="69"/>
      <c r="OHK25" s="69"/>
      <c r="OHL25" s="69"/>
      <c r="OHM25" s="69"/>
      <c r="OHN25" s="69"/>
      <c r="OHO25" s="69"/>
      <c r="OHP25" s="69"/>
      <c r="OHQ25" s="69"/>
      <c r="OHR25" s="69"/>
      <c r="OHS25" s="69"/>
      <c r="OHT25" s="69"/>
      <c r="OHU25" s="69"/>
      <c r="OHV25" s="69"/>
      <c r="OHW25" s="69"/>
      <c r="OHX25" s="69"/>
      <c r="OHY25" s="69"/>
      <c r="OHZ25" s="69"/>
      <c r="OIA25" s="69"/>
      <c r="OIB25" s="69"/>
      <c r="OIC25" s="69"/>
      <c r="OID25" s="69"/>
      <c r="OIE25" s="69"/>
      <c r="OIF25" s="69"/>
      <c r="OIG25" s="69"/>
      <c r="OIH25" s="69"/>
      <c r="OII25" s="69"/>
      <c r="OIJ25" s="69"/>
      <c r="OIK25" s="69"/>
      <c r="OIL25" s="69"/>
      <c r="OIM25" s="69"/>
      <c r="OIN25" s="69"/>
      <c r="OIO25" s="69"/>
      <c r="OIP25" s="69"/>
      <c r="OIQ25" s="69"/>
      <c r="OIR25" s="69"/>
      <c r="OIS25" s="69"/>
      <c r="OIT25" s="69"/>
      <c r="OIU25" s="69"/>
      <c r="OIV25" s="69"/>
      <c r="OIW25" s="69"/>
      <c r="OIX25" s="69"/>
      <c r="OIY25" s="69"/>
      <c r="OIZ25" s="69"/>
      <c r="OJA25" s="69"/>
      <c r="OJB25" s="69"/>
      <c r="OJC25" s="69"/>
      <c r="OJD25" s="69"/>
      <c r="OJE25" s="69"/>
      <c r="OJF25" s="69"/>
      <c r="OJG25" s="69"/>
      <c r="OJH25" s="69"/>
      <c r="OJI25" s="69"/>
      <c r="OJJ25" s="69"/>
      <c r="OJK25" s="69"/>
      <c r="OJL25" s="69"/>
      <c r="OJM25" s="69"/>
      <c r="OJN25" s="69"/>
      <c r="OJO25" s="69"/>
      <c r="OJP25" s="69"/>
      <c r="OJQ25" s="69"/>
      <c r="OJR25" s="69"/>
      <c r="OJS25" s="69"/>
      <c r="OJT25" s="69"/>
      <c r="OJU25" s="69"/>
      <c r="OJV25" s="69"/>
      <c r="OJW25" s="69"/>
      <c r="OJX25" s="69"/>
      <c r="OJY25" s="69"/>
      <c r="OJZ25" s="69"/>
      <c r="OKA25" s="69"/>
      <c r="OKB25" s="69"/>
      <c r="OKC25" s="69"/>
      <c r="OKD25" s="69"/>
      <c r="OKE25" s="69"/>
      <c r="OKF25" s="69"/>
      <c r="OKG25" s="69"/>
      <c r="OKH25" s="69"/>
      <c r="OKI25" s="69"/>
      <c r="OKJ25" s="69"/>
      <c r="OKK25" s="69"/>
      <c r="OKL25" s="69"/>
      <c r="OKM25" s="69"/>
      <c r="OKN25" s="69"/>
      <c r="OKO25" s="69"/>
      <c r="OKP25" s="69"/>
      <c r="OKQ25" s="69"/>
      <c r="OKR25" s="69"/>
      <c r="OKS25" s="69"/>
      <c r="OKT25" s="69"/>
      <c r="OKU25" s="69"/>
      <c r="OKV25" s="69"/>
      <c r="OKW25" s="69"/>
      <c r="OKX25" s="69"/>
      <c r="OKY25" s="69"/>
      <c r="OKZ25" s="69"/>
      <c r="OLA25" s="69"/>
      <c r="OLB25" s="69"/>
      <c r="OLC25" s="69"/>
      <c r="OLD25" s="69"/>
      <c r="OLE25" s="69"/>
      <c r="OLF25" s="69"/>
      <c r="OLG25" s="69"/>
      <c r="OLH25" s="69"/>
      <c r="OLI25" s="69"/>
      <c r="OLJ25" s="69"/>
      <c r="OLK25" s="69"/>
      <c r="OLL25" s="69"/>
      <c r="OLM25" s="69"/>
      <c r="OLN25" s="69"/>
      <c r="OLO25" s="69"/>
      <c r="OLP25" s="69"/>
      <c r="OLQ25" s="69"/>
      <c r="OLR25" s="69"/>
      <c r="OLS25" s="69"/>
      <c r="OLT25" s="69"/>
      <c r="OLU25" s="69"/>
      <c r="OLV25" s="69"/>
      <c r="OLW25" s="69"/>
      <c r="OLX25" s="69"/>
      <c r="OLY25" s="69"/>
      <c r="OLZ25" s="69"/>
      <c r="OMA25" s="69"/>
      <c r="OMB25" s="69"/>
      <c r="OMC25" s="69"/>
      <c r="OMD25" s="69"/>
      <c r="OME25" s="69"/>
      <c r="OMF25" s="69"/>
      <c r="OMG25" s="69"/>
      <c r="OMH25" s="69"/>
      <c r="OMI25" s="69"/>
      <c r="OMJ25" s="69"/>
      <c r="OMK25" s="69"/>
      <c r="OML25" s="69"/>
      <c r="OMM25" s="69"/>
      <c r="OMN25" s="69"/>
      <c r="OMO25" s="69"/>
      <c r="OMP25" s="69"/>
      <c r="OMQ25" s="69"/>
      <c r="OMR25" s="69"/>
      <c r="OMS25" s="69"/>
      <c r="OMT25" s="69"/>
      <c r="OMU25" s="69"/>
      <c r="OMV25" s="69"/>
      <c r="OMW25" s="69"/>
      <c r="OMX25" s="69"/>
      <c r="OMY25" s="69"/>
      <c r="OMZ25" s="69"/>
      <c r="ONA25" s="69"/>
      <c r="ONB25" s="69"/>
      <c r="ONC25" s="69"/>
      <c r="OND25" s="69"/>
      <c r="ONE25" s="69"/>
      <c r="ONF25" s="69"/>
      <c r="ONG25" s="69"/>
      <c r="ONH25" s="69"/>
      <c r="ONI25" s="69"/>
      <c r="ONJ25" s="69"/>
      <c r="ONK25" s="69"/>
      <c r="ONL25" s="69"/>
      <c r="ONM25" s="69"/>
      <c r="ONN25" s="69"/>
      <c r="ONO25" s="69"/>
      <c r="ONP25" s="69"/>
      <c r="ONQ25" s="69"/>
      <c r="ONR25" s="69"/>
      <c r="ONS25" s="69"/>
      <c r="ONT25" s="69"/>
      <c r="ONU25" s="69"/>
      <c r="ONV25" s="69"/>
      <c r="ONW25" s="69"/>
      <c r="ONX25" s="69"/>
      <c r="ONY25" s="69"/>
      <c r="ONZ25" s="69"/>
      <c r="OOA25" s="69"/>
      <c r="OOB25" s="69"/>
      <c r="OOC25" s="69"/>
      <c r="OOD25" s="69"/>
      <c r="OOE25" s="69"/>
      <c r="OOF25" s="69"/>
      <c r="OOG25" s="69"/>
      <c r="OOH25" s="69"/>
      <c r="OOI25" s="69"/>
      <c r="OOJ25" s="69"/>
      <c r="OOK25" s="69"/>
      <c r="OOL25" s="69"/>
      <c r="OOM25" s="69"/>
      <c r="OON25" s="69"/>
      <c r="OOO25" s="69"/>
      <c r="OOP25" s="69"/>
      <c r="OOQ25" s="69"/>
      <c r="OOR25" s="69"/>
      <c r="OOS25" s="69"/>
      <c r="OOT25" s="69"/>
      <c r="OOU25" s="69"/>
      <c r="OOV25" s="69"/>
      <c r="OOW25" s="69"/>
      <c r="OOX25" s="69"/>
      <c r="OOY25" s="69"/>
      <c r="OOZ25" s="69"/>
      <c r="OPA25" s="69"/>
      <c r="OPB25" s="69"/>
      <c r="OPC25" s="69"/>
      <c r="OPD25" s="69"/>
      <c r="OPE25" s="69"/>
      <c r="OPF25" s="69"/>
      <c r="OPG25" s="69"/>
      <c r="OPH25" s="69"/>
      <c r="OPI25" s="69"/>
      <c r="OPJ25" s="69"/>
      <c r="OPK25" s="69"/>
      <c r="OPL25" s="69"/>
      <c r="OPM25" s="69"/>
      <c r="OPN25" s="69"/>
      <c r="OPO25" s="69"/>
      <c r="OPP25" s="69"/>
      <c r="OPQ25" s="69"/>
      <c r="OPR25" s="69"/>
      <c r="OPS25" s="69"/>
      <c r="OPT25" s="69"/>
      <c r="OPU25" s="69"/>
      <c r="OPV25" s="69"/>
      <c r="OPW25" s="69"/>
      <c r="OPX25" s="69"/>
      <c r="OPY25" s="69"/>
      <c r="OPZ25" s="69"/>
      <c r="OQA25" s="69"/>
      <c r="OQB25" s="69"/>
      <c r="OQC25" s="69"/>
      <c r="OQD25" s="69"/>
      <c r="OQE25" s="69"/>
      <c r="OQF25" s="69"/>
      <c r="OQG25" s="69"/>
      <c r="OQH25" s="69"/>
      <c r="OQI25" s="69"/>
      <c r="OQJ25" s="69"/>
      <c r="OQK25" s="69"/>
      <c r="OQL25" s="69"/>
      <c r="OQM25" s="69"/>
      <c r="OQN25" s="69"/>
      <c r="OQO25" s="69"/>
      <c r="OQP25" s="69"/>
      <c r="OQQ25" s="69"/>
      <c r="OQR25" s="69"/>
      <c r="OQS25" s="69"/>
      <c r="OQT25" s="69"/>
      <c r="OQU25" s="69"/>
      <c r="OQV25" s="69"/>
      <c r="OQW25" s="69"/>
      <c r="OQX25" s="69"/>
      <c r="OQY25" s="69"/>
      <c r="OQZ25" s="69"/>
      <c r="ORA25" s="69"/>
      <c r="ORB25" s="69"/>
      <c r="ORC25" s="69"/>
      <c r="ORD25" s="69"/>
      <c r="ORE25" s="69"/>
      <c r="ORF25" s="69"/>
      <c r="ORG25" s="69"/>
      <c r="ORH25" s="69"/>
      <c r="ORI25" s="69"/>
      <c r="ORJ25" s="69"/>
      <c r="ORK25" s="69"/>
      <c r="ORL25" s="69"/>
      <c r="ORM25" s="69"/>
      <c r="ORN25" s="69"/>
      <c r="ORO25" s="69"/>
      <c r="ORP25" s="69"/>
      <c r="ORQ25" s="69"/>
      <c r="ORR25" s="69"/>
      <c r="ORS25" s="69"/>
      <c r="ORT25" s="69"/>
      <c r="ORU25" s="69"/>
      <c r="ORV25" s="69"/>
      <c r="ORW25" s="69"/>
      <c r="ORX25" s="69"/>
      <c r="ORY25" s="69"/>
      <c r="ORZ25" s="69"/>
      <c r="OSA25" s="69"/>
      <c r="OSB25" s="69"/>
      <c r="OSC25" s="69"/>
      <c r="OSD25" s="69"/>
      <c r="OSE25" s="69"/>
      <c r="OSF25" s="69"/>
      <c r="OSG25" s="69"/>
      <c r="OSH25" s="69"/>
      <c r="OSI25" s="69"/>
      <c r="OSJ25" s="69"/>
      <c r="OSK25" s="69"/>
      <c r="OSL25" s="69"/>
      <c r="OSM25" s="69"/>
      <c r="OSN25" s="69"/>
      <c r="OSO25" s="69"/>
      <c r="OSP25" s="69"/>
      <c r="OSQ25" s="69"/>
      <c r="OSR25" s="69"/>
      <c r="OSS25" s="69"/>
      <c r="OST25" s="69"/>
      <c r="OSU25" s="69"/>
      <c r="OSV25" s="69"/>
      <c r="OSW25" s="69"/>
      <c r="OSX25" s="69"/>
      <c r="OSY25" s="69"/>
      <c r="OSZ25" s="69"/>
      <c r="OTA25" s="69"/>
      <c r="OTB25" s="69"/>
      <c r="OTC25" s="69"/>
      <c r="OTD25" s="69"/>
      <c r="OTE25" s="69"/>
      <c r="OTF25" s="69"/>
      <c r="OTG25" s="69"/>
      <c r="OTH25" s="69"/>
      <c r="OTI25" s="69"/>
      <c r="OTJ25" s="69"/>
      <c r="OTK25" s="69"/>
      <c r="OTL25" s="69"/>
      <c r="OTM25" s="69"/>
      <c r="OTN25" s="69"/>
      <c r="OTO25" s="69"/>
      <c r="OTP25" s="69"/>
      <c r="OTQ25" s="69"/>
      <c r="OTR25" s="69"/>
      <c r="OTS25" s="69"/>
      <c r="OTT25" s="69"/>
      <c r="OTU25" s="69"/>
      <c r="OTV25" s="69"/>
      <c r="OTW25" s="69"/>
      <c r="OTX25" s="69"/>
      <c r="OTY25" s="69"/>
      <c r="OTZ25" s="69"/>
      <c r="OUA25" s="69"/>
      <c r="OUB25" s="69"/>
      <c r="OUC25" s="69"/>
      <c r="OUD25" s="69"/>
      <c r="OUE25" s="69"/>
      <c r="OUF25" s="69"/>
      <c r="OUG25" s="69"/>
      <c r="OUH25" s="69"/>
      <c r="OUI25" s="69"/>
      <c r="OUJ25" s="69"/>
      <c r="OUK25" s="69"/>
      <c r="OUL25" s="69"/>
      <c r="OUM25" s="69"/>
      <c r="OUN25" s="69"/>
      <c r="OUO25" s="69"/>
      <c r="OUP25" s="69"/>
      <c r="OUQ25" s="69"/>
      <c r="OUR25" s="69"/>
      <c r="OUS25" s="69"/>
      <c r="OUT25" s="69"/>
      <c r="OUU25" s="69"/>
      <c r="OUV25" s="69"/>
      <c r="OUW25" s="69"/>
      <c r="OUX25" s="69"/>
      <c r="OUY25" s="69"/>
      <c r="OUZ25" s="69"/>
      <c r="OVA25" s="69"/>
      <c r="OVB25" s="69"/>
      <c r="OVC25" s="69"/>
      <c r="OVD25" s="69"/>
      <c r="OVE25" s="69"/>
      <c r="OVF25" s="69"/>
      <c r="OVG25" s="69"/>
      <c r="OVH25" s="69"/>
      <c r="OVI25" s="69"/>
      <c r="OVJ25" s="69"/>
      <c r="OVK25" s="69"/>
      <c r="OVL25" s="69"/>
      <c r="OVM25" s="69"/>
      <c r="OVN25" s="69"/>
      <c r="OVO25" s="69"/>
      <c r="OVP25" s="69"/>
      <c r="OVQ25" s="69"/>
      <c r="OVR25" s="69"/>
      <c r="OVS25" s="69"/>
      <c r="OVT25" s="69"/>
      <c r="OVU25" s="69"/>
      <c r="OVV25" s="69"/>
      <c r="OVW25" s="69"/>
      <c r="OVX25" s="69"/>
      <c r="OVY25" s="69"/>
      <c r="OVZ25" s="69"/>
      <c r="OWA25" s="69"/>
      <c r="OWB25" s="69"/>
      <c r="OWC25" s="69"/>
      <c r="OWD25" s="69"/>
      <c r="OWE25" s="69"/>
      <c r="OWF25" s="69"/>
      <c r="OWG25" s="69"/>
      <c r="OWH25" s="69"/>
      <c r="OWI25" s="69"/>
      <c r="OWJ25" s="69"/>
      <c r="OWK25" s="69"/>
      <c r="OWL25" s="69"/>
      <c r="OWM25" s="69"/>
      <c r="OWN25" s="69"/>
      <c r="OWO25" s="69"/>
      <c r="OWP25" s="69"/>
      <c r="OWQ25" s="69"/>
      <c r="OWR25" s="69"/>
      <c r="OWS25" s="69"/>
      <c r="OWT25" s="69"/>
      <c r="OWU25" s="69"/>
      <c r="OWV25" s="69"/>
      <c r="OWW25" s="69"/>
      <c r="OWX25" s="69"/>
      <c r="OWY25" s="69"/>
      <c r="OWZ25" s="69"/>
      <c r="OXA25" s="69"/>
      <c r="OXB25" s="69"/>
      <c r="OXC25" s="69"/>
      <c r="OXD25" s="69"/>
      <c r="OXE25" s="69"/>
      <c r="OXF25" s="69"/>
      <c r="OXG25" s="69"/>
      <c r="OXH25" s="69"/>
      <c r="OXI25" s="69"/>
      <c r="OXJ25" s="69"/>
      <c r="OXK25" s="69"/>
      <c r="OXL25" s="69"/>
      <c r="OXM25" s="69"/>
      <c r="OXN25" s="69"/>
      <c r="OXO25" s="69"/>
      <c r="OXP25" s="69"/>
      <c r="OXQ25" s="69"/>
      <c r="OXR25" s="69"/>
      <c r="OXS25" s="69"/>
      <c r="OXT25" s="69"/>
      <c r="OXU25" s="69"/>
      <c r="OXV25" s="69"/>
      <c r="OXW25" s="69"/>
      <c r="OXX25" s="69"/>
      <c r="OXY25" s="69"/>
      <c r="OXZ25" s="69"/>
      <c r="OYA25" s="69"/>
      <c r="OYB25" s="69"/>
      <c r="OYC25" s="69"/>
      <c r="OYD25" s="69"/>
      <c r="OYE25" s="69"/>
      <c r="OYF25" s="69"/>
      <c r="OYG25" s="69"/>
      <c r="OYH25" s="69"/>
      <c r="OYI25" s="69"/>
      <c r="OYJ25" s="69"/>
      <c r="OYK25" s="69"/>
      <c r="OYL25" s="69"/>
      <c r="OYM25" s="69"/>
      <c r="OYN25" s="69"/>
      <c r="OYO25" s="69"/>
      <c r="OYP25" s="69"/>
      <c r="OYQ25" s="69"/>
      <c r="OYR25" s="69"/>
      <c r="OYS25" s="69"/>
      <c r="OYT25" s="69"/>
      <c r="OYU25" s="69"/>
      <c r="OYV25" s="69"/>
      <c r="OYW25" s="69"/>
      <c r="OYX25" s="69"/>
      <c r="OYY25" s="69"/>
      <c r="OYZ25" s="69"/>
      <c r="OZA25" s="69"/>
      <c r="OZB25" s="69"/>
      <c r="OZC25" s="69"/>
      <c r="OZD25" s="69"/>
      <c r="OZE25" s="69"/>
      <c r="OZF25" s="69"/>
      <c r="OZG25" s="69"/>
      <c r="OZH25" s="69"/>
      <c r="OZI25" s="69"/>
      <c r="OZJ25" s="69"/>
      <c r="OZK25" s="69"/>
      <c r="OZL25" s="69"/>
      <c r="OZM25" s="69"/>
      <c r="OZN25" s="69"/>
      <c r="OZO25" s="69"/>
      <c r="OZP25" s="69"/>
      <c r="OZQ25" s="69"/>
      <c r="OZR25" s="69"/>
      <c r="OZS25" s="69"/>
      <c r="OZT25" s="69"/>
      <c r="OZU25" s="69"/>
      <c r="OZV25" s="69"/>
      <c r="OZW25" s="69"/>
      <c r="OZX25" s="69"/>
      <c r="OZY25" s="69"/>
      <c r="OZZ25" s="69"/>
      <c r="PAA25" s="69"/>
      <c r="PAB25" s="69"/>
      <c r="PAC25" s="69"/>
      <c r="PAD25" s="69"/>
      <c r="PAE25" s="69"/>
      <c r="PAF25" s="69"/>
      <c r="PAG25" s="69"/>
      <c r="PAH25" s="69"/>
      <c r="PAI25" s="69"/>
      <c r="PAJ25" s="69"/>
      <c r="PAK25" s="69"/>
      <c r="PAL25" s="69"/>
      <c r="PAM25" s="69"/>
      <c r="PAN25" s="69"/>
      <c r="PAO25" s="69"/>
      <c r="PAP25" s="69"/>
      <c r="PAQ25" s="69"/>
      <c r="PAR25" s="69"/>
      <c r="PAS25" s="69"/>
      <c r="PAT25" s="69"/>
      <c r="PAU25" s="69"/>
      <c r="PAV25" s="69"/>
      <c r="PAW25" s="69"/>
      <c r="PAX25" s="69"/>
      <c r="PAY25" s="69"/>
      <c r="PAZ25" s="69"/>
      <c r="PBA25" s="69"/>
      <c r="PBB25" s="69"/>
      <c r="PBC25" s="69"/>
      <c r="PBD25" s="69"/>
      <c r="PBE25" s="69"/>
      <c r="PBF25" s="69"/>
      <c r="PBG25" s="69"/>
      <c r="PBH25" s="69"/>
      <c r="PBI25" s="69"/>
      <c r="PBJ25" s="69"/>
      <c r="PBK25" s="69"/>
      <c r="PBL25" s="69"/>
      <c r="PBM25" s="69"/>
      <c r="PBN25" s="69"/>
      <c r="PBO25" s="69"/>
      <c r="PBP25" s="69"/>
      <c r="PBQ25" s="69"/>
      <c r="PBR25" s="69"/>
      <c r="PBS25" s="69"/>
      <c r="PBT25" s="69"/>
      <c r="PBU25" s="69"/>
      <c r="PBV25" s="69"/>
      <c r="PBW25" s="69"/>
      <c r="PBX25" s="69"/>
      <c r="PBY25" s="69"/>
      <c r="PBZ25" s="69"/>
      <c r="PCA25" s="69"/>
      <c r="PCB25" s="69"/>
      <c r="PCC25" s="69"/>
      <c r="PCD25" s="69"/>
      <c r="PCE25" s="69"/>
      <c r="PCF25" s="69"/>
      <c r="PCG25" s="69"/>
      <c r="PCH25" s="69"/>
      <c r="PCI25" s="69"/>
      <c r="PCJ25" s="69"/>
      <c r="PCK25" s="69"/>
      <c r="PCL25" s="69"/>
      <c r="PCM25" s="69"/>
      <c r="PCN25" s="69"/>
      <c r="PCO25" s="69"/>
      <c r="PCP25" s="69"/>
      <c r="PCQ25" s="69"/>
      <c r="PCR25" s="69"/>
      <c r="PCS25" s="69"/>
      <c r="PCT25" s="69"/>
      <c r="PCU25" s="69"/>
      <c r="PCV25" s="69"/>
      <c r="PCW25" s="69"/>
      <c r="PCX25" s="69"/>
      <c r="PCY25" s="69"/>
      <c r="PCZ25" s="69"/>
      <c r="PDA25" s="69"/>
      <c r="PDB25" s="69"/>
      <c r="PDC25" s="69"/>
      <c r="PDD25" s="69"/>
      <c r="PDE25" s="69"/>
      <c r="PDF25" s="69"/>
      <c r="PDG25" s="69"/>
      <c r="PDH25" s="69"/>
      <c r="PDI25" s="69"/>
      <c r="PDJ25" s="69"/>
      <c r="PDK25" s="69"/>
      <c r="PDL25" s="69"/>
      <c r="PDM25" s="69"/>
      <c r="PDN25" s="69"/>
      <c r="PDO25" s="69"/>
      <c r="PDP25" s="69"/>
      <c r="PDQ25" s="69"/>
      <c r="PDR25" s="69"/>
      <c r="PDS25" s="69"/>
      <c r="PDT25" s="69"/>
      <c r="PDU25" s="69"/>
      <c r="PDV25" s="69"/>
      <c r="PDW25" s="69"/>
      <c r="PDX25" s="69"/>
      <c r="PDY25" s="69"/>
      <c r="PDZ25" s="69"/>
      <c r="PEA25" s="69"/>
      <c r="PEB25" s="69"/>
      <c r="PEC25" s="69"/>
      <c r="PED25" s="69"/>
      <c r="PEE25" s="69"/>
      <c r="PEF25" s="69"/>
      <c r="PEG25" s="69"/>
      <c r="PEH25" s="69"/>
      <c r="PEI25" s="69"/>
      <c r="PEJ25" s="69"/>
      <c r="PEK25" s="69"/>
      <c r="PEL25" s="69"/>
      <c r="PEM25" s="69"/>
      <c r="PEN25" s="69"/>
      <c r="PEO25" s="69"/>
      <c r="PEP25" s="69"/>
      <c r="PEQ25" s="69"/>
      <c r="PER25" s="69"/>
      <c r="PES25" s="69"/>
      <c r="PET25" s="69"/>
      <c r="PEU25" s="69"/>
      <c r="PEV25" s="69"/>
      <c r="PEW25" s="69"/>
      <c r="PEX25" s="69"/>
      <c r="PEY25" s="69"/>
      <c r="PEZ25" s="69"/>
      <c r="PFA25" s="69"/>
      <c r="PFB25" s="69"/>
      <c r="PFC25" s="69"/>
      <c r="PFD25" s="69"/>
      <c r="PFE25" s="69"/>
      <c r="PFF25" s="69"/>
      <c r="PFG25" s="69"/>
      <c r="PFH25" s="69"/>
      <c r="PFI25" s="69"/>
      <c r="PFJ25" s="69"/>
      <c r="PFK25" s="69"/>
      <c r="PFL25" s="69"/>
      <c r="PFM25" s="69"/>
      <c r="PFN25" s="69"/>
      <c r="PFO25" s="69"/>
      <c r="PFP25" s="69"/>
      <c r="PFQ25" s="69"/>
      <c r="PFR25" s="69"/>
      <c r="PFS25" s="69"/>
      <c r="PFT25" s="69"/>
      <c r="PFU25" s="69"/>
      <c r="PFV25" s="69"/>
      <c r="PFW25" s="69"/>
      <c r="PFX25" s="69"/>
      <c r="PFY25" s="69"/>
      <c r="PFZ25" s="69"/>
      <c r="PGA25" s="69"/>
      <c r="PGB25" s="69"/>
      <c r="PGC25" s="69"/>
      <c r="PGD25" s="69"/>
      <c r="PGE25" s="69"/>
      <c r="PGF25" s="69"/>
      <c r="PGG25" s="69"/>
      <c r="PGH25" s="69"/>
      <c r="PGI25" s="69"/>
      <c r="PGJ25" s="69"/>
      <c r="PGK25" s="69"/>
      <c r="PGL25" s="69"/>
      <c r="PGM25" s="69"/>
      <c r="PGN25" s="69"/>
      <c r="PGO25" s="69"/>
      <c r="PGP25" s="69"/>
      <c r="PGQ25" s="69"/>
      <c r="PGR25" s="69"/>
      <c r="PGS25" s="69"/>
      <c r="PGT25" s="69"/>
      <c r="PGU25" s="69"/>
      <c r="PGV25" s="69"/>
      <c r="PGW25" s="69"/>
      <c r="PGX25" s="69"/>
      <c r="PGY25" s="69"/>
      <c r="PGZ25" s="69"/>
      <c r="PHA25" s="69"/>
      <c r="PHB25" s="69"/>
      <c r="PHC25" s="69"/>
      <c r="PHD25" s="69"/>
      <c r="PHE25" s="69"/>
      <c r="PHF25" s="69"/>
      <c r="PHG25" s="69"/>
      <c r="PHH25" s="69"/>
      <c r="PHI25" s="69"/>
      <c r="PHJ25" s="69"/>
      <c r="PHK25" s="69"/>
      <c r="PHL25" s="69"/>
      <c r="PHM25" s="69"/>
      <c r="PHN25" s="69"/>
      <c r="PHO25" s="69"/>
      <c r="PHP25" s="69"/>
      <c r="PHQ25" s="69"/>
      <c r="PHR25" s="69"/>
      <c r="PHS25" s="69"/>
      <c r="PHT25" s="69"/>
      <c r="PHU25" s="69"/>
      <c r="PHV25" s="69"/>
      <c r="PHW25" s="69"/>
      <c r="PHX25" s="69"/>
      <c r="PHY25" s="69"/>
      <c r="PHZ25" s="69"/>
      <c r="PIA25" s="69"/>
      <c r="PIB25" s="69"/>
      <c r="PIC25" s="69"/>
      <c r="PID25" s="69"/>
      <c r="PIE25" s="69"/>
      <c r="PIF25" s="69"/>
      <c r="PIG25" s="69"/>
      <c r="PIH25" s="69"/>
      <c r="PII25" s="69"/>
      <c r="PIJ25" s="69"/>
      <c r="PIK25" s="69"/>
      <c r="PIL25" s="69"/>
      <c r="PIM25" s="69"/>
      <c r="PIN25" s="69"/>
      <c r="PIO25" s="69"/>
      <c r="PIP25" s="69"/>
      <c r="PIQ25" s="69"/>
      <c r="PIR25" s="69"/>
      <c r="PIS25" s="69"/>
      <c r="PIT25" s="69"/>
      <c r="PIU25" s="69"/>
      <c r="PIV25" s="69"/>
      <c r="PIW25" s="69"/>
      <c r="PIX25" s="69"/>
      <c r="PIY25" s="69"/>
      <c r="PIZ25" s="69"/>
      <c r="PJA25" s="69"/>
      <c r="PJB25" s="69"/>
      <c r="PJC25" s="69"/>
      <c r="PJD25" s="69"/>
      <c r="PJE25" s="69"/>
      <c r="PJF25" s="69"/>
      <c r="PJG25" s="69"/>
      <c r="PJH25" s="69"/>
      <c r="PJI25" s="69"/>
      <c r="PJJ25" s="69"/>
      <c r="PJK25" s="69"/>
      <c r="PJL25" s="69"/>
      <c r="PJM25" s="69"/>
      <c r="PJN25" s="69"/>
      <c r="PJO25" s="69"/>
      <c r="PJP25" s="69"/>
      <c r="PJQ25" s="69"/>
      <c r="PJR25" s="69"/>
      <c r="PJS25" s="69"/>
      <c r="PJT25" s="69"/>
      <c r="PJU25" s="69"/>
      <c r="PJV25" s="69"/>
      <c r="PJW25" s="69"/>
      <c r="PJX25" s="69"/>
      <c r="PJY25" s="69"/>
      <c r="PJZ25" s="69"/>
      <c r="PKA25" s="69"/>
      <c r="PKB25" s="69"/>
      <c r="PKC25" s="69"/>
      <c r="PKD25" s="69"/>
      <c r="PKE25" s="69"/>
      <c r="PKF25" s="69"/>
      <c r="PKG25" s="69"/>
      <c r="PKH25" s="69"/>
      <c r="PKI25" s="69"/>
      <c r="PKJ25" s="69"/>
      <c r="PKK25" s="69"/>
      <c r="PKL25" s="69"/>
      <c r="PKM25" s="69"/>
      <c r="PKN25" s="69"/>
      <c r="PKO25" s="69"/>
      <c r="PKP25" s="69"/>
      <c r="PKQ25" s="69"/>
      <c r="PKR25" s="69"/>
      <c r="PKS25" s="69"/>
      <c r="PKT25" s="69"/>
      <c r="PKU25" s="69"/>
      <c r="PKV25" s="69"/>
      <c r="PKW25" s="69"/>
      <c r="PKX25" s="69"/>
      <c r="PKY25" s="69"/>
      <c r="PKZ25" s="69"/>
      <c r="PLA25" s="69"/>
      <c r="PLB25" s="69"/>
      <c r="PLC25" s="69"/>
      <c r="PLD25" s="69"/>
      <c r="PLE25" s="69"/>
      <c r="PLF25" s="69"/>
      <c r="PLG25" s="69"/>
      <c r="PLH25" s="69"/>
      <c r="PLI25" s="69"/>
      <c r="PLJ25" s="69"/>
      <c r="PLK25" s="69"/>
      <c r="PLL25" s="69"/>
      <c r="PLM25" s="69"/>
      <c r="PLN25" s="69"/>
      <c r="PLO25" s="69"/>
      <c r="PLP25" s="69"/>
      <c r="PLQ25" s="69"/>
      <c r="PLR25" s="69"/>
      <c r="PLS25" s="69"/>
      <c r="PLT25" s="69"/>
      <c r="PLU25" s="69"/>
      <c r="PLV25" s="69"/>
      <c r="PLW25" s="69"/>
      <c r="PLX25" s="69"/>
      <c r="PLY25" s="69"/>
      <c r="PLZ25" s="69"/>
      <c r="PMA25" s="69"/>
      <c r="PMB25" s="69"/>
      <c r="PMC25" s="69"/>
      <c r="PMD25" s="69"/>
      <c r="PME25" s="69"/>
      <c r="PMF25" s="69"/>
      <c r="PMG25" s="69"/>
      <c r="PMH25" s="69"/>
      <c r="PMI25" s="69"/>
      <c r="PMJ25" s="69"/>
      <c r="PMK25" s="69"/>
      <c r="PML25" s="69"/>
      <c r="PMM25" s="69"/>
      <c r="PMN25" s="69"/>
      <c r="PMO25" s="69"/>
      <c r="PMP25" s="69"/>
      <c r="PMQ25" s="69"/>
      <c r="PMR25" s="69"/>
      <c r="PMS25" s="69"/>
      <c r="PMT25" s="69"/>
      <c r="PMU25" s="69"/>
      <c r="PMV25" s="69"/>
      <c r="PMW25" s="69"/>
      <c r="PMX25" s="69"/>
      <c r="PMY25" s="69"/>
      <c r="PMZ25" s="69"/>
      <c r="PNA25" s="69"/>
      <c r="PNB25" s="69"/>
      <c r="PNC25" s="69"/>
      <c r="PND25" s="69"/>
      <c r="PNE25" s="69"/>
      <c r="PNF25" s="69"/>
      <c r="PNG25" s="69"/>
      <c r="PNH25" s="69"/>
      <c r="PNI25" s="69"/>
      <c r="PNJ25" s="69"/>
      <c r="PNK25" s="69"/>
      <c r="PNL25" s="69"/>
      <c r="PNM25" s="69"/>
      <c r="PNN25" s="69"/>
      <c r="PNO25" s="69"/>
      <c r="PNP25" s="69"/>
      <c r="PNQ25" s="69"/>
      <c r="PNR25" s="69"/>
      <c r="PNS25" s="69"/>
      <c r="PNT25" s="69"/>
      <c r="PNU25" s="69"/>
      <c r="PNV25" s="69"/>
      <c r="PNW25" s="69"/>
      <c r="PNX25" s="69"/>
      <c r="PNY25" s="69"/>
      <c r="PNZ25" s="69"/>
      <c r="POA25" s="69"/>
      <c r="POB25" s="69"/>
      <c r="POC25" s="69"/>
      <c r="POD25" s="69"/>
      <c r="POE25" s="69"/>
      <c r="POF25" s="69"/>
      <c r="POG25" s="69"/>
      <c r="POH25" s="69"/>
      <c r="POI25" s="69"/>
      <c r="POJ25" s="69"/>
      <c r="POK25" s="69"/>
      <c r="POL25" s="69"/>
      <c r="POM25" s="69"/>
      <c r="PON25" s="69"/>
      <c r="POO25" s="69"/>
      <c r="POP25" s="69"/>
      <c r="POQ25" s="69"/>
      <c r="POR25" s="69"/>
      <c r="POS25" s="69"/>
      <c r="POT25" s="69"/>
      <c r="POU25" s="69"/>
      <c r="POV25" s="69"/>
      <c r="POW25" s="69"/>
      <c r="POX25" s="69"/>
      <c r="POY25" s="69"/>
      <c r="POZ25" s="69"/>
      <c r="PPA25" s="69"/>
      <c r="PPB25" s="69"/>
      <c r="PPC25" s="69"/>
      <c r="PPD25" s="69"/>
      <c r="PPE25" s="69"/>
      <c r="PPF25" s="69"/>
      <c r="PPG25" s="69"/>
      <c r="PPH25" s="69"/>
      <c r="PPI25" s="69"/>
      <c r="PPJ25" s="69"/>
      <c r="PPK25" s="69"/>
      <c r="PPL25" s="69"/>
      <c r="PPM25" s="69"/>
      <c r="PPN25" s="69"/>
      <c r="PPO25" s="69"/>
      <c r="PPP25" s="69"/>
      <c r="PPQ25" s="69"/>
      <c r="PPR25" s="69"/>
      <c r="PPS25" s="69"/>
      <c r="PPT25" s="69"/>
      <c r="PPU25" s="69"/>
      <c r="PPV25" s="69"/>
      <c r="PPW25" s="69"/>
      <c r="PPX25" s="69"/>
      <c r="PPY25" s="69"/>
      <c r="PPZ25" s="69"/>
      <c r="PQA25" s="69"/>
      <c r="PQB25" s="69"/>
      <c r="PQC25" s="69"/>
      <c r="PQD25" s="69"/>
      <c r="PQE25" s="69"/>
      <c r="PQF25" s="69"/>
      <c r="PQG25" s="69"/>
      <c r="PQH25" s="69"/>
      <c r="PQI25" s="69"/>
      <c r="PQJ25" s="69"/>
      <c r="PQK25" s="69"/>
      <c r="PQL25" s="69"/>
      <c r="PQM25" s="69"/>
      <c r="PQN25" s="69"/>
      <c r="PQO25" s="69"/>
      <c r="PQP25" s="69"/>
      <c r="PQQ25" s="69"/>
      <c r="PQR25" s="69"/>
      <c r="PQS25" s="69"/>
      <c r="PQT25" s="69"/>
      <c r="PQU25" s="69"/>
      <c r="PQV25" s="69"/>
      <c r="PQW25" s="69"/>
      <c r="PQX25" s="69"/>
      <c r="PQY25" s="69"/>
      <c r="PQZ25" s="69"/>
      <c r="PRA25" s="69"/>
      <c r="PRB25" s="69"/>
      <c r="PRC25" s="69"/>
      <c r="PRD25" s="69"/>
      <c r="PRE25" s="69"/>
      <c r="PRF25" s="69"/>
      <c r="PRG25" s="69"/>
      <c r="PRH25" s="69"/>
      <c r="PRI25" s="69"/>
      <c r="PRJ25" s="69"/>
      <c r="PRK25" s="69"/>
      <c r="PRL25" s="69"/>
      <c r="PRM25" s="69"/>
      <c r="PRN25" s="69"/>
      <c r="PRO25" s="69"/>
      <c r="PRP25" s="69"/>
      <c r="PRQ25" s="69"/>
      <c r="PRR25" s="69"/>
      <c r="PRS25" s="69"/>
      <c r="PRT25" s="69"/>
      <c r="PRU25" s="69"/>
      <c r="PRV25" s="69"/>
      <c r="PRW25" s="69"/>
      <c r="PRX25" s="69"/>
      <c r="PRY25" s="69"/>
      <c r="PRZ25" s="69"/>
      <c r="PSA25" s="69"/>
      <c r="PSB25" s="69"/>
      <c r="PSC25" s="69"/>
      <c r="PSD25" s="69"/>
      <c r="PSE25" s="69"/>
      <c r="PSF25" s="69"/>
      <c r="PSG25" s="69"/>
      <c r="PSH25" s="69"/>
      <c r="PSI25" s="69"/>
      <c r="PSJ25" s="69"/>
      <c r="PSK25" s="69"/>
      <c r="PSL25" s="69"/>
      <c r="PSM25" s="69"/>
      <c r="PSN25" s="69"/>
      <c r="PSO25" s="69"/>
      <c r="PSP25" s="69"/>
      <c r="PSQ25" s="69"/>
      <c r="PSR25" s="69"/>
      <c r="PSS25" s="69"/>
      <c r="PST25" s="69"/>
      <c r="PSU25" s="69"/>
      <c r="PSV25" s="69"/>
      <c r="PSW25" s="69"/>
      <c r="PSX25" s="69"/>
      <c r="PSY25" s="69"/>
      <c r="PSZ25" s="69"/>
      <c r="PTA25" s="69"/>
      <c r="PTB25" s="69"/>
      <c r="PTC25" s="69"/>
      <c r="PTD25" s="69"/>
      <c r="PTE25" s="69"/>
      <c r="PTF25" s="69"/>
      <c r="PTG25" s="69"/>
      <c r="PTH25" s="69"/>
      <c r="PTI25" s="69"/>
      <c r="PTJ25" s="69"/>
      <c r="PTK25" s="69"/>
      <c r="PTL25" s="69"/>
      <c r="PTM25" s="69"/>
      <c r="PTN25" s="69"/>
      <c r="PTO25" s="69"/>
      <c r="PTP25" s="69"/>
      <c r="PTQ25" s="69"/>
      <c r="PTR25" s="69"/>
      <c r="PTS25" s="69"/>
      <c r="PTT25" s="69"/>
      <c r="PTU25" s="69"/>
      <c r="PTV25" s="69"/>
      <c r="PTW25" s="69"/>
      <c r="PTX25" s="69"/>
      <c r="PTY25" s="69"/>
      <c r="PTZ25" s="69"/>
      <c r="PUA25" s="69"/>
      <c r="PUB25" s="69"/>
      <c r="PUC25" s="69"/>
      <c r="PUD25" s="69"/>
      <c r="PUE25" s="69"/>
      <c r="PUF25" s="69"/>
      <c r="PUG25" s="69"/>
      <c r="PUH25" s="69"/>
      <c r="PUI25" s="69"/>
      <c r="PUJ25" s="69"/>
      <c r="PUK25" s="69"/>
      <c r="PUL25" s="69"/>
      <c r="PUM25" s="69"/>
      <c r="PUN25" s="69"/>
      <c r="PUO25" s="69"/>
      <c r="PUP25" s="69"/>
      <c r="PUQ25" s="69"/>
      <c r="PUR25" s="69"/>
      <c r="PUS25" s="69"/>
      <c r="PUT25" s="69"/>
      <c r="PUU25" s="69"/>
      <c r="PUV25" s="69"/>
      <c r="PUW25" s="69"/>
      <c r="PUX25" s="69"/>
      <c r="PUY25" s="69"/>
      <c r="PUZ25" s="69"/>
      <c r="PVA25" s="69"/>
      <c r="PVB25" s="69"/>
      <c r="PVC25" s="69"/>
      <c r="PVD25" s="69"/>
      <c r="PVE25" s="69"/>
      <c r="PVF25" s="69"/>
      <c r="PVG25" s="69"/>
      <c r="PVH25" s="69"/>
      <c r="PVI25" s="69"/>
      <c r="PVJ25" s="69"/>
      <c r="PVK25" s="69"/>
      <c r="PVL25" s="69"/>
      <c r="PVM25" s="69"/>
      <c r="PVN25" s="69"/>
      <c r="PVO25" s="69"/>
      <c r="PVP25" s="69"/>
      <c r="PVQ25" s="69"/>
      <c r="PVR25" s="69"/>
      <c r="PVS25" s="69"/>
      <c r="PVT25" s="69"/>
      <c r="PVU25" s="69"/>
      <c r="PVV25" s="69"/>
      <c r="PVW25" s="69"/>
      <c r="PVX25" s="69"/>
      <c r="PVY25" s="69"/>
      <c r="PVZ25" s="69"/>
      <c r="PWA25" s="69"/>
      <c r="PWB25" s="69"/>
      <c r="PWC25" s="69"/>
      <c r="PWD25" s="69"/>
      <c r="PWE25" s="69"/>
      <c r="PWF25" s="69"/>
      <c r="PWG25" s="69"/>
      <c r="PWH25" s="69"/>
      <c r="PWI25" s="69"/>
      <c r="PWJ25" s="69"/>
      <c r="PWK25" s="69"/>
      <c r="PWL25" s="69"/>
      <c r="PWM25" s="69"/>
      <c r="PWN25" s="69"/>
      <c r="PWO25" s="69"/>
      <c r="PWP25" s="69"/>
      <c r="PWQ25" s="69"/>
      <c r="PWR25" s="69"/>
      <c r="PWS25" s="69"/>
      <c r="PWT25" s="69"/>
      <c r="PWU25" s="69"/>
      <c r="PWV25" s="69"/>
      <c r="PWW25" s="69"/>
      <c r="PWX25" s="69"/>
      <c r="PWY25" s="69"/>
      <c r="PWZ25" s="69"/>
      <c r="PXA25" s="69"/>
      <c r="PXB25" s="69"/>
      <c r="PXC25" s="69"/>
      <c r="PXD25" s="69"/>
      <c r="PXE25" s="69"/>
      <c r="PXF25" s="69"/>
      <c r="PXG25" s="69"/>
      <c r="PXH25" s="69"/>
      <c r="PXI25" s="69"/>
      <c r="PXJ25" s="69"/>
      <c r="PXK25" s="69"/>
      <c r="PXL25" s="69"/>
      <c r="PXM25" s="69"/>
      <c r="PXN25" s="69"/>
      <c r="PXO25" s="69"/>
      <c r="PXP25" s="69"/>
      <c r="PXQ25" s="69"/>
      <c r="PXR25" s="69"/>
      <c r="PXS25" s="69"/>
      <c r="PXT25" s="69"/>
      <c r="PXU25" s="69"/>
      <c r="PXV25" s="69"/>
      <c r="PXW25" s="69"/>
      <c r="PXX25" s="69"/>
      <c r="PXY25" s="69"/>
      <c r="PXZ25" s="69"/>
      <c r="PYA25" s="69"/>
      <c r="PYB25" s="69"/>
      <c r="PYC25" s="69"/>
      <c r="PYD25" s="69"/>
      <c r="PYE25" s="69"/>
      <c r="PYF25" s="69"/>
      <c r="PYG25" s="69"/>
      <c r="PYH25" s="69"/>
      <c r="PYI25" s="69"/>
      <c r="PYJ25" s="69"/>
      <c r="PYK25" s="69"/>
      <c r="PYL25" s="69"/>
      <c r="PYM25" s="69"/>
      <c r="PYN25" s="69"/>
      <c r="PYO25" s="69"/>
      <c r="PYP25" s="69"/>
      <c r="PYQ25" s="69"/>
      <c r="PYR25" s="69"/>
      <c r="PYS25" s="69"/>
      <c r="PYT25" s="69"/>
      <c r="PYU25" s="69"/>
      <c r="PYV25" s="69"/>
      <c r="PYW25" s="69"/>
      <c r="PYX25" s="69"/>
      <c r="PYY25" s="69"/>
      <c r="PYZ25" s="69"/>
      <c r="PZA25" s="69"/>
      <c r="PZB25" s="69"/>
      <c r="PZC25" s="69"/>
      <c r="PZD25" s="69"/>
      <c r="PZE25" s="69"/>
      <c r="PZF25" s="69"/>
      <c r="PZG25" s="69"/>
      <c r="PZH25" s="69"/>
      <c r="PZI25" s="69"/>
      <c r="PZJ25" s="69"/>
      <c r="PZK25" s="69"/>
      <c r="PZL25" s="69"/>
      <c r="PZM25" s="69"/>
      <c r="PZN25" s="69"/>
      <c r="PZO25" s="69"/>
      <c r="PZP25" s="69"/>
      <c r="PZQ25" s="69"/>
      <c r="PZR25" s="69"/>
      <c r="PZS25" s="69"/>
      <c r="PZT25" s="69"/>
      <c r="PZU25" s="69"/>
      <c r="PZV25" s="69"/>
      <c r="PZW25" s="69"/>
      <c r="PZX25" s="69"/>
      <c r="PZY25" s="69"/>
      <c r="PZZ25" s="69"/>
      <c r="QAA25" s="69"/>
      <c r="QAB25" s="69"/>
      <c r="QAC25" s="69"/>
      <c r="QAD25" s="69"/>
      <c r="QAE25" s="69"/>
      <c r="QAF25" s="69"/>
      <c r="QAG25" s="69"/>
      <c r="QAH25" s="69"/>
      <c r="QAI25" s="69"/>
      <c r="QAJ25" s="69"/>
      <c r="QAK25" s="69"/>
      <c r="QAL25" s="69"/>
      <c r="QAM25" s="69"/>
      <c r="QAN25" s="69"/>
      <c r="QAO25" s="69"/>
      <c r="QAP25" s="69"/>
      <c r="QAQ25" s="69"/>
      <c r="QAR25" s="69"/>
      <c r="QAS25" s="69"/>
      <c r="QAT25" s="69"/>
      <c r="QAU25" s="69"/>
      <c r="QAV25" s="69"/>
      <c r="QAW25" s="69"/>
      <c r="QAX25" s="69"/>
      <c r="QAY25" s="69"/>
      <c r="QAZ25" s="69"/>
      <c r="QBA25" s="69"/>
      <c r="QBB25" s="69"/>
      <c r="QBC25" s="69"/>
      <c r="QBD25" s="69"/>
      <c r="QBE25" s="69"/>
      <c r="QBF25" s="69"/>
      <c r="QBG25" s="69"/>
      <c r="QBH25" s="69"/>
      <c r="QBI25" s="69"/>
      <c r="QBJ25" s="69"/>
      <c r="QBK25" s="69"/>
      <c r="QBL25" s="69"/>
      <c r="QBM25" s="69"/>
      <c r="QBN25" s="69"/>
      <c r="QBO25" s="69"/>
      <c r="QBP25" s="69"/>
      <c r="QBQ25" s="69"/>
      <c r="QBR25" s="69"/>
      <c r="QBS25" s="69"/>
      <c r="QBT25" s="69"/>
      <c r="QBU25" s="69"/>
      <c r="QBV25" s="69"/>
      <c r="QBW25" s="69"/>
      <c r="QBX25" s="69"/>
      <c r="QBY25" s="69"/>
      <c r="QBZ25" s="69"/>
      <c r="QCA25" s="69"/>
      <c r="QCB25" s="69"/>
      <c r="QCC25" s="69"/>
      <c r="QCD25" s="69"/>
      <c r="QCE25" s="69"/>
      <c r="QCF25" s="69"/>
      <c r="QCG25" s="69"/>
      <c r="QCH25" s="69"/>
      <c r="QCI25" s="69"/>
      <c r="QCJ25" s="69"/>
      <c r="QCK25" s="69"/>
      <c r="QCL25" s="69"/>
      <c r="QCM25" s="69"/>
      <c r="QCN25" s="69"/>
      <c r="QCO25" s="69"/>
      <c r="QCP25" s="69"/>
      <c r="QCQ25" s="69"/>
      <c r="QCR25" s="69"/>
      <c r="QCS25" s="69"/>
      <c r="QCT25" s="69"/>
      <c r="QCU25" s="69"/>
      <c r="QCV25" s="69"/>
      <c r="QCW25" s="69"/>
      <c r="QCX25" s="69"/>
      <c r="QCY25" s="69"/>
      <c r="QCZ25" s="69"/>
      <c r="QDA25" s="69"/>
      <c r="QDB25" s="69"/>
      <c r="QDC25" s="69"/>
      <c r="QDD25" s="69"/>
      <c r="QDE25" s="69"/>
      <c r="QDF25" s="69"/>
      <c r="QDG25" s="69"/>
      <c r="QDH25" s="69"/>
      <c r="QDI25" s="69"/>
      <c r="QDJ25" s="69"/>
      <c r="QDK25" s="69"/>
      <c r="QDL25" s="69"/>
      <c r="QDM25" s="69"/>
      <c r="QDN25" s="69"/>
      <c r="QDO25" s="69"/>
      <c r="QDP25" s="69"/>
      <c r="QDQ25" s="69"/>
      <c r="QDR25" s="69"/>
      <c r="QDS25" s="69"/>
      <c r="QDT25" s="69"/>
      <c r="QDU25" s="69"/>
      <c r="QDV25" s="69"/>
      <c r="QDW25" s="69"/>
      <c r="QDX25" s="69"/>
      <c r="QDY25" s="69"/>
      <c r="QDZ25" s="69"/>
      <c r="QEA25" s="69"/>
      <c r="QEB25" s="69"/>
      <c r="QEC25" s="69"/>
      <c r="QED25" s="69"/>
      <c r="QEE25" s="69"/>
      <c r="QEF25" s="69"/>
      <c r="QEG25" s="69"/>
      <c r="QEH25" s="69"/>
      <c r="QEI25" s="69"/>
      <c r="QEJ25" s="69"/>
      <c r="QEK25" s="69"/>
      <c r="QEL25" s="69"/>
      <c r="QEM25" s="69"/>
      <c r="QEN25" s="69"/>
      <c r="QEO25" s="69"/>
      <c r="QEP25" s="69"/>
      <c r="QEQ25" s="69"/>
      <c r="QER25" s="69"/>
      <c r="QES25" s="69"/>
      <c r="QET25" s="69"/>
      <c r="QEU25" s="69"/>
      <c r="QEV25" s="69"/>
      <c r="QEW25" s="69"/>
      <c r="QEX25" s="69"/>
      <c r="QEY25" s="69"/>
      <c r="QEZ25" s="69"/>
      <c r="QFA25" s="69"/>
      <c r="QFB25" s="69"/>
      <c r="QFC25" s="69"/>
      <c r="QFD25" s="69"/>
      <c r="QFE25" s="69"/>
      <c r="QFF25" s="69"/>
      <c r="QFG25" s="69"/>
      <c r="QFH25" s="69"/>
      <c r="QFI25" s="69"/>
      <c r="QFJ25" s="69"/>
      <c r="QFK25" s="69"/>
      <c r="QFL25" s="69"/>
      <c r="QFM25" s="69"/>
      <c r="QFN25" s="69"/>
      <c r="QFO25" s="69"/>
      <c r="QFP25" s="69"/>
      <c r="QFQ25" s="69"/>
      <c r="QFR25" s="69"/>
      <c r="QFS25" s="69"/>
      <c r="QFT25" s="69"/>
      <c r="QFU25" s="69"/>
      <c r="QFV25" s="69"/>
      <c r="QFW25" s="69"/>
      <c r="QFX25" s="69"/>
      <c r="QFY25" s="69"/>
      <c r="QFZ25" s="69"/>
      <c r="QGA25" s="69"/>
      <c r="QGB25" s="69"/>
      <c r="QGC25" s="69"/>
      <c r="QGD25" s="69"/>
      <c r="QGE25" s="69"/>
      <c r="QGF25" s="69"/>
      <c r="QGG25" s="69"/>
      <c r="QGH25" s="69"/>
      <c r="QGI25" s="69"/>
      <c r="QGJ25" s="69"/>
      <c r="QGK25" s="69"/>
      <c r="QGL25" s="69"/>
      <c r="QGM25" s="69"/>
      <c r="QGN25" s="69"/>
      <c r="QGO25" s="69"/>
      <c r="QGP25" s="69"/>
      <c r="QGQ25" s="69"/>
      <c r="QGR25" s="69"/>
      <c r="QGS25" s="69"/>
      <c r="QGT25" s="69"/>
      <c r="QGU25" s="69"/>
      <c r="QGV25" s="69"/>
      <c r="QGW25" s="69"/>
      <c r="QGX25" s="69"/>
      <c r="QGY25" s="69"/>
      <c r="QGZ25" s="69"/>
      <c r="QHA25" s="69"/>
      <c r="QHB25" s="69"/>
      <c r="QHC25" s="69"/>
      <c r="QHD25" s="69"/>
      <c r="QHE25" s="69"/>
      <c r="QHF25" s="69"/>
      <c r="QHG25" s="69"/>
      <c r="QHH25" s="69"/>
      <c r="QHI25" s="69"/>
      <c r="QHJ25" s="69"/>
      <c r="QHK25" s="69"/>
      <c r="QHL25" s="69"/>
      <c r="QHM25" s="69"/>
      <c r="QHN25" s="69"/>
      <c r="QHO25" s="69"/>
      <c r="QHP25" s="69"/>
      <c r="QHQ25" s="69"/>
      <c r="QHR25" s="69"/>
      <c r="QHS25" s="69"/>
      <c r="QHT25" s="69"/>
      <c r="QHU25" s="69"/>
      <c r="QHV25" s="69"/>
      <c r="QHW25" s="69"/>
      <c r="QHX25" s="69"/>
      <c r="QHY25" s="69"/>
      <c r="QHZ25" s="69"/>
      <c r="QIA25" s="69"/>
      <c r="QIB25" s="69"/>
      <c r="QIC25" s="69"/>
      <c r="QID25" s="69"/>
      <c r="QIE25" s="69"/>
      <c r="QIF25" s="69"/>
      <c r="QIG25" s="69"/>
      <c r="QIH25" s="69"/>
      <c r="QII25" s="69"/>
      <c r="QIJ25" s="69"/>
      <c r="QIK25" s="69"/>
      <c r="QIL25" s="69"/>
      <c r="QIM25" s="69"/>
      <c r="QIN25" s="69"/>
      <c r="QIO25" s="69"/>
      <c r="QIP25" s="69"/>
      <c r="QIQ25" s="69"/>
      <c r="QIR25" s="69"/>
      <c r="QIS25" s="69"/>
      <c r="QIT25" s="69"/>
      <c r="QIU25" s="69"/>
      <c r="QIV25" s="69"/>
      <c r="QIW25" s="69"/>
      <c r="QIX25" s="69"/>
      <c r="QIY25" s="69"/>
      <c r="QIZ25" s="69"/>
      <c r="QJA25" s="69"/>
      <c r="QJB25" s="69"/>
      <c r="QJC25" s="69"/>
      <c r="QJD25" s="69"/>
      <c r="QJE25" s="69"/>
      <c r="QJF25" s="69"/>
      <c r="QJG25" s="69"/>
      <c r="QJH25" s="69"/>
      <c r="QJI25" s="69"/>
      <c r="QJJ25" s="69"/>
      <c r="QJK25" s="69"/>
      <c r="QJL25" s="69"/>
      <c r="QJM25" s="69"/>
      <c r="QJN25" s="69"/>
      <c r="QJO25" s="69"/>
      <c r="QJP25" s="69"/>
      <c r="QJQ25" s="69"/>
      <c r="QJR25" s="69"/>
      <c r="QJS25" s="69"/>
      <c r="QJT25" s="69"/>
      <c r="QJU25" s="69"/>
      <c r="QJV25" s="69"/>
      <c r="QJW25" s="69"/>
      <c r="QJX25" s="69"/>
      <c r="QJY25" s="69"/>
      <c r="QJZ25" s="69"/>
      <c r="QKA25" s="69"/>
      <c r="QKB25" s="69"/>
      <c r="QKC25" s="69"/>
      <c r="QKD25" s="69"/>
      <c r="QKE25" s="69"/>
      <c r="QKF25" s="69"/>
      <c r="QKG25" s="69"/>
      <c r="QKH25" s="69"/>
      <c r="QKI25" s="69"/>
      <c r="QKJ25" s="69"/>
      <c r="QKK25" s="69"/>
      <c r="QKL25" s="69"/>
      <c r="QKM25" s="69"/>
      <c r="QKN25" s="69"/>
      <c r="QKO25" s="69"/>
      <c r="QKP25" s="69"/>
      <c r="QKQ25" s="69"/>
      <c r="QKR25" s="69"/>
      <c r="QKS25" s="69"/>
      <c r="QKT25" s="69"/>
      <c r="QKU25" s="69"/>
      <c r="QKV25" s="69"/>
      <c r="QKW25" s="69"/>
      <c r="QKX25" s="69"/>
      <c r="QKY25" s="69"/>
      <c r="QKZ25" s="69"/>
      <c r="QLA25" s="69"/>
      <c r="QLB25" s="69"/>
      <c r="QLC25" s="69"/>
      <c r="QLD25" s="69"/>
      <c r="QLE25" s="69"/>
      <c r="QLF25" s="69"/>
      <c r="QLG25" s="69"/>
      <c r="QLH25" s="69"/>
      <c r="QLI25" s="69"/>
      <c r="QLJ25" s="69"/>
      <c r="QLK25" s="69"/>
      <c r="QLL25" s="69"/>
      <c r="QLM25" s="69"/>
      <c r="QLN25" s="69"/>
      <c r="QLO25" s="69"/>
      <c r="QLP25" s="69"/>
      <c r="QLQ25" s="69"/>
      <c r="QLR25" s="69"/>
      <c r="QLS25" s="69"/>
      <c r="QLT25" s="69"/>
      <c r="QLU25" s="69"/>
      <c r="QLV25" s="69"/>
      <c r="QLW25" s="69"/>
      <c r="QLX25" s="69"/>
      <c r="QLY25" s="69"/>
      <c r="QLZ25" s="69"/>
      <c r="QMA25" s="69"/>
      <c r="QMB25" s="69"/>
      <c r="QMC25" s="69"/>
      <c r="QMD25" s="69"/>
      <c r="QME25" s="69"/>
      <c r="QMF25" s="69"/>
      <c r="QMG25" s="69"/>
      <c r="QMH25" s="69"/>
      <c r="QMI25" s="69"/>
      <c r="QMJ25" s="69"/>
      <c r="QMK25" s="69"/>
      <c r="QML25" s="69"/>
      <c r="QMM25" s="69"/>
      <c r="QMN25" s="69"/>
      <c r="QMO25" s="69"/>
      <c r="QMP25" s="69"/>
      <c r="QMQ25" s="69"/>
      <c r="QMR25" s="69"/>
      <c r="QMS25" s="69"/>
      <c r="QMT25" s="69"/>
      <c r="QMU25" s="69"/>
      <c r="QMV25" s="69"/>
      <c r="QMW25" s="69"/>
      <c r="QMX25" s="69"/>
      <c r="QMY25" s="69"/>
      <c r="QMZ25" s="69"/>
      <c r="QNA25" s="69"/>
      <c r="QNB25" s="69"/>
      <c r="QNC25" s="69"/>
      <c r="QND25" s="69"/>
      <c r="QNE25" s="69"/>
      <c r="QNF25" s="69"/>
      <c r="QNG25" s="69"/>
      <c r="QNH25" s="69"/>
      <c r="QNI25" s="69"/>
      <c r="QNJ25" s="69"/>
      <c r="QNK25" s="69"/>
      <c r="QNL25" s="69"/>
      <c r="QNM25" s="69"/>
      <c r="QNN25" s="69"/>
      <c r="QNO25" s="69"/>
      <c r="QNP25" s="69"/>
      <c r="QNQ25" s="69"/>
      <c r="QNR25" s="69"/>
      <c r="QNS25" s="69"/>
      <c r="QNT25" s="69"/>
      <c r="QNU25" s="69"/>
      <c r="QNV25" s="69"/>
      <c r="QNW25" s="69"/>
      <c r="QNX25" s="69"/>
      <c r="QNY25" s="69"/>
      <c r="QNZ25" s="69"/>
      <c r="QOA25" s="69"/>
      <c r="QOB25" s="69"/>
      <c r="QOC25" s="69"/>
      <c r="QOD25" s="69"/>
      <c r="QOE25" s="69"/>
      <c r="QOF25" s="69"/>
      <c r="QOG25" s="69"/>
      <c r="QOH25" s="69"/>
      <c r="QOI25" s="69"/>
      <c r="QOJ25" s="69"/>
      <c r="QOK25" s="69"/>
      <c r="QOL25" s="69"/>
      <c r="QOM25" s="69"/>
      <c r="QON25" s="69"/>
      <c r="QOO25" s="69"/>
      <c r="QOP25" s="69"/>
      <c r="QOQ25" s="69"/>
      <c r="QOR25" s="69"/>
      <c r="QOS25" s="69"/>
      <c r="QOT25" s="69"/>
      <c r="QOU25" s="69"/>
      <c r="QOV25" s="69"/>
      <c r="QOW25" s="69"/>
      <c r="QOX25" s="69"/>
      <c r="QOY25" s="69"/>
      <c r="QOZ25" s="69"/>
      <c r="QPA25" s="69"/>
      <c r="QPB25" s="69"/>
      <c r="QPC25" s="69"/>
      <c r="QPD25" s="69"/>
      <c r="QPE25" s="69"/>
      <c r="QPF25" s="69"/>
      <c r="QPG25" s="69"/>
      <c r="QPH25" s="69"/>
      <c r="QPI25" s="69"/>
      <c r="QPJ25" s="69"/>
      <c r="QPK25" s="69"/>
      <c r="QPL25" s="69"/>
      <c r="QPM25" s="69"/>
      <c r="QPN25" s="69"/>
      <c r="QPO25" s="69"/>
      <c r="QPP25" s="69"/>
      <c r="QPQ25" s="69"/>
      <c r="QPR25" s="69"/>
      <c r="QPS25" s="69"/>
      <c r="QPT25" s="69"/>
      <c r="QPU25" s="69"/>
      <c r="QPV25" s="69"/>
      <c r="QPW25" s="69"/>
      <c r="QPX25" s="69"/>
      <c r="QPY25" s="69"/>
      <c r="QPZ25" s="69"/>
      <c r="QQA25" s="69"/>
      <c r="QQB25" s="69"/>
      <c r="QQC25" s="69"/>
      <c r="QQD25" s="69"/>
      <c r="QQE25" s="69"/>
      <c r="QQF25" s="69"/>
      <c r="QQG25" s="69"/>
      <c r="QQH25" s="69"/>
      <c r="QQI25" s="69"/>
      <c r="QQJ25" s="69"/>
      <c r="QQK25" s="69"/>
      <c r="QQL25" s="69"/>
      <c r="QQM25" s="69"/>
      <c r="QQN25" s="69"/>
      <c r="QQO25" s="69"/>
      <c r="QQP25" s="69"/>
      <c r="QQQ25" s="69"/>
      <c r="QQR25" s="69"/>
      <c r="QQS25" s="69"/>
      <c r="QQT25" s="69"/>
      <c r="QQU25" s="69"/>
      <c r="QQV25" s="69"/>
      <c r="QQW25" s="69"/>
      <c r="QQX25" s="69"/>
      <c r="QQY25" s="69"/>
      <c r="QQZ25" s="69"/>
      <c r="QRA25" s="69"/>
      <c r="QRB25" s="69"/>
      <c r="QRC25" s="69"/>
      <c r="QRD25" s="69"/>
      <c r="QRE25" s="69"/>
      <c r="QRF25" s="69"/>
      <c r="QRG25" s="69"/>
      <c r="QRH25" s="69"/>
      <c r="QRI25" s="69"/>
      <c r="QRJ25" s="69"/>
      <c r="QRK25" s="69"/>
      <c r="QRL25" s="69"/>
      <c r="QRM25" s="69"/>
      <c r="QRN25" s="69"/>
      <c r="QRO25" s="69"/>
      <c r="QRP25" s="69"/>
      <c r="QRQ25" s="69"/>
      <c r="QRR25" s="69"/>
      <c r="QRS25" s="69"/>
      <c r="QRT25" s="69"/>
      <c r="QRU25" s="69"/>
      <c r="QRV25" s="69"/>
      <c r="QRW25" s="69"/>
      <c r="QRX25" s="69"/>
      <c r="QRY25" s="69"/>
      <c r="QRZ25" s="69"/>
      <c r="QSA25" s="69"/>
      <c r="QSB25" s="69"/>
      <c r="QSC25" s="69"/>
      <c r="QSD25" s="69"/>
      <c r="QSE25" s="69"/>
      <c r="QSF25" s="69"/>
      <c r="QSG25" s="69"/>
      <c r="QSH25" s="69"/>
      <c r="QSI25" s="69"/>
      <c r="QSJ25" s="69"/>
      <c r="QSK25" s="69"/>
      <c r="QSL25" s="69"/>
      <c r="QSM25" s="69"/>
      <c r="QSN25" s="69"/>
      <c r="QSO25" s="69"/>
      <c r="QSP25" s="69"/>
      <c r="QSQ25" s="69"/>
      <c r="QSR25" s="69"/>
      <c r="QSS25" s="69"/>
      <c r="QST25" s="69"/>
      <c r="QSU25" s="69"/>
      <c r="QSV25" s="69"/>
      <c r="QSW25" s="69"/>
      <c r="QSX25" s="69"/>
      <c r="QSY25" s="69"/>
      <c r="QSZ25" s="69"/>
      <c r="QTA25" s="69"/>
      <c r="QTB25" s="69"/>
      <c r="QTC25" s="69"/>
      <c r="QTD25" s="69"/>
      <c r="QTE25" s="69"/>
      <c r="QTF25" s="69"/>
      <c r="QTG25" s="69"/>
      <c r="QTH25" s="69"/>
      <c r="QTI25" s="69"/>
      <c r="QTJ25" s="69"/>
      <c r="QTK25" s="69"/>
      <c r="QTL25" s="69"/>
      <c r="QTM25" s="69"/>
      <c r="QTN25" s="69"/>
      <c r="QTO25" s="69"/>
      <c r="QTP25" s="69"/>
      <c r="QTQ25" s="69"/>
      <c r="QTR25" s="69"/>
      <c r="QTS25" s="69"/>
      <c r="QTT25" s="69"/>
      <c r="QTU25" s="69"/>
      <c r="QTV25" s="69"/>
      <c r="QTW25" s="69"/>
      <c r="QTX25" s="69"/>
      <c r="QTY25" s="69"/>
      <c r="QTZ25" s="69"/>
      <c r="QUA25" s="69"/>
      <c r="QUB25" s="69"/>
      <c r="QUC25" s="69"/>
      <c r="QUD25" s="69"/>
      <c r="QUE25" s="69"/>
      <c r="QUF25" s="69"/>
      <c r="QUG25" s="69"/>
      <c r="QUH25" s="69"/>
      <c r="QUI25" s="69"/>
      <c r="QUJ25" s="69"/>
      <c r="QUK25" s="69"/>
      <c r="QUL25" s="69"/>
      <c r="QUM25" s="69"/>
      <c r="QUN25" s="69"/>
      <c r="QUO25" s="69"/>
      <c r="QUP25" s="69"/>
      <c r="QUQ25" s="69"/>
      <c r="QUR25" s="69"/>
      <c r="QUS25" s="69"/>
      <c r="QUT25" s="69"/>
      <c r="QUU25" s="69"/>
      <c r="QUV25" s="69"/>
      <c r="QUW25" s="69"/>
      <c r="QUX25" s="69"/>
      <c r="QUY25" s="69"/>
      <c r="QUZ25" s="69"/>
      <c r="QVA25" s="69"/>
      <c r="QVB25" s="69"/>
      <c r="QVC25" s="69"/>
      <c r="QVD25" s="69"/>
      <c r="QVE25" s="69"/>
      <c r="QVF25" s="69"/>
      <c r="QVG25" s="69"/>
      <c r="QVH25" s="69"/>
      <c r="QVI25" s="69"/>
      <c r="QVJ25" s="69"/>
      <c r="QVK25" s="69"/>
      <c r="QVL25" s="69"/>
      <c r="QVM25" s="69"/>
      <c r="QVN25" s="69"/>
      <c r="QVO25" s="69"/>
      <c r="QVP25" s="69"/>
      <c r="QVQ25" s="69"/>
      <c r="QVR25" s="69"/>
      <c r="QVS25" s="69"/>
      <c r="QVT25" s="69"/>
      <c r="QVU25" s="69"/>
      <c r="QVV25" s="69"/>
      <c r="QVW25" s="69"/>
      <c r="QVX25" s="69"/>
      <c r="QVY25" s="69"/>
      <c r="QVZ25" s="69"/>
      <c r="QWA25" s="69"/>
      <c r="QWB25" s="69"/>
      <c r="QWC25" s="69"/>
      <c r="QWD25" s="69"/>
      <c r="QWE25" s="69"/>
      <c r="QWF25" s="69"/>
      <c r="QWG25" s="69"/>
      <c r="QWH25" s="69"/>
      <c r="QWI25" s="69"/>
      <c r="QWJ25" s="69"/>
      <c r="QWK25" s="69"/>
      <c r="QWL25" s="69"/>
      <c r="QWM25" s="69"/>
      <c r="QWN25" s="69"/>
      <c r="QWO25" s="69"/>
      <c r="QWP25" s="69"/>
      <c r="QWQ25" s="69"/>
      <c r="QWR25" s="69"/>
      <c r="QWS25" s="69"/>
      <c r="QWT25" s="69"/>
      <c r="QWU25" s="69"/>
      <c r="QWV25" s="69"/>
      <c r="QWW25" s="69"/>
      <c r="QWX25" s="69"/>
      <c r="QWY25" s="69"/>
      <c r="QWZ25" s="69"/>
      <c r="QXA25" s="69"/>
      <c r="QXB25" s="69"/>
      <c r="QXC25" s="69"/>
      <c r="QXD25" s="69"/>
      <c r="QXE25" s="69"/>
      <c r="QXF25" s="69"/>
      <c r="QXG25" s="69"/>
      <c r="QXH25" s="69"/>
      <c r="QXI25" s="69"/>
      <c r="QXJ25" s="69"/>
      <c r="QXK25" s="69"/>
      <c r="QXL25" s="69"/>
      <c r="QXM25" s="69"/>
      <c r="QXN25" s="69"/>
      <c r="QXO25" s="69"/>
      <c r="QXP25" s="69"/>
      <c r="QXQ25" s="69"/>
      <c r="QXR25" s="69"/>
      <c r="QXS25" s="69"/>
      <c r="QXT25" s="69"/>
      <c r="QXU25" s="69"/>
      <c r="QXV25" s="69"/>
      <c r="QXW25" s="69"/>
      <c r="QXX25" s="69"/>
      <c r="QXY25" s="69"/>
      <c r="QXZ25" s="69"/>
      <c r="QYA25" s="69"/>
      <c r="QYB25" s="69"/>
      <c r="QYC25" s="69"/>
      <c r="QYD25" s="69"/>
      <c r="QYE25" s="69"/>
      <c r="QYF25" s="69"/>
      <c r="QYG25" s="69"/>
      <c r="QYH25" s="69"/>
      <c r="QYI25" s="69"/>
      <c r="QYJ25" s="69"/>
      <c r="QYK25" s="69"/>
      <c r="QYL25" s="69"/>
      <c r="QYM25" s="69"/>
      <c r="QYN25" s="69"/>
      <c r="QYO25" s="69"/>
      <c r="QYP25" s="69"/>
      <c r="QYQ25" s="69"/>
      <c r="QYR25" s="69"/>
      <c r="QYS25" s="69"/>
      <c r="QYT25" s="69"/>
      <c r="QYU25" s="69"/>
      <c r="QYV25" s="69"/>
      <c r="QYW25" s="69"/>
      <c r="QYX25" s="69"/>
      <c r="QYY25" s="69"/>
      <c r="QYZ25" s="69"/>
      <c r="QZA25" s="69"/>
      <c r="QZB25" s="69"/>
      <c r="QZC25" s="69"/>
      <c r="QZD25" s="69"/>
      <c r="QZE25" s="69"/>
      <c r="QZF25" s="69"/>
      <c r="QZG25" s="69"/>
      <c r="QZH25" s="69"/>
      <c r="QZI25" s="69"/>
      <c r="QZJ25" s="69"/>
      <c r="QZK25" s="69"/>
      <c r="QZL25" s="69"/>
      <c r="QZM25" s="69"/>
      <c r="QZN25" s="69"/>
      <c r="QZO25" s="69"/>
      <c r="QZP25" s="69"/>
      <c r="QZQ25" s="69"/>
      <c r="QZR25" s="69"/>
      <c r="QZS25" s="69"/>
      <c r="QZT25" s="69"/>
      <c r="QZU25" s="69"/>
      <c r="QZV25" s="69"/>
      <c r="QZW25" s="69"/>
      <c r="QZX25" s="69"/>
      <c r="QZY25" s="69"/>
      <c r="QZZ25" s="69"/>
      <c r="RAA25" s="69"/>
      <c r="RAB25" s="69"/>
      <c r="RAC25" s="69"/>
      <c r="RAD25" s="69"/>
      <c r="RAE25" s="69"/>
      <c r="RAF25" s="69"/>
      <c r="RAG25" s="69"/>
      <c r="RAH25" s="69"/>
      <c r="RAI25" s="69"/>
      <c r="RAJ25" s="69"/>
      <c r="RAK25" s="69"/>
      <c r="RAL25" s="69"/>
      <c r="RAM25" s="69"/>
      <c r="RAN25" s="69"/>
      <c r="RAO25" s="69"/>
      <c r="RAP25" s="69"/>
      <c r="RAQ25" s="69"/>
      <c r="RAR25" s="69"/>
      <c r="RAS25" s="69"/>
      <c r="RAT25" s="69"/>
      <c r="RAU25" s="69"/>
      <c r="RAV25" s="69"/>
      <c r="RAW25" s="69"/>
      <c r="RAX25" s="69"/>
      <c r="RAY25" s="69"/>
      <c r="RAZ25" s="69"/>
      <c r="RBA25" s="69"/>
      <c r="RBB25" s="69"/>
      <c r="RBC25" s="69"/>
      <c r="RBD25" s="69"/>
      <c r="RBE25" s="69"/>
      <c r="RBF25" s="69"/>
      <c r="RBG25" s="69"/>
      <c r="RBH25" s="69"/>
      <c r="RBI25" s="69"/>
      <c r="RBJ25" s="69"/>
      <c r="RBK25" s="69"/>
      <c r="RBL25" s="69"/>
      <c r="RBM25" s="69"/>
      <c r="RBN25" s="69"/>
      <c r="RBO25" s="69"/>
      <c r="RBP25" s="69"/>
      <c r="RBQ25" s="69"/>
      <c r="RBR25" s="69"/>
      <c r="RBS25" s="69"/>
      <c r="RBT25" s="69"/>
      <c r="RBU25" s="69"/>
      <c r="RBV25" s="69"/>
      <c r="RBW25" s="69"/>
      <c r="RBX25" s="69"/>
      <c r="RBY25" s="69"/>
      <c r="RBZ25" s="69"/>
      <c r="RCA25" s="69"/>
      <c r="RCB25" s="69"/>
      <c r="RCC25" s="69"/>
      <c r="RCD25" s="69"/>
      <c r="RCE25" s="69"/>
      <c r="RCF25" s="69"/>
      <c r="RCG25" s="69"/>
      <c r="RCH25" s="69"/>
      <c r="RCI25" s="69"/>
      <c r="RCJ25" s="69"/>
      <c r="RCK25" s="69"/>
      <c r="RCL25" s="69"/>
      <c r="RCM25" s="69"/>
      <c r="RCN25" s="69"/>
      <c r="RCO25" s="69"/>
      <c r="RCP25" s="69"/>
      <c r="RCQ25" s="69"/>
      <c r="RCR25" s="69"/>
      <c r="RCS25" s="69"/>
      <c r="RCT25" s="69"/>
      <c r="RCU25" s="69"/>
      <c r="RCV25" s="69"/>
      <c r="RCW25" s="69"/>
      <c r="RCX25" s="69"/>
      <c r="RCY25" s="69"/>
      <c r="RCZ25" s="69"/>
      <c r="RDA25" s="69"/>
      <c r="RDB25" s="69"/>
      <c r="RDC25" s="69"/>
      <c r="RDD25" s="69"/>
      <c r="RDE25" s="69"/>
      <c r="RDF25" s="69"/>
      <c r="RDG25" s="69"/>
      <c r="RDH25" s="69"/>
      <c r="RDI25" s="69"/>
      <c r="RDJ25" s="69"/>
      <c r="RDK25" s="69"/>
      <c r="RDL25" s="69"/>
      <c r="RDM25" s="69"/>
      <c r="RDN25" s="69"/>
      <c r="RDO25" s="69"/>
      <c r="RDP25" s="69"/>
      <c r="RDQ25" s="69"/>
      <c r="RDR25" s="69"/>
      <c r="RDS25" s="69"/>
      <c r="RDT25" s="69"/>
      <c r="RDU25" s="69"/>
      <c r="RDV25" s="69"/>
      <c r="RDW25" s="69"/>
      <c r="RDX25" s="69"/>
      <c r="RDY25" s="69"/>
      <c r="RDZ25" s="69"/>
      <c r="REA25" s="69"/>
      <c r="REB25" s="69"/>
      <c r="REC25" s="69"/>
      <c r="RED25" s="69"/>
      <c r="REE25" s="69"/>
      <c r="REF25" s="69"/>
      <c r="REG25" s="69"/>
      <c r="REH25" s="69"/>
      <c r="REI25" s="69"/>
      <c r="REJ25" s="69"/>
      <c r="REK25" s="69"/>
      <c r="REL25" s="69"/>
      <c r="REM25" s="69"/>
      <c r="REN25" s="69"/>
      <c r="REO25" s="69"/>
      <c r="REP25" s="69"/>
      <c r="REQ25" s="69"/>
      <c r="RER25" s="69"/>
      <c r="RES25" s="69"/>
      <c r="RET25" s="69"/>
      <c r="REU25" s="69"/>
      <c r="REV25" s="69"/>
      <c r="REW25" s="69"/>
      <c r="REX25" s="69"/>
      <c r="REY25" s="69"/>
      <c r="REZ25" s="69"/>
      <c r="RFA25" s="69"/>
      <c r="RFB25" s="69"/>
      <c r="RFC25" s="69"/>
      <c r="RFD25" s="69"/>
      <c r="RFE25" s="69"/>
      <c r="RFF25" s="69"/>
      <c r="RFG25" s="69"/>
      <c r="RFH25" s="69"/>
      <c r="RFI25" s="69"/>
      <c r="RFJ25" s="69"/>
      <c r="RFK25" s="69"/>
      <c r="RFL25" s="69"/>
      <c r="RFM25" s="69"/>
      <c r="RFN25" s="69"/>
      <c r="RFO25" s="69"/>
      <c r="RFP25" s="69"/>
      <c r="RFQ25" s="69"/>
      <c r="RFR25" s="69"/>
      <c r="RFS25" s="69"/>
      <c r="RFT25" s="69"/>
      <c r="RFU25" s="69"/>
      <c r="RFV25" s="69"/>
      <c r="RFW25" s="69"/>
      <c r="RFX25" s="69"/>
      <c r="RFY25" s="69"/>
      <c r="RFZ25" s="69"/>
      <c r="RGA25" s="69"/>
      <c r="RGB25" s="69"/>
      <c r="RGC25" s="69"/>
      <c r="RGD25" s="69"/>
      <c r="RGE25" s="69"/>
      <c r="RGF25" s="69"/>
      <c r="RGG25" s="69"/>
      <c r="RGH25" s="69"/>
      <c r="RGI25" s="69"/>
      <c r="RGJ25" s="69"/>
      <c r="RGK25" s="69"/>
      <c r="RGL25" s="69"/>
      <c r="RGM25" s="69"/>
      <c r="RGN25" s="69"/>
      <c r="RGO25" s="69"/>
      <c r="RGP25" s="69"/>
      <c r="RGQ25" s="69"/>
      <c r="RGR25" s="69"/>
      <c r="RGS25" s="69"/>
      <c r="RGT25" s="69"/>
      <c r="RGU25" s="69"/>
      <c r="RGV25" s="69"/>
      <c r="RGW25" s="69"/>
      <c r="RGX25" s="69"/>
      <c r="RGY25" s="69"/>
      <c r="RGZ25" s="69"/>
      <c r="RHA25" s="69"/>
      <c r="RHB25" s="69"/>
      <c r="RHC25" s="69"/>
      <c r="RHD25" s="69"/>
      <c r="RHE25" s="69"/>
      <c r="RHF25" s="69"/>
      <c r="RHG25" s="69"/>
      <c r="RHH25" s="69"/>
      <c r="RHI25" s="69"/>
      <c r="RHJ25" s="69"/>
      <c r="RHK25" s="69"/>
      <c r="RHL25" s="69"/>
      <c r="RHM25" s="69"/>
      <c r="RHN25" s="69"/>
      <c r="RHO25" s="69"/>
      <c r="RHP25" s="69"/>
      <c r="RHQ25" s="69"/>
      <c r="RHR25" s="69"/>
      <c r="RHS25" s="69"/>
      <c r="RHT25" s="69"/>
      <c r="RHU25" s="69"/>
      <c r="RHV25" s="69"/>
      <c r="RHW25" s="69"/>
      <c r="RHX25" s="69"/>
      <c r="RHY25" s="69"/>
      <c r="RHZ25" s="69"/>
      <c r="RIA25" s="69"/>
      <c r="RIB25" s="69"/>
      <c r="RIC25" s="69"/>
      <c r="RID25" s="69"/>
      <c r="RIE25" s="69"/>
      <c r="RIF25" s="69"/>
      <c r="RIG25" s="69"/>
      <c r="RIH25" s="69"/>
      <c r="RII25" s="69"/>
      <c r="RIJ25" s="69"/>
      <c r="RIK25" s="69"/>
      <c r="RIL25" s="69"/>
      <c r="RIM25" s="69"/>
      <c r="RIN25" s="69"/>
      <c r="RIO25" s="69"/>
      <c r="RIP25" s="69"/>
      <c r="RIQ25" s="69"/>
      <c r="RIR25" s="69"/>
      <c r="RIS25" s="69"/>
      <c r="RIT25" s="69"/>
      <c r="RIU25" s="69"/>
      <c r="RIV25" s="69"/>
      <c r="RIW25" s="69"/>
      <c r="RIX25" s="69"/>
      <c r="RIY25" s="69"/>
      <c r="RIZ25" s="69"/>
      <c r="RJA25" s="69"/>
      <c r="RJB25" s="69"/>
      <c r="RJC25" s="69"/>
      <c r="RJD25" s="69"/>
      <c r="RJE25" s="69"/>
      <c r="RJF25" s="69"/>
      <c r="RJG25" s="69"/>
      <c r="RJH25" s="69"/>
      <c r="RJI25" s="69"/>
      <c r="RJJ25" s="69"/>
      <c r="RJK25" s="69"/>
      <c r="RJL25" s="69"/>
      <c r="RJM25" s="69"/>
      <c r="RJN25" s="69"/>
      <c r="RJO25" s="69"/>
      <c r="RJP25" s="69"/>
      <c r="RJQ25" s="69"/>
      <c r="RJR25" s="69"/>
      <c r="RJS25" s="69"/>
      <c r="RJT25" s="69"/>
      <c r="RJU25" s="69"/>
      <c r="RJV25" s="69"/>
      <c r="RJW25" s="69"/>
      <c r="RJX25" s="69"/>
      <c r="RJY25" s="69"/>
      <c r="RJZ25" s="69"/>
      <c r="RKA25" s="69"/>
      <c r="RKB25" s="69"/>
      <c r="RKC25" s="69"/>
      <c r="RKD25" s="69"/>
      <c r="RKE25" s="69"/>
      <c r="RKF25" s="69"/>
      <c r="RKG25" s="69"/>
      <c r="RKH25" s="69"/>
      <c r="RKI25" s="69"/>
      <c r="RKJ25" s="69"/>
      <c r="RKK25" s="69"/>
      <c r="RKL25" s="69"/>
      <c r="RKM25" s="69"/>
      <c r="RKN25" s="69"/>
      <c r="RKO25" s="69"/>
      <c r="RKP25" s="69"/>
      <c r="RKQ25" s="69"/>
      <c r="RKR25" s="69"/>
      <c r="RKS25" s="69"/>
      <c r="RKT25" s="69"/>
      <c r="RKU25" s="69"/>
      <c r="RKV25" s="69"/>
      <c r="RKW25" s="69"/>
      <c r="RKX25" s="69"/>
      <c r="RKY25" s="69"/>
      <c r="RKZ25" s="69"/>
      <c r="RLA25" s="69"/>
      <c r="RLB25" s="69"/>
      <c r="RLC25" s="69"/>
      <c r="RLD25" s="69"/>
      <c r="RLE25" s="69"/>
      <c r="RLF25" s="69"/>
      <c r="RLG25" s="69"/>
      <c r="RLH25" s="69"/>
      <c r="RLI25" s="69"/>
      <c r="RLJ25" s="69"/>
      <c r="RLK25" s="69"/>
      <c r="RLL25" s="69"/>
      <c r="RLM25" s="69"/>
      <c r="RLN25" s="69"/>
      <c r="RLO25" s="69"/>
      <c r="RLP25" s="69"/>
      <c r="RLQ25" s="69"/>
      <c r="RLR25" s="69"/>
      <c r="RLS25" s="69"/>
      <c r="RLT25" s="69"/>
      <c r="RLU25" s="69"/>
      <c r="RLV25" s="69"/>
      <c r="RLW25" s="69"/>
      <c r="RLX25" s="69"/>
      <c r="RLY25" s="69"/>
      <c r="RLZ25" s="69"/>
      <c r="RMA25" s="69"/>
      <c r="RMB25" s="69"/>
      <c r="RMC25" s="69"/>
      <c r="RMD25" s="69"/>
      <c r="RME25" s="69"/>
      <c r="RMF25" s="69"/>
      <c r="RMG25" s="69"/>
      <c r="RMH25" s="69"/>
      <c r="RMI25" s="69"/>
      <c r="RMJ25" s="69"/>
      <c r="RMK25" s="69"/>
      <c r="RML25" s="69"/>
      <c r="RMM25" s="69"/>
      <c r="RMN25" s="69"/>
      <c r="RMO25" s="69"/>
      <c r="RMP25" s="69"/>
      <c r="RMQ25" s="69"/>
      <c r="RMR25" s="69"/>
      <c r="RMS25" s="69"/>
      <c r="RMT25" s="69"/>
      <c r="RMU25" s="69"/>
      <c r="RMV25" s="69"/>
      <c r="RMW25" s="69"/>
      <c r="RMX25" s="69"/>
      <c r="RMY25" s="69"/>
      <c r="RMZ25" s="69"/>
      <c r="RNA25" s="69"/>
      <c r="RNB25" s="69"/>
      <c r="RNC25" s="69"/>
      <c r="RND25" s="69"/>
      <c r="RNE25" s="69"/>
      <c r="RNF25" s="69"/>
      <c r="RNG25" s="69"/>
      <c r="RNH25" s="69"/>
      <c r="RNI25" s="69"/>
      <c r="RNJ25" s="69"/>
      <c r="RNK25" s="69"/>
      <c r="RNL25" s="69"/>
      <c r="RNM25" s="69"/>
      <c r="RNN25" s="69"/>
      <c r="RNO25" s="69"/>
      <c r="RNP25" s="69"/>
      <c r="RNQ25" s="69"/>
      <c r="RNR25" s="69"/>
      <c r="RNS25" s="69"/>
      <c r="RNT25" s="69"/>
      <c r="RNU25" s="69"/>
      <c r="RNV25" s="69"/>
      <c r="RNW25" s="69"/>
      <c r="RNX25" s="69"/>
      <c r="RNY25" s="69"/>
      <c r="RNZ25" s="69"/>
      <c r="ROA25" s="69"/>
      <c r="ROB25" s="69"/>
      <c r="ROC25" s="69"/>
      <c r="ROD25" s="69"/>
      <c r="ROE25" s="69"/>
      <c r="ROF25" s="69"/>
      <c r="ROG25" s="69"/>
      <c r="ROH25" s="69"/>
      <c r="ROI25" s="69"/>
      <c r="ROJ25" s="69"/>
      <c r="ROK25" s="69"/>
      <c r="ROL25" s="69"/>
      <c r="ROM25" s="69"/>
      <c r="RON25" s="69"/>
      <c r="ROO25" s="69"/>
      <c r="ROP25" s="69"/>
      <c r="ROQ25" s="69"/>
      <c r="ROR25" s="69"/>
      <c r="ROS25" s="69"/>
      <c r="ROT25" s="69"/>
      <c r="ROU25" s="69"/>
      <c r="ROV25" s="69"/>
      <c r="ROW25" s="69"/>
      <c r="ROX25" s="69"/>
      <c r="ROY25" s="69"/>
      <c r="ROZ25" s="69"/>
      <c r="RPA25" s="69"/>
      <c r="RPB25" s="69"/>
      <c r="RPC25" s="69"/>
      <c r="RPD25" s="69"/>
      <c r="RPE25" s="69"/>
      <c r="RPF25" s="69"/>
      <c r="RPG25" s="69"/>
      <c r="RPH25" s="69"/>
      <c r="RPI25" s="69"/>
      <c r="RPJ25" s="69"/>
      <c r="RPK25" s="69"/>
      <c r="RPL25" s="69"/>
      <c r="RPM25" s="69"/>
      <c r="RPN25" s="69"/>
      <c r="RPO25" s="69"/>
      <c r="RPP25" s="69"/>
      <c r="RPQ25" s="69"/>
      <c r="RPR25" s="69"/>
      <c r="RPS25" s="69"/>
      <c r="RPT25" s="69"/>
      <c r="RPU25" s="69"/>
      <c r="RPV25" s="69"/>
      <c r="RPW25" s="69"/>
      <c r="RPX25" s="69"/>
      <c r="RPY25" s="69"/>
      <c r="RPZ25" s="69"/>
      <c r="RQA25" s="69"/>
      <c r="RQB25" s="69"/>
      <c r="RQC25" s="69"/>
      <c r="RQD25" s="69"/>
      <c r="RQE25" s="69"/>
      <c r="RQF25" s="69"/>
      <c r="RQG25" s="69"/>
      <c r="RQH25" s="69"/>
      <c r="RQI25" s="69"/>
      <c r="RQJ25" s="69"/>
      <c r="RQK25" s="69"/>
      <c r="RQL25" s="69"/>
      <c r="RQM25" s="69"/>
      <c r="RQN25" s="69"/>
      <c r="RQO25" s="69"/>
      <c r="RQP25" s="69"/>
      <c r="RQQ25" s="69"/>
      <c r="RQR25" s="69"/>
      <c r="RQS25" s="69"/>
      <c r="RQT25" s="69"/>
      <c r="RQU25" s="69"/>
      <c r="RQV25" s="69"/>
      <c r="RQW25" s="69"/>
      <c r="RQX25" s="69"/>
      <c r="RQY25" s="69"/>
      <c r="RQZ25" s="69"/>
      <c r="RRA25" s="69"/>
      <c r="RRB25" s="69"/>
      <c r="RRC25" s="69"/>
      <c r="RRD25" s="69"/>
      <c r="RRE25" s="69"/>
      <c r="RRF25" s="69"/>
      <c r="RRG25" s="69"/>
      <c r="RRH25" s="69"/>
      <c r="RRI25" s="69"/>
      <c r="RRJ25" s="69"/>
      <c r="RRK25" s="69"/>
      <c r="RRL25" s="69"/>
      <c r="RRM25" s="69"/>
      <c r="RRN25" s="69"/>
      <c r="RRO25" s="69"/>
      <c r="RRP25" s="69"/>
      <c r="RRQ25" s="69"/>
      <c r="RRR25" s="69"/>
      <c r="RRS25" s="69"/>
      <c r="RRT25" s="69"/>
      <c r="RRU25" s="69"/>
      <c r="RRV25" s="69"/>
      <c r="RRW25" s="69"/>
      <c r="RRX25" s="69"/>
      <c r="RRY25" s="69"/>
      <c r="RRZ25" s="69"/>
      <c r="RSA25" s="69"/>
      <c r="RSB25" s="69"/>
      <c r="RSC25" s="69"/>
      <c r="RSD25" s="69"/>
      <c r="RSE25" s="69"/>
      <c r="RSF25" s="69"/>
      <c r="RSG25" s="69"/>
      <c r="RSH25" s="69"/>
      <c r="RSI25" s="69"/>
      <c r="RSJ25" s="69"/>
      <c r="RSK25" s="69"/>
      <c r="RSL25" s="69"/>
      <c r="RSM25" s="69"/>
      <c r="RSN25" s="69"/>
      <c r="RSO25" s="69"/>
      <c r="RSP25" s="69"/>
      <c r="RSQ25" s="69"/>
      <c r="RSR25" s="69"/>
      <c r="RSS25" s="69"/>
      <c r="RST25" s="69"/>
      <c r="RSU25" s="69"/>
      <c r="RSV25" s="69"/>
      <c r="RSW25" s="69"/>
      <c r="RSX25" s="69"/>
      <c r="RSY25" s="69"/>
      <c r="RSZ25" s="69"/>
      <c r="RTA25" s="69"/>
      <c r="RTB25" s="69"/>
      <c r="RTC25" s="69"/>
      <c r="RTD25" s="69"/>
      <c r="RTE25" s="69"/>
      <c r="RTF25" s="69"/>
      <c r="RTG25" s="69"/>
      <c r="RTH25" s="69"/>
      <c r="RTI25" s="69"/>
      <c r="RTJ25" s="69"/>
      <c r="RTK25" s="69"/>
      <c r="RTL25" s="69"/>
      <c r="RTM25" s="69"/>
      <c r="RTN25" s="69"/>
      <c r="RTO25" s="69"/>
      <c r="RTP25" s="69"/>
      <c r="RTQ25" s="69"/>
      <c r="RTR25" s="69"/>
      <c r="RTS25" s="69"/>
      <c r="RTT25" s="69"/>
      <c r="RTU25" s="69"/>
      <c r="RTV25" s="69"/>
      <c r="RTW25" s="69"/>
      <c r="RTX25" s="69"/>
      <c r="RTY25" s="69"/>
      <c r="RTZ25" s="69"/>
      <c r="RUA25" s="69"/>
      <c r="RUB25" s="69"/>
      <c r="RUC25" s="69"/>
      <c r="RUD25" s="69"/>
      <c r="RUE25" s="69"/>
      <c r="RUF25" s="69"/>
      <c r="RUG25" s="69"/>
      <c r="RUH25" s="69"/>
      <c r="RUI25" s="69"/>
      <c r="RUJ25" s="69"/>
      <c r="RUK25" s="69"/>
      <c r="RUL25" s="69"/>
      <c r="RUM25" s="69"/>
      <c r="RUN25" s="69"/>
      <c r="RUO25" s="69"/>
      <c r="RUP25" s="69"/>
      <c r="RUQ25" s="69"/>
      <c r="RUR25" s="69"/>
      <c r="RUS25" s="69"/>
      <c r="RUT25" s="69"/>
      <c r="RUU25" s="69"/>
      <c r="RUV25" s="69"/>
      <c r="RUW25" s="69"/>
      <c r="RUX25" s="69"/>
      <c r="RUY25" s="69"/>
      <c r="RUZ25" s="69"/>
      <c r="RVA25" s="69"/>
      <c r="RVB25" s="69"/>
      <c r="RVC25" s="69"/>
      <c r="RVD25" s="69"/>
      <c r="RVE25" s="69"/>
      <c r="RVF25" s="69"/>
      <c r="RVG25" s="69"/>
      <c r="RVH25" s="69"/>
      <c r="RVI25" s="69"/>
      <c r="RVJ25" s="69"/>
      <c r="RVK25" s="69"/>
      <c r="RVL25" s="69"/>
      <c r="RVM25" s="69"/>
      <c r="RVN25" s="69"/>
      <c r="RVO25" s="69"/>
      <c r="RVP25" s="69"/>
      <c r="RVQ25" s="69"/>
      <c r="RVR25" s="69"/>
      <c r="RVS25" s="69"/>
      <c r="RVT25" s="69"/>
      <c r="RVU25" s="69"/>
      <c r="RVV25" s="69"/>
      <c r="RVW25" s="69"/>
      <c r="RVX25" s="69"/>
      <c r="RVY25" s="69"/>
      <c r="RVZ25" s="69"/>
      <c r="RWA25" s="69"/>
      <c r="RWB25" s="69"/>
      <c r="RWC25" s="69"/>
      <c r="RWD25" s="69"/>
      <c r="RWE25" s="69"/>
      <c r="RWF25" s="69"/>
      <c r="RWG25" s="69"/>
      <c r="RWH25" s="69"/>
      <c r="RWI25" s="69"/>
      <c r="RWJ25" s="69"/>
      <c r="RWK25" s="69"/>
      <c r="RWL25" s="69"/>
      <c r="RWM25" s="69"/>
      <c r="RWN25" s="69"/>
      <c r="RWO25" s="69"/>
      <c r="RWP25" s="69"/>
      <c r="RWQ25" s="69"/>
      <c r="RWR25" s="69"/>
      <c r="RWS25" s="69"/>
      <c r="RWT25" s="69"/>
      <c r="RWU25" s="69"/>
      <c r="RWV25" s="69"/>
      <c r="RWW25" s="69"/>
      <c r="RWX25" s="69"/>
      <c r="RWY25" s="69"/>
      <c r="RWZ25" s="69"/>
      <c r="RXA25" s="69"/>
      <c r="RXB25" s="69"/>
      <c r="RXC25" s="69"/>
      <c r="RXD25" s="69"/>
      <c r="RXE25" s="69"/>
      <c r="RXF25" s="69"/>
      <c r="RXG25" s="69"/>
      <c r="RXH25" s="69"/>
      <c r="RXI25" s="69"/>
      <c r="RXJ25" s="69"/>
      <c r="RXK25" s="69"/>
      <c r="RXL25" s="69"/>
      <c r="RXM25" s="69"/>
      <c r="RXN25" s="69"/>
      <c r="RXO25" s="69"/>
      <c r="RXP25" s="69"/>
      <c r="RXQ25" s="69"/>
      <c r="RXR25" s="69"/>
      <c r="RXS25" s="69"/>
      <c r="RXT25" s="69"/>
      <c r="RXU25" s="69"/>
      <c r="RXV25" s="69"/>
      <c r="RXW25" s="69"/>
      <c r="RXX25" s="69"/>
      <c r="RXY25" s="69"/>
      <c r="RXZ25" s="69"/>
      <c r="RYA25" s="69"/>
      <c r="RYB25" s="69"/>
      <c r="RYC25" s="69"/>
      <c r="RYD25" s="69"/>
      <c r="RYE25" s="69"/>
      <c r="RYF25" s="69"/>
      <c r="RYG25" s="69"/>
      <c r="RYH25" s="69"/>
      <c r="RYI25" s="69"/>
      <c r="RYJ25" s="69"/>
      <c r="RYK25" s="69"/>
      <c r="RYL25" s="69"/>
      <c r="RYM25" s="69"/>
      <c r="RYN25" s="69"/>
      <c r="RYO25" s="69"/>
      <c r="RYP25" s="69"/>
      <c r="RYQ25" s="69"/>
      <c r="RYR25" s="69"/>
      <c r="RYS25" s="69"/>
      <c r="RYT25" s="69"/>
      <c r="RYU25" s="69"/>
      <c r="RYV25" s="69"/>
      <c r="RYW25" s="69"/>
      <c r="RYX25" s="69"/>
      <c r="RYY25" s="69"/>
      <c r="RYZ25" s="69"/>
      <c r="RZA25" s="69"/>
      <c r="RZB25" s="69"/>
      <c r="RZC25" s="69"/>
      <c r="RZD25" s="69"/>
      <c r="RZE25" s="69"/>
      <c r="RZF25" s="69"/>
      <c r="RZG25" s="69"/>
      <c r="RZH25" s="69"/>
      <c r="RZI25" s="69"/>
      <c r="RZJ25" s="69"/>
      <c r="RZK25" s="69"/>
      <c r="RZL25" s="69"/>
      <c r="RZM25" s="69"/>
      <c r="RZN25" s="69"/>
      <c r="RZO25" s="69"/>
      <c r="RZP25" s="69"/>
      <c r="RZQ25" s="69"/>
      <c r="RZR25" s="69"/>
      <c r="RZS25" s="69"/>
      <c r="RZT25" s="69"/>
      <c r="RZU25" s="69"/>
      <c r="RZV25" s="69"/>
      <c r="RZW25" s="69"/>
      <c r="RZX25" s="69"/>
      <c r="RZY25" s="69"/>
      <c r="RZZ25" s="69"/>
      <c r="SAA25" s="69"/>
      <c r="SAB25" s="69"/>
      <c r="SAC25" s="69"/>
      <c r="SAD25" s="69"/>
      <c r="SAE25" s="69"/>
      <c r="SAF25" s="69"/>
      <c r="SAG25" s="69"/>
      <c r="SAH25" s="69"/>
      <c r="SAI25" s="69"/>
      <c r="SAJ25" s="69"/>
      <c r="SAK25" s="69"/>
      <c r="SAL25" s="69"/>
      <c r="SAM25" s="69"/>
      <c r="SAN25" s="69"/>
      <c r="SAO25" s="69"/>
      <c r="SAP25" s="69"/>
      <c r="SAQ25" s="69"/>
      <c r="SAR25" s="69"/>
      <c r="SAS25" s="69"/>
      <c r="SAT25" s="69"/>
      <c r="SAU25" s="69"/>
      <c r="SAV25" s="69"/>
      <c r="SAW25" s="69"/>
      <c r="SAX25" s="69"/>
      <c r="SAY25" s="69"/>
      <c r="SAZ25" s="69"/>
      <c r="SBA25" s="69"/>
      <c r="SBB25" s="69"/>
      <c r="SBC25" s="69"/>
      <c r="SBD25" s="69"/>
      <c r="SBE25" s="69"/>
      <c r="SBF25" s="69"/>
      <c r="SBG25" s="69"/>
      <c r="SBH25" s="69"/>
      <c r="SBI25" s="69"/>
      <c r="SBJ25" s="69"/>
      <c r="SBK25" s="69"/>
      <c r="SBL25" s="69"/>
      <c r="SBM25" s="69"/>
      <c r="SBN25" s="69"/>
      <c r="SBO25" s="69"/>
      <c r="SBP25" s="69"/>
      <c r="SBQ25" s="69"/>
      <c r="SBR25" s="69"/>
      <c r="SBS25" s="69"/>
      <c r="SBT25" s="69"/>
      <c r="SBU25" s="69"/>
      <c r="SBV25" s="69"/>
      <c r="SBW25" s="69"/>
      <c r="SBX25" s="69"/>
      <c r="SBY25" s="69"/>
      <c r="SBZ25" s="69"/>
      <c r="SCA25" s="69"/>
      <c r="SCB25" s="69"/>
      <c r="SCC25" s="69"/>
      <c r="SCD25" s="69"/>
      <c r="SCE25" s="69"/>
      <c r="SCF25" s="69"/>
      <c r="SCG25" s="69"/>
      <c r="SCH25" s="69"/>
      <c r="SCI25" s="69"/>
      <c r="SCJ25" s="69"/>
      <c r="SCK25" s="69"/>
      <c r="SCL25" s="69"/>
      <c r="SCM25" s="69"/>
      <c r="SCN25" s="69"/>
      <c r="SCO25" s="69"/>
      <c r="SCP25" s="69"/>
      <c r="SCQ25" s="69"/>
      <c r="SCR25" s="69"/>
      <c r="SCS25" s="69"/>
      <c r="SCT25" s="69"/>
      <c r="SCU25" s="69"/>
      <c r="SCV25" s="69"/>
      <c r="SCW25" s="69"/>
      <c r="SCX25" s="69"/>
      <c r="SCY25" s="69"/>
      <c r="SCZ25" s="69"/>
      <c r="SDA25" s="69"/>
      <c r="SDB25" s="69"/>
      <c r="SDC25" s="69"/>
      <c r="SDD25" s="69"/>
      <c r="SDE25" s="69"/>
      <c r="SDF25" s="69"/>
      <c r="SDG25" s="69"/>
      <c r="SDH25" s="69"/>
      <c r="SDI25" s="69"/>
      <c r="SDJ25" s="69"/>
      <c r="SDK25" s="69"/>
      <c r="SDL25" s="69"/>
      <c r="SDM25" s="69"/>
      <c r="SDN25" s="69"/>
      <c r="SDO25" s="69"/>
      <c r="SDP25" s="69"/>
      <c r="SDQ25" s="69"/>
      <c r="SDR25" s="69"/>
      <c r="SDS25" s="69"/>
      <c r="SDT25" s="69"/>
      <c r="SDU25" s="69"/>
      <c r="SDV25" s="69"/>
      <c r="SDW25" s="69"/>
      <c r="SDX25" s="69"/>
      <c r="SDY25" s="69"/>
      <c r="SDZ25" s="69"/>
      <c r="SEA25" s="69"/>
      <c r="SEB25" s="69"/>
      <c r="SEC25" s="69"/>
      <c r="SED25" s="69"/>
      <c r="SEE25" s="69"/>
      <c r="SEF25" s="69"/>
      <c r="SEG25" s="69"/>
      <c r="SEH25" s="69"/>
      <c r="SEI25" s="69"/>
      <c r="SEJ25" s="69"/>
      <c r="SEK25" s="69"/>
      <c r="SEL25" s="69"/>
      <c r="SEM25" s="69"/>
      <c r="SEN25" s="69"/>
      <c r="SEO25" s="69"/>
      <c r="SEP25" s="69"/>
      <c r="SEQ25" s="69"/>
      <c r="SER25" s="69"/>
      <c r="SES25" s="69"/>
      <c r="SET25" s="69"/>
      <c r="SEU25" s="69"/>
      <c r="SEV25" s="69"/>
      <c r="SEW25" s="69"/>
      <c r="SEX25" s="69"/>
      <c r="SEY25" s="69"/>
      <c r="SEZ25" s="69"/>
      <c r="SFA25" s="69"/>
      <c r="SFB25" s="69"/>
      <c r="SFC25" s="69"/>
      <c r="SFD25" s="69"/>
      <c r="SFE25" s="69"/>
      <c r="SFF25" s="69"/>
      <c r="SFG25" s="69"/>
      <c r="SFH25" s="69"/>
      <c r="SFI25" s="69"/>
      <c r="SFJ25" s="69"/>
      <c r="SFK25" s="69"/>
      <c r="SFL25" s="69"/>
      <c r="SFM25" s="69"/>
      <c r="SFN25" s="69"/>
      <c r="SFO25" s="69"/>
      <c r="SFP25" s="69"/>
      <c r="SFQ25" s="69"/>
      <c r="SFR25" s="69"/>
      <c r="SFS25" s="69"/>
      <c r="SFT25" s="69"/>
      <c r="SFU25" s="69"/>
      <c r="SFV25" s="69"/>
      <c r="SFW25" s="69"/>
      <c r="SFX25" s="69"/>
      <c r="SFY25" s="69"/>
      <c r="SFZ25" s="69"/>
      <c r="SGA25" s="69"/>
      <c r="SGB25" s="69"/>
      <c r="SGC25" s="69"/>
      <c r="SGD25" s="69"/>
      <c r="SGE25" s="69"/>
      <c r="SGF25" s="69"/>
      <c r="SGG25" s="69"/>
      <c r="SGH25" s="69"/>
      <c r="SGI25" s="69"/>
      <c r="SGJ25" s="69"/>
      <c r="SGK25" s="69"/>
      <c r="SGL25" s="69"/>
      <c r="SGM25" s="69"/>
      <c r="SGN25" s="69"/>
      <c r="SGO25" s="69"/>
      <c r="SGP25" s="69"/>
      <c r="SGQ25" s="69"/>
      <c r="SGR25" s="69"/>
      <c r="SGS25" s="69"/>
      <c r="SGT25" s="69"/>
      <c r="SGU25" s="69"/>
      <c r="SGV25" s="69"/>
      <c r="SGW25" s="69"/>
      <c r="SGX25" s="69"/>
      <c r="SGY25" s="69"/>
      <c r="SGZ25" s="69"/>
      <c r="SHA25" s="69"/>
      <c r="SHB25" s="69"/>
      <c r="SHC25" s="69"/>
      <c r="SHD25" s="69"/>
      <c r="SHE25" s="69"/>
      <c r="SHF25" s="69"/>
      <c r="SHG25" s="69"/>
      <c r="SHH25" s="69"/>
      <c r="SHI25" s="69"/>
      <c r="SHJ25" s="69"/>
      <c r="SHK25" s="69"/>
      <c r="SHL25" s="69"/>
      <c r="SHM25" s="69"/>
      <c r="SHN25" s="69"/>
      <c r="SHO25" s="69"/>
      <c r="SHP25" s="69"/>
      <c r="SHQ25" s="69"/>
      <c r="SHR25" s="69"/>
      <c r="SHS25" s="69"/>
      <c r="SHT25" s="69"/>
      <c r="SHU25" s="69"/>
      <c r="SHV25" s="69"/>
      <c r="SHW25" s="69"/>
      <c r="SHX25" s="69"/>
      <c r="SHY25" s="69"/>
      <c r="SHZ25" s="69"/>
      <c r="SIA25" s="69"/>
      <c r="SIB25" s="69"/>
      <c r="SIC25" s="69"/>
      <c r="SID25" s="69"/>
      <c r="SIE25" s="69"/>
      <c r="SIF25" s="69"/>
      <c r="SIG25" s="69"/>
      <c r="SIH25" s="69"/>
      <c r="SII25" s="69"/>
      <c r="SIJ25" s="69"/>
      <c r="SIK25" s="69"/>
      <c r="SIL25" s="69"/>
      <c r="SIM25" s="69"/>
      <c r="SIN25" s="69"/>
      <c r="SIO25" s="69"/>
      <c r="SIP25" s="69"/>
      <c r="SIQ25" s="69"/>
      <c r="SIR25" s="69"/>
      <c r="SIS25" s="69"/>
      <c r="SIT25" s="69"/>
      <c r="SIU25" s="69"/>
      <c r="SIV25" s="69"/>
      <c r="SIW25" s="69"/>
      <c r="SIX25" s="69"/>
      <c r="SIY25" s="69"/>
      <c r="SIZ25" s="69"/>
      <c r="SJA25" s="69"/>
      <c r="SJB25" s="69"/>
      <c r="SJC25" s="69"/>
      <c r="SJD25" s="69"/>
      <c r="SJE25" s="69"/>
      <c r="SJF25" s="69"/>
      <c r="SJG25" s="69"/>
      <c r="SJH25" s="69"/>
      <c r="SJI25" s="69"/>
      <c r="SJJ25" s="69"/>
      <c r="SJK25" s="69"/>
      <c r="SJL25" s="69"/>
      <c r="SJM25" s="69"/>
      <c r="SJN25" s="69"/>
      <c r="SJO25" s="69"/>
      <c r="SJP25" s="69"/>
      <c r="SJQ25" s="69"/>
      <c r="SJR25" s="69"/>
      <c r="SJS25" s="69"/>
      <c r="SJT25" s="69"/>
      <c r="SJU25" s="69"/>
      <c r="SJV25" s="69"/>
      <c r="SJW25" s="69"/>
      <c r="SJX25" s="69"/>
      <c r="SJY25" s="69"/>
      <c r="SJZ25" s="69"/>
      <c r="SKA25" s="69"/>
      <c r="SKB25" s="69"/>
      <c r="SKC25" s="69"/>
      <c r="SKD25" s="69"/>
      <c r="SKE25" s="69"/>
      <c r="SKF25" s="69"/>
      <c r="SKG25" s="69"/>
      <c r="SKH25" s="69"/>
      <c r="SKI25" s="69"/>
      <c r="SKJ25" s="69"/>
      <c r="SKK25" s="69"/>
      <c r="SKL25" s="69"/>
      <c r="SKM25" s="69"/>
      <c r="SKN25" s="69"/>
      <c r="SKO25" s="69"/>
      <c r="SKP25" s="69"/>
      <c r="SKQ25" s="69"/>
      <c r="SKR25" s="69"/>
      <c r="SKS25" s="69"/>
      <c r="SKT25" s="69"/>
      <c r="SKU25" s="69"/>
      <c r="SKV25" s="69"/>
      <c r="SKW25" s="69"/>
      <c r="SKX25" s="69"/>
      <c r="SKY25" s="69"/>
      <c r="SKZ25" s="69"/>
      <c r="SLA25" s="69"/>
      <c r="SLB25" s="69"/>
      <c r="SLC25" s="69"/>
      <c r="SLD25" s="69"/>
      <c r="SLE25" s="69"/>
      <c r="SLF25" s="69"/>
      <c r="SLG25" s="69"/>
      <c r="SLH25" s="69"/>
      <c r="SLI25" s="69"/>
      <c r="SLJ25" s="69"/>
      <c r="SLK25" s="69"/>
      <c r="SLL25" s="69"/>
      <c r="SLM25" s="69"/>
      <c r="SLN25" s="69"/>
      <c r="SLO25" s="69"/>
      <c r="SLP25" s="69"/>
      <c r="SLQ25" s="69"/>
      <c r="SLR25" s="69"/>
      <c r="SLS25" s="69"/>
      <c r="SLT25" s="69"/>
      <c r="SLU25" s="69"/>
      <c r="SLV25" s="69"/>
      <c r="SLW25" s="69"/>
      <c r="SLX25" s="69"/>
      <c r="SLY25" s="69"/>
      <c r="SLZ25" s="69"/>
      <c r="SMA25" s="69"/>
      <c r="SMB25" s="69"/>
      <c r="SMC25" s="69"/>
      <c r="SMD25" s="69"/>
      <c r="SME25" s="69"/>
      <c r="SMF25" s="69"/>
      <c r="SMG25" s="69"/>
      <c r="SMH25" s="69"/>
      <c r="SMI25" s="69"/>
      <c r="SMJ25" s="69"/>
      <c r="SMK25" s="69"/>
      <c r="SML25" s="69"/>
      <c r="SMM25" s="69"/>
      <c r="SMN25" s="69"/>
      <c r="SMO25" s="69"/>
      <c r="SMP25" s="69"/>
      <c r="SMQ25" s="69"/>
      <c r="SMR25" s="69"/>
      <c r="SMS25" s="69"/>
      <c r="SMT25" s="69"/>
      <c r="SMU25" s="69"/>
      <c r="SMV25" s="69"/>
      <c r="SMW25" s="69"/>
      <c r="SMX25" s="69"/>
      <c r="SMY25" s="69"/>
      <c r="SMZ25" s="69"/>
      <c r="SNA25" s="69"/>
      <c r="SNB25" s="69"/>
      <c r="SNC25" s="69"/>
      <c r="SND25" s="69"/>
      <c r="SNE25" s="69"/>
      <c r="SNF25" s="69"/>
      <c r="SNG25" s="69"/>
      <c r="SNH25" s="69"/>
      <c r="SNI25" s="69"/>
      <c r="SNJ25" s="69"/>
      <c r="SNK25" s="69"/>
      <c r="SNL25" s="69"/>
      <c r="SNM25" s="69"/>
      <c r="SNN25" s="69"/>
      <c r="SNO25" s="69"/>
      <c r="SNP25" s="69"/>
      <c r="SNQ25" s="69"/>
      <c r="SNR25" s="69"/>
      <c r="SNS25" s="69"/>
      <c r="SNT25" s="69"/>
      <c r="SNU25" s="69"/>
      <c r="SNV25" s="69"/>
      <c r="SNW25" s="69"/>
      <c r="SNX25" s="69"/>
      <c r="SNY25" s="69"/>
      <c r="SNZ25" s="69"/>
      <c r="SOA25" s="69"/>
      <c r="SOB25" s="69"/>
      <c r="SOC25" s="69"/>
      <c r="SOD25" s="69"/>
      <c r="SOE25" s="69"/>
      <c r="SOF25" s="69"/>
      <c r="SOG25" s="69"/>
      <c r="SOH25" s="69"/>
      <c r="SOI25" s="69"/>
      <c r="SOJ25" s="69"/>
      <c r="SOK25" s="69"/>
      <c r="SOL25" s="69"/>
      <c r="SOM25" s="69"/>
      <c r="SON25" s="69"/>
      <c r="SOO25" s="69"/>
      <c r="SOP25" s="69"/>
      <c r="SOQ25" s="69"/>
      <c r="SOR25" s="69"/>
      <c r="SOS25" s="69"/>
      <c r="SOT25" s="69"/>
      <c r="SOU25" s="69"/>
      <c r="SOV25" s="69"/>
      <c r="SOW25" s="69"/>
      <c r="SOX25" s="69"/>
      <c r="SOY25" s="69"/>
      <c r="SOZ25" s="69"/>
      <c r="SPA25" s="69"/>
      <c r="SPB25" s="69"/>
      <c r="SPC25" s="69"/>
      <c r="SPD25" s="69"/>
      <c r="SPE25" s="69"/>
      <c r="SPF25" s="69"/>
      <c r="SPG25" s="69"/>
      <c r="SPH25" s="69"/>
      <c r="SPI25" s="69"/>
      <c r="SPJ25" s="69"/>
      <c r="SPK25" s="69"/>
      <c r="SPL25" s="69"/>
      <c r="SPM25" s="69"/>
      <c r="SPN25" s="69"/>
      <c r="SPO25" s="69"/>
      <c r="SPP25" s="69"/>
      <c r="SPQ25" s="69"/>
      <c r="SPR25" s="69"/>
      <c r="SPS25" s="69"/>
      <c r="SPT25" s="69"/>
      <c r="SPU25" s="69"/>
      <c r="SPV25" s="69"/>
      <c r="SPW25" s="69"/>
      <c r="SPX25" s="69"/>
      <c r="SPY25" s="69"/>
      <c r="SPZ25" s="69"/>
      <c r="SQA25" s="69"/>
      <c r="SQB25" s="69"/>
      <c r="SQC25" s="69"/>
      <c r="SQD25" s="69"/>
      <c r="SQE25" s="69"/>
      <c r="SQF25" s="69"/>
      <c r="SQG25" s="69"/>
      <c r="SQH25" s="69"/>
      <c r="SQI25" s="69"/>
      <c r="SQJ25" s="69"/>
      <c r="SQK25" s="69"/>
      <c r="SQL25" s="69"/>
      <c r="SQM25" s="69"/>
      <c r="SQN25" s="69"/>
      <c r="SQO25" s="69"/>
      <c r="SQP25" s="69"/>
      <c r="SQQ25" s="69"/>
      <c r="SQR25" s="69"/>
      <c r="SQS25" s="69"/>
      <c r="SQT25" s="69"/>
      <c r="SQU25" s="69"/>
      <c r="SQV25" s="69"/>
      <c r="SQW25" s="69"/>
      <c r="SQX25" s="69"/>
      <c r="SQY25" s="69"/>
      <c r="SQZ25" s="69"/>
      <c r="SRA25" s="69"/>
      <c r="SRB25" s="69"/>
      <c r="SRC25" s="69"/>
      <c r="SRD25" s="69"/>
      <c r="SRE25" s="69"/>
      <c r="SRF25" s="69"/>
      <c r="SRG25" s="69"/>
      <c r="SRH25" s="69"/>
      <c r="SRI25" s="69"/>
      <c r="SRJ25" s="69"/>
      <c r="SRK25" s="69"/>
      <c r="SRL25" s="69"/>
      <c r="SRM25" s="69"/>
      <c r="SRN25" s="69"/>
      <c r="SRO25" s="69"/>
      <c r="SRP25" s="69"/>
      <c r="SRQ25" s="69"/>
      <c r="SRR25" s="69"/>
      <c r="SRS25" s="69"/>
      <c r="SRT25" s="69"/>
      <c r="SRU25" s="69"/>
      <c r="SRV25" s="69"/>
      <c r="SRW25" s="69"/>
      <c r="SRX25" s="69"/>
      <c r="SRY25" s="69"/>
      <c r="SRZ25" s="69"/>
      <c r="SSA25" s="69"/>
      <c r="SSB25" s="69"/>
      <c r="SSC25" s="69"/>
      <c r="SSD25" s="69"/>
      <c r="SSE25" s="69"/>
      <c r="SSF25" s="69"/>
      <c r="SSG25" s="69"/>
      <c r="SSH25" s="69"/>
      <c r="SSI25" s="69"/>
      <c r="SSJ25" s="69"/>
      <c r="SSK25" s="69"/>
      <c r="SSL25" s="69"/>
      <c r="SSM25" s="69"/>
      <c r="SSN25" s="69"/>
      <c r="SSO25" s="69"/>
      <c r="SSP25" s="69"/>
      <c r="SSQ25" s="69"/>
      <c r="SSR25" s="69"/>
      <c r="SSS25" s="69"/>
      <c r="SST25" s="69"/>
      <c r="SSU25" s="69"/>
      <c r="SSV25" s="69"/>
      <c r="SSW25" s="69"/>
      <c r="SSX25" s="69"/>
      <c r="SSY25" s="69"/>
      <c r="SSZ25" s="69"/>
      <c r="STA25" s="69"/>
      <c r="STB25" s="69"/>
      <c r="STC25" s="69"/>
      <c r="STD25" s="69"/>
      <c r="STE25" s="69"/>
      <c r="STF25" s="69"/>
      <c r="STG25" s="69"/>
      <c r="STH25" s="69"/>
      <c r="STI25" s="69"/>
      <c r="STJ25" s="69"/>
      <c r="STK25" s="69"/>
      <c r="STL25" s="69"/>
      <c r="STM25" s="69"/>
      <c r="STN25" s="69"/>
      <c r="STO25" s="69"/>
      <c r="STP25" s="69"/>
      <c r="STQ25" s="69"/>
      <c r="STR25" s="69"/>
      <c r="STS25" s="69"/>
      <c r="STT25" s="69"/>
      <c r="STU25" s="69"/>
      <c r="STV25" s="69"/>
      <c r="STW25" s="69"/>
      <c r="STX25" s="69"/>
      <c r="STY25" s="69"/>
      <c r="STZ25" s="69"/>
      <c r="SUA25" s="69"/>
      <c r="SUB25" s="69"/>
      <c r="SUC25" s="69"/>
      <c r="SUD25" s="69"/>
      <c r="SUE25" s="69"/>
      <c r="SUF25" s="69"/>
      <c r="SUG25" s="69"/>
      <c r="SUH25" s="69"/>
      <c r="SUI25" s="69"/>
      <c r="SUJ25" s="69"/>
      <c r="SUK25" s="69"/>
      <c r="SUL25" s="69"/>
      <c r="SUM25" s="69"/>
      <c r="SUN25" s="69"/>
      <c r="SUO25" s="69"/>
      <c r="SUP25" s="69"/>
      <c r="SUQ25" s="69"/>
      <c r="SUR25" s="69"/>
      <c r="SUS25" s="69"/>
      <c r="SUT25" s="69"/>
      <c r="SUU25" s="69"/>
      <c r="SUV25" s="69"/>
      <c r="SUW25" s="69"/>
      <c r="SUX25" s="69"/>
      <c r="SUY25" s="69"/>
      <c r="SUZ25" s="69"/>
      <c r="SVA25" s="69"/>
      <c r="SVB25" s="69"/>
      <c r="SVC25" s="69"/>
      <c r="SVD25" s="69"/>
      <c r="SVE25" s="69"/>
      <c r="SVF25" s="69"/>
      <c r="SVG25" s="69"/>
      <c r="SVH25" s="69"/>
      <c r="SVI25" s="69"/>
      <c r="SVJ25" s="69"/>
      <c r="SVK25" s="69"/>
      <c r="SVL25" s="69"/>
      <c r="SVM25" s="69"/>
      <c r="SVN25" s="69"/>
      <c r="SVO25" s="69"/>
      <c r="SVP25" s="69"/>
      <c r="SVQ25" s="69"/>
      <c r="SVR25" s="69"/>
      <c r="SVS25" s="69"/>
      <c r="SVT25" s="69"/>
      <c r="SVU25" s="69"/>
      <c r="SVV25" s="69"/>
      <c r="SVW25" s="69"/>
      <c r="SVX25" s="69"/>
      <c r="SVY25" s="69"/>
      <c r="SVZ25" s="69"/>
      <c r="SWA25" s="69"/>
      <c r="SWB25" s="69"/>
      <c r="SWC25" s="69"/>
      <c r="SWD25" s="69"/>
      <c r="SWE25" s="69"/>
      <c r="SWF25" s="69"/>
      <c r="SWG25" s="69"/>
      <c r="SWH25" s="69"/>
      <c r="SWI25" s="69"/>
      <c r="SWJ25" s="69"/>
      <c r="SWK25" s="69"/>
      <c r="SWL25" s="69"/>
      <c r="SWM25" s="69"/>
      <c r="SWN25" s="69"/>
      <c r="SWO25" s="69"/>
      <c r="SWP25" s="69"/>
      <c r="SWQ25" s="69"/>
      <c r="SWR25" s="69"/>
      <c r="SWS25" s="69"/>
      <c r="SWT25" s="69"/>
      <c r="SWU25" s="69"/>
      <c r="SWV25" s="69"/>
      <c r="SWW25" s="69"/>
      <c r="SWX25" s="69"/>
      <c r="SWY25" s="69"/>
      <c r="SWZ25" s="69"/>
      <c r="SXA25" s="69"/>
      <c r="SXB25" s="69"/>
      <c r="SXC25" s="69"/>
      <c r="SXD25" s="69"/>
      <c r="SXE25" s="69"/>
      <c r="SXF25" s="69"/>
      <c r="SXG25" s="69"/>
      <c r="SXH25" s="69"/>
      <c r="SXI25" s="69"/>
      <c r="SXJ25" s="69"/>
      <c r="SXK25" s="69"/>
      <c r="SXL25" s="69"/>
      <c r="SXM25" s="69"/>
      <c r="SXN25" s="69"/>
      <c r="SXO25" s="69"/>
      <c r="SXP25" s="69"/>
      <c r="SXQ25" s="69"/>
      <c r="SXR25" s="69"/>
      <c r="SXS25" s="69"/>
      <c r="SXT25" s="69"/>
      <c r="SXU25" s="69"/>
      <c r="SXV25" s="69"/>
      <c r="SXW25" s="69"/>
      <c r="SXX25" s="69"/>
      <c r="SXY25" s="69"/>
      <c r="SXZ25" s="69"/>
      <c r="SYA25" s="69"/>
      <c r="SYB25" s="69"/>
      <c r="SYC25" s="69"/>
      <c r="SYD25" s="69"/>
      <c r="SYE25" s="69"/>
      <c r="SYF25" s="69"/>
      <c r="SYG25" s="69"/>
      <c r="SYH25" s="69"/>
      <c r="SYI25" s="69"/>
      <c r="SYJ25" s="69"/>
      <c r="SYK25" s="69"/>
      <c r="SYL25" s="69"/>
      <c r="SYM25" s="69"/>
      <c r="SYN25" s="69"/>
      <c r="SYO25" s="69"/>
      <c r="SYP25" s="69"/>
      <c r="SYQ25" s="69"/>
      <c r="SYR25" s="69"/>
      <c r="SYS25" s="69"/>
      <c r="SYT25" s="69"/>
      <c r="SYU25" s="69"/>
      <c r="SYV25" s="69"/>
      <c r="SYW25" s="69"/>
      <c r="SYX25" s="69"/>
      <c r="SYY25" s="69"/>
      <c r="SYZ25" s="69"/>
      <c r="SZA25" s="69"/>
      <c r="SZB25" s="69"/>
      <c r="SZC25" s="69"/>
      <c r="SZD25" s="69"/>
      <c r="SZE25" s="69"/>
      <c r="SZF25" s="69"/>
      <c r="SZG25" s="69"/>
      <c r="SZH25" s="69"/>
      <c r="SZI25" s="69"/>
      <c r="SZJ25" s="69"/>
      <c r="SZK25" s="69"/>
      <c r="SZL25" s="69"/>
      <c r="SZM25" s="69"/>
      <c r="SZN25" s="69"/>
      <c r="SZO25" s="69"/>
      <c r="SZP25" s="69"/>
      <c r="SZQ25" s="69"/>
      <c r="SZR25" s="69"/>
      <c r="SZS25" s="69"/>
      <c r="SZT25" s="69"/>
      <c r="SZU25" s="69"/>
      <c r="SZV25" s="69"/>
      <c r="SZW25" s="69"/>
      <c r="SZX25" s="69"/>
      <c r="SZY25" s="69"/>
      <c r="SZZ25" s="69"/>
      <c r="TAA25" s="69"/>
      <c r="TAB25" s="69"/>
      <c r="TAC25" s="69"/>
      <c r="TAD25" s="69"/>
      <c r="TAE25" s="69"/>
      <c r="TAF25" s="69"/>
      <c r="TAG25" s="69"/>
      <c r="TAH25" s="69"/>
      <c r="TAI25" s="69"/>
      <c r="TAJ25" s="69"/>
      <c r="TAK25" s="69"/>
      <c r="TAL25" s="69"/>
      <c r="TAM25" s="69"/>
      <c r="TAN25" s="69"/>
      <c r="TAO25" s="69"/>
      <c r="TAP25" s="69"/>
      <c r="TAQ25" s="69"/>
      <c r="TAR25" s="69"/>
      <c r="TAS25" s="69"/>
      <c r="TAT25" s="69"/>
      <c r="TAU25" s="69"/>
      <c r="TAV25" s="69"/>
      <c r="TAW25" s="69"/>
      <c r="TAX25" s="69"/>
      <c r="TAY25" s="69"/>
      <c r="TAZ25" s="69"/>
      <c r="TBA25" s="69"/>
      <c r="TBB25" s="69"/>
      <c r="TBC25" s="69"/>
      <c r="TBD25" s="69"/>
      <c r="TBE25" s="69"/>
      <c r="TBF25" s="69"/>
      <c r="TBG25" s="69"/>
      <c r="TBH25" s="69"/>
      <c r="TBI25" s="69"/>
      <c r="TBJ25" s="69"/>
      <c r="TBK25" s="69"/>
      <c r="TBL25" s="69"/>
      <c r="TBM25" s="69"/>
      <c r="TBN25" s="69"/>
      <c r="TBO25" s="69"/>
      <c r="TBP25" s="69"/>
      <c r="TBQ25" s="69"/>
      <c r="TBR25" s="69"/>
      <c r="TBS25" s="69"/>
      <c r="TBT25" s="69"/>
      <c r="TBU25" s="69"/>
      <c r="TBV25" s="69"/>
      <c r="TBW25" s="69"/>
      <c r="TBX25" s="69"/>
      <c r="TBY25" s="69"/>
      <c r="TBZ25" s="69"/>
      <c r="TCA25" s="69"/>
      <c r="TCB25" s="69"/>
      <c r="TCC25" s="69"/>
      <c r="TCD25" s="69"/>
      <c r="TCE25" s="69"/>
      <c r="TCF25" s="69"/>
      <c r="TCG25" s="69"/>
      <c r="TCH25" s="69"/>
      <c r="TCI25" s="69"/>
      <c r="TCJ25" s="69"/>
      <c r="TCK25" s="69"/>
      <c r="TCL25" s="69"/>
      <c r="TCM25" s="69"/>
      <c r="TCN25" s="69"/>
      <c r="TCO25" s="69"/>
      <c r="TCP25" s="69"/>
      <c r="TCQ25" s="69"/>
      <c r="TCR25" s="69"/>
      <c r="TCS25" s="69"/>
      <c r="TCT25" s="69"/>
      <c r="TCU25" s="69"/>
      <c r="TCV25" s="69"/>
      <c r="TCW25" s="69"/>
      <c r="TCX25" s="69"/>
      <c r="TCY25" s="69"/>
      <c r="TCZ25" s="69"/>
      <c r="TDA25" s="69"/>
      <c r="TDB25" s="69"/>
      <c r="TDC25" s="69"/>
      <c r="TDD25" s="69"/>
      <c r="TDE25" s="69"/>
      <c r="TDF25" s="69"/>
      <c r="TDG25" s="69"/>
      <c r="TDH25" s="69"/>
      <c r="TDI25" s="69"/>
      <c r="TDJ25" s="69"/>
      <c r="TDK25" s="69"/>
      <c r="TDL25" s="69"/>
      <c r="TDM25" s="69"/>
      <c r="TDN25" s="69"/>
      <c r="TDO25" s="69"/>
      <c r="TDP25" s="69"/>
      <c r="TDQ25" s="69"/>
      <c r="TDR25" s="69"/>
      <c r="TDS25" s="69"/>
      <c r="TDT25" s="69"/>
      <c r="TDU25" s="69"/>
      <c r="TDV25" s="69"/>
      <c r="TDW25" s="69"/>
      <c r="TDX25" s="69"/>
      <c r="TDY25" s="69"/>
      <c r="TDZ25" s="69"/>
      <c r="TEA25" s="69"/>
      <c r="TEB25" s="69"/>
      <c r="TEC25" s="69"/>
      <c r="TED25" s="69"/>
      <c r="TEE25" s="69"/>
      <c r="TEF25" s="69"/>
      <c r="TEG25" s="69"/>
      <c r="TEH25" s="69"/>
      <c r="TEI25" s="69"/>
      <c r="TEJ25" s="69"/>
      <c r="TEK25" s="69"/>
      <c r="TEL25" s="69"/>
      <c r="TEM25" s="69"/>
      <c r="TEN25" s="69"/>
      <c r="TEO25" s="69"/>
      <c r="TEP25" s="69"/>
      <c r="TEQ25" s="69"/>
      <c r="TER25" s="69"/>
      <c r="TES25" s="69"/>
      <c r="TET25" s="69"/>
      <c r="TEU25" s="69"/>
      <c r="TEV25" s="69"/>
      <c r="TEW25" s="69"/>
      <c r="TEX25" s="69"/>
      <c r="TEY25" s="69"/>
      <c r="TEZ25" s="69"/>
      <c r="TFA25" s="69"/>
      <c r="TFB25" s="69"/>
      <c r="TFC25" s="69"/>
      <c r="TFD25" s="69"/>
      <c r="TFE25" s="69"/>
      <c r="TFF25" s="69"/>
      <c r="TFG25" s="69"/>
      <c r="TFH25" s="69"/>
      <c r="TFI25" s="69"/>
      <c r="TFJ25" s="69"/>
      <c r="TFK25" s="69"/>
      <c r="TFL25" s="69"/>
      <c r="TFM25" s="69"/>
      <c r="TFN25" s="69"/>
      <c r="TFO25" s="69"/>
      <c r="TFP25" s="69"/>
      <c r="TFQ25" s="69"/>
      <c r="TFR25" s="69"/>
      <c r="TFS25" s="69"/>
      <c r="TFT25" s="69"/>
      <c r="TFU25" s="69"/>
      <c r="TFV25" s="69"/>
      <c r="TFW25" s="69"/>
      <c r="TFX25" s="69"/>
      <c r="TFY25" s="69"/>
      <c r="TFZ25" s="69"/>
      <c r="TGA25" s="69"/>
      <c r="TGB25" s="69"/>
      <c r="TGC25" s="69"/>
      <c r="TGD25" s="69"/>
      <c r="TGE25" s="69"/>
      <c r="TGF25" s="69"/>
      <c r="TGG25" s="69"/>
      <c r="TGH25" s="69"/>
      <c r="TGI25" s="69"/>
      <c r="TGJ25" s="69"/>
      <c r="TGK25" s="69"/>
      <c r="TGL25" s="69"/>
      <c r="TGM25" s="69"/>
      <c r="TGN25" s="69"/>
      <c r="TGO25" s="69"/>
      <c r="TGP25" s="69"/>
      <c r="TGQ25" s="69"/>
      <c r="TGR25" s="69"/>
      <c r="TGS25" s="69"/>
      <c r="TGT25" s="69"/>
      <c r="TGU25" s="69"/>
      <c r="TGV25" s="69"/>
      <c r="TGW25" s="69"/>
      <c r="TGX25" s="69"/>
      <c r="TGY25" s="69"/>
      <c r="TGZ25" s="69"/>
      <c r="THA25" s="69"/>
      <c r="THB25" s="69"/>
      <c r="THC25" s="69"/>
      <c r="THD25" s="69"/>
      <c r="THE25" s="69"/>
      <c r="THF25" s="69"/>
      <c r="THG25" s="69"/>
      <c r="THH25" s="69"/>
      <c r="THI25" s="69"/>
      <c r="THJ25" s="69"/>
      <c r="THK25" s="69"/>
      <c r="THL25" s="69"/>
      <c r="THM25" s="69"/>
      <c r="THN25" s="69"/>
      <c r="THO25" s="69"/>
      <c r="THP25" s="69"/>
      <c r="THQ25" s="69"/>
      <c r="THR25" s="69"/>
      <c r="THS25" s="69"/>
      <c r="THT25" s="69"/>
      <c r="THU25" s="69"/>
      <c r="THV25" s="69"/>
      <c r="THW25" s="69"/>
      <c r="THX25" s="69"/>
      <c r="THY25" s="69"/>
      <c r="THZ25" s="69"/>
      <c r="TIA25" s="69"/>
      <c r="TIB25" s="69"/>
      <c r="TIC25" s="69"/>
      <c r="TID25" s="69"/>
      <c r="TIE25" s="69"/>
      <c r="TIF25" s="69"/>
      <c r="TIG25" s="69"/>
      <c r="TIH25" s="69"/>
      <c r="TII25" s="69"/>
      <c r="TIJ25" s="69"/>
      <c r="TIK25" s="69"/>
      <c r="TIL25" s="69"/>
      <c r="TIM25" s="69"/>
      <c r="TIN25" s="69"/>
      <c r="TIO25" s="69"/>
      <c r="TIP25" s="69"/>
      <c r="TIQ25" s="69"/>
      <c r="TIR25" s="69"/>
      <c r="TIS25" s="69"/>
      <c r="TIT25" s="69"/>
      <c r="TIU25" s="69"/>
      <c r="TIV25" s="69"/>
      <c r="TIW25" s="69"/>
      <c r="TIX25" s="69"/>
      <c r="TIY25" s="69"/>
      <c r="TIZ25" s="69"/>
      <c r="TJA25" s="69"/>
      <c r="TJB25" s="69"/>
      <c r="TJC25" s="69"/>
      <c r="TJD25" s="69"/>
      <c r="TJE25" s="69"/>
      <c r="TJF25" s="69"/>
      <c r="TJG25" s="69"/>
      <c r="TJH25" s="69"/>
      <c r="TJI25" s="69"/>
      <c r="TJJ25" s="69"/>
      <c r="TJK25" s="69"/>
      <c r="TJL25" s="69"/>
      <c r="TJM25" s="69"/>
      <c r="TJN25" s="69"/>
      <c r="TJO25" s="69"/>
      <c r="TJP25" s="69"/>
      <c r="TJQ25" s="69"/>
      <c r="TJR25" s="69"/>
      <c r="TJS25" s="69"/>
      <c r="TJT25" s="69"/>
      <c r="TJU25" s="69"/>
      <c r="TJV25" s="69"/>
      <c r="TJW25" s="69"/>
      <c r="TJX25" s="69"/>
      <c r="TJY25" s="69"/>
      <c r="TJZ25" s="69"/>
      <c r="TKA25" s="69"/>
      <c r="TKB25" s="69"/>
      <c r="TKC25" s="69"/>
      <c r="TKD25" s="69"/>
      <c r="TKE25" s="69"/>
      <c r="TKF25" s="69"/>
      <c r="TKG25" s="69"/>
      <c r="TKH25" s="69"/>
      <c r="TKI25" s="69"/>
      <c r="TKJ25" s="69"/>
      <c r="TKK25" s="69"/>
      <c r="TKL25" s="69"/>
      <c r="TKM25" s="69"/>
      <c r="TKN25" s="69"/>
      <c r="TKO25" s="69"/>
      <c r="TKP25" s="69"/>
      <c r="TKQ25" s="69"/>
      <c r="TKR25" s="69"/>
      <c r="TKS25" s="69"/>
      <c r="TKT25" s="69"/>
      <c r="TKU25" s="69"/>
      <c r="TKV25" s="69"/>
      <c r="TKW25" s="69"/>
      <c r="TKX25" s="69"/>
      <c r="TKY25" s="69"/>
      <c r="TKZ25" s="69"/>
      <c r="TLA25" s="69"/>
      <c r="TLB25" s="69"/>
      <c r="TLC25" s="69"/>
      <c r="TLD25" s="69"/>
      <c r="TLE25" s="69"/>
      <c r="TLF25" s="69"/>
      <c r="TLG25" s="69"/>
      <c r="TLH25" s="69"/>
      <c r="TLI25" s="69"/>
      <c r="TLJ25" s="69"/>
      <c r="TLK25" s="69"/>
      <c r="TLL25" s="69"/>
      <c r="TLM25" s="69"/>
      <c r="TLN25" s="69"/>
      <c r="TLO25" s="69"/>
      <c r="TLP25" s="69"/>
      <c r="TLQ25" s="69"/>
      <c r="TLR25" s="69"/>
      <c r="TLS25" s="69"/>
      <c r="TLT25" s="69"/>
      <c r="TLU25" s="69"/>
      <c r="TLV25" s="69"/>
      <c r="TLW25" s="69"/>
      <c r="TLX25" s="69"/>
      <c r="TLY25" s="69"/>
      <c r="TLZ25" s="69"/>
      <c r="TMA25" s="69"/>
      <c r="TMB25" s="69"/>
      <c r="TMC25" s="69"/>
      <c r="TMD25" s="69"/>
      <c r="TME25" s="69"/>
      <c r="TMF25" s="69"/>
      <c r="TMG25" s="69"/>
      <c r="TMH25" s="69"/>
      <c r="TMI25" s="69"/>
      <c r="TMJ25" s="69"/>
      <c r="TMK25" s="69"/>
      <c r="TML25" s="69"/>
      <c r="TMM25" s="69"/>
      <c r="TMN25" s="69"/>
      <c r="TMO25" s="69"/>
      <c r="TMP25" s="69"/>
      <c r="TMQ25" s="69"/>
      <c r="TMR25" s="69"/>
      <c r="TMS25" s="69"/>
      <c r="TMT25" s="69"/>
      <c r="TMU25" s="69"/>
      <c r="TMV25" s="69"/>
      <c r="TMW25" s="69"/>
      <c r="TMX25" s="69"/>
      <c r="TMY25" s="69"/>
      <c r="TMZ25" s="69"/>
      <c r="TNA25" s="69"/>
      <c r="TNB25" s="69"/>
      <c r="TNC25" s="69"/>
      <c r="TND25" s="69"/>
      <c r="TNE25" s="69"/>
      <c r="TNF25" s="69"/>
      <c r="TNG25" s="69"/>
      <c r="TNH25" s="69"/>
      <c r="TNI25" s="69"/>
      <c r="TNJ25" s="69"/>
      <c r="TNK25" s="69"/>
      <c r="TNL25" s="69"/>
      <c r="TNM25" s="69"/>
      <c r="TNN25" s="69"/>
      <c r="TNO25" s="69"/>
      <c r="TNP25" s="69"/>
      <c r="TNQ25" s="69"/>
      <c r="TNR25" s="69"/>
      <c r="TNS25" s="69"/>
      <c r="TNT25" s="69"/>
      <c r="TNU25" s="69"/>
      <c r="TNV25" s="69"/>
      <c r="TNW25" s="69"/>
      <c r="TNX25" s="69"/>
      <c r="TNY25" s="69"/>
      <c r="TNZ25" s="69"/>
      <c r="TOA25" s="69"/>
      <c r="TOB25" s="69"/>
      <c r="TOC25" s="69"/>
      <c r="TOD25" s="69"/>
      <c r="TOE25" s="69"/>
      <c r="TOF25" s="69"/>
      <c r="TOG25" s="69"/>
      <c r="TOH25" s="69"/>
      <c r="TOI25" s="69"/>
      <c r="TOJ25" s="69"/>
      <c r="TOK25" s="69"/>
      <c r="TOL25" s="69"/>
      <c r="TOM25" s="69"/>
      <c r="TON25" s="69"/>
      <c r="TOO25" s="69"/>
      <c r="TOP25" s="69"/>
      <c r="TOQ25" s="69"/>
      <c r="TOR25" s="69"/>
      <c r="TOS25" s="69"/>
      <c r="TOT25" s="69"/>
      <c r="TOU25" s="69"/>
      <c r="TOV25" s="69"/>
      <c r="TOW25" s="69"/>
      <c r="TOX25" s="69"/>
      <c r="TOY25" s="69"/>
      <c r="TOZ25" s="69"/>
      <c r="TPA25" s="69"/>
      <c r="TPB25" s="69"/>
      <c r="TPC25" s="69"/>
      <c r="TPD25" s="69"/>
      <c r="TPE25" s="69"/>
      <c r="TPF25" s="69"/>
      <c r="TPG25" s="69"/>
      <c r="TPH25" s="69"/>
      <c r="TPI25" s="69"/>
      <c r="TPJ25" s="69"/>
      <c r="TPK25" s="69"/>
      <c r="TPL25" s="69"/>
      <c r="TPM25" s="69"/>
      <c r="TPN25" s="69"/>
      <c r="TPO25" s="69"/>
      <c r="TPP25" s="69"/>
      <c r="TPQ25" s="69"/>
      <c r="TPR25" s="69"/>
      <c r="TPS25" s="69"/>
      <c r="TPT25" s="69"/>
      <c r="TPU25" s="69"/>
      <c r="TPV25" s="69"/>
      <c r="TPW25" s="69"/>
      <c r="TPX25" s="69"/>
      <c r="TPY25" s="69"/>
      <c r="TPZ25" s="69"/>
      <c r="TQA25" s="69"/>
      <c r="TQB25" s="69"/>
      <c r="TQC25" s="69"/>
      <c r="TQD25" s="69"/>
      <c r="TQE25" s="69"/>
      <c r="TQF25" s="69"/>
      <c r="TQG25" s="69"/>
      <c r="TQH25" s="69"/>
      <c r="TQI25" s="69"/>
      <c r="TQJ25" s="69"/>
      <c r="TQK25" s="69"/>
      <c r="TQL25" s="69"/>
      <c r="TQM25" s="69"/>
      <c r="TQN25" s="69"/>
      <c r="TQO25" s="69"/>
      <c r="TQP25" s="69"/>
      <c r="TQQ25" s="69"/>
      <c r="TQR25" s="69"/>
      <c r="TQS25" s="69"/>
      <c r="TQT25" s="69"/>
      <c r="TQU25" s="69"/>
      <c r="TQV25" s="69"/>
      <c r="TQW25" s="69"/>
      <c r="TQX25" s="69"/>
      <c r="TQY25" s="69"/>
      <c r="TQZ25" s="69"/>
      <c r="TRA25" s="69"/>
      <c r="TRB25" s="69"/>
      <c r="TRC25" s="69"/>
      <c r="TRD25" s="69"/>
      <c r="TRE25" s="69"/>
      <c r="TRF25" s="69"/>
      <c r="TRG25" s="69"/>
      <c r="TRH25" s="69"/>
      <c r="TRI25" s="69"/>
      <c r="TRJ25" s="69"/>
      <c r="TRK25" s="69"/>
      <c r="TRL25" s="69"/>
      <c r="TRM25" s="69"/>
      <c r="TRN25" s="69"/>
      <c r="TRO25" s="69"/>
      <c r="TRP25" s="69"/>
      <c r="TRQ25" s="69"/>
      <c r="TRR25" s="69"/>
      <c r="TRS25" s="69"/>
      <c r="TRT25" s="69"/>
      <c r="TRU25" s="69"/>
      <c r="TRV25" s="69"/>
      <c r="TRW25" s="69"/>
      <c r="TRX25" s="69"/>
      <c r="TRY25" s="69"/>
      <c r="TRZ25" s="69"/>
      <c r="TSA25" s="69"/>
      <c r="TSB25" s="69"/>
      <c r="TSC25" s="69"/>
      <c r="TSD25" s="69"/>
      <c r="TSE25" s="69"/>
      <c r="TSF25" s="69"/>
      <c r="TSG25" s="69"/>
      <c r="TSH25" s="69"/>
      <c r="TSI25" s="69"/>
      <c r="TSJ25" s="69"/>
      <c r="TSK25" s="69"/>
      <c r="TSL25" s="69"/>
      <c r="TSM25" s="69"/>
      <c r="TSN25" s="69"/>
      <c r="TSO25" s="69"/>
      <c r="TSP25" s="69"/>
      <c r="TSQ25" s="69"/>
      <c r="TSR25" s="69"/>
      <c r="TSS25" s="69"/>
      <c r="TST25" s="69"/>
      <c r="TSU25" s="69"/>
      <c r="TSV25" s="69"/>
      <c r="TSW25" s="69"/>
      <c r="TSX25" s="69"/>
      <c r="TSY25" s="69"/>
      <c r="TSZ25" s="69"/>
      <c r="TTA25" s="69"/>
      <c r="TTB25" s="69"/>
      <c r="TTC25" s="69"/>
      <c r="TTD25" s="69"/>
      <c r="TTE25" s="69"/>
      <c r="TTF25" s="69"/>
      <c r="TTG25" s="69"/>
      <c r="TTH25" s="69"/>
      <c r="TTI25" s="69"/>
      <c r="TTJ25" s="69"/>
      <c r="TTK25" s="69"/>
      <c r="TTL25" s="69"/>
      <c r="TTM25" s="69"/>
      <c r="TTN25" s="69"/>
      <c r="TTO25" s="69"/>
      <c r="TTP25" s="69"/>
      <c r="TTQ25" s="69"/>
      <c r="TTR25" s="69"/>
      <c r="TTS25" s="69"/>
      <c r="TTT25" s="69"/>
      <c r="TTU25" s="69"/>
      <c r="TTV25" s="69"/>
      <c r="TTW25" s="69"/>
      <c r="TTX25" s="69"/>
      <c r="TTY25" s="69"/>
      <c r="TTZ25" s="69"/>
      <c r="TUA25" s="69"/>
      <c r="TUB25" s="69"/>
      <c r="TUC25" s="69"/>
      <c r="TUD25" s="69"/>
      <c r="TUE25" s="69"/>
      <c r="TUF25" s="69"/>
      <c r="TUG25" s="69"/>
      <c r="TUH25" s="69"/>
      <c r="TUI25" s="69"/>
      <c r="TUJ25" s="69"/>
      <c r="TUK25" s="69"/>
      <c r="TUL25" s="69"/>
      <c r="TUM25" s="69"/>
      <c r="TUN25" s="69"/>
      <c r="TUO25" s="69"/>
      <c r="TUP25" s="69"/>
      <c r="TUQ25" s="69"/>
      <c r="TUR25" s="69"/>
      <c r="TUS25" s="69"/>
      <c r="TUT25" s="69"/>
      <c r="TUU25" s="69"/>
      <c r="TUV25" s="69"/>
      <c r="TUW25" s="69"/>
      <c r="TUX25" s="69"/>
      <c r="TUY25" s="69"/>
      <c r="TUZ25" s="69"/>
      <c r="TVA25" s="69"/>
      <c r="TVB25" s="69"/>
      <c r="TVC25" s="69"/>
      <c r="TVD25" s="69"/>
      <c r="TVE25" s="69"/>
      <c r="TVF25" s="69"/>
      <c r="TVG25" s="69"/>
      <c r="TVH25" s="69"/>
      <c r="TVI25" s="69"/>
      <c r="TVJ25" s="69"/>
      <c r="TVK25" s="69"/>
      <c r="TVL25" s="69"/>
      <c r="TVM25" s="69"/>
      <c r="TVN25" s="69"/>
      <c r="TVO25" s="69"/>
      <c r="TVP25" s="69"/>
      <c r="TVQ25" s="69"/>
      <c r="TVR25" s="69"/>
      <c r="TVS25" s="69"/>
      <c r="TVT25" s="69"/>
      <c r="TVU25" s="69"/>
      <c r="TVV25" s="69"/>
      <c r="TVW25" s="69"/>
      <c r="TVX25" s="69"/>
      <c r="TVY25" s="69"/>
      <c r="TVZ25" s="69"/>
      <c r="TWA25" s="69"/>
      <c r="TWB25" s="69"/>
      <c r="TWC25" s="69"/>
      <c r="TWD25" s="69"/>
      <c r="TWE25" s="69"/>
      <c r="TWF25" s="69"/>
      <c r="TWG25" s="69"/>
      <c r="TWH25" s="69"/>
      <c r="TWI25" s="69"/>
      <c r="TWJ25" s="69"/>
      <c r="TWK25" s="69"/>
      <c r="TWL25" s="69"/>
      <c r="TWM25" s="69"/>
      <c r="TWN25" s="69"/>
      <c r="TWO25" s="69"/>
      <c r="TWP25" s="69"/>
      <c r="TWQ25" s="69"/>
      <c r="TWR25" s="69"/>
      <c r="TWS25" s="69"/>
      <c r="TWT25" s="69"/>
      <c r="TWU25" s="69"/>
      <c r="TWV25" s="69"/>
      <c r="TWW25" s="69"/>
      <c r="TWX25" s="69"/>
      <c r="TWY25" s="69"/>
      <c r="TWZ25" s="69"/>
      <c r="TXA25" s="69"/>
      <c r="TXB25" s="69"/>
      <c r="TXC25" s="69"/>
      <c r="TXD25" s="69"/>
      <c r="TXE25" s="69"/>
      <c r="TXF25" s="69"/>
      <c r="TXG25" s="69"/>
      <c r="TXH25" s="69"/>
      <c r="TXI25" s="69"/>
      <c r="TXJ25" s="69"/>
      <c r="TXK25" s="69"/>
      <c r="TXL25" s="69"/>
      <c r="TXM25" s="69"/>
      <c r="TXN25" s="69"/>
      <c r="TXO25" s="69"/>
      <c r="TXP25" s="69"/>
      <c r="TXQ25" s="69"/>
      <c r="TXR25" s="69"/>
      <c r="TXS25" s="69"/>
      <c r="TXT25" s="69"/>
      <c r="TXU25" s="69"/>
      <c r="TXV25" s="69"/>
      <c r="TXW25" s="69"/>
      <c r="TXX25" s="69"/>
      <c r="TXY25" s="69"/>
      <c r="TXZ25" s="69"/>
      <c r="TYA25" s="69"/>
      <c r="TYB25" s="69"/>
      <c r="TYC25" s="69"/>
      <c r="TYD25" s="69"/>
      <c r="TYE25" s="69"/>
      <c r="TYF25" s="69"/>
      <c r="TYG25" s="69"/>
      <c r="TYH25" s="69"/>
      <c r="TYI25" s="69"/>
      <c r="TYJ25" s="69"/>
      <c r="TYK25" s="69"/>
      <c r="TYL25" s="69"/>
      <c r="TYM25" s="69"/>
      <c r="TYN25" s="69"/>
      <c r="TYO25" s="69"/>
      <c r="TYP25" s="69"/>
      <c r="TYQ25" s="69"/>
      <c r="TYR25" s="69"/>
      <c r="TYS25" s="69"/>
      <c r="TYT25" s="69"/>
      <c r="TYU25" s="69"/>
      <c r="TYV25" s="69"/>
      <c r="TYW25" s="69"/>
      <c r="TYX25" s="69"/>
      <c r="TYY25" s="69"/>
      <c r="TYZ25" s="69"/>
      <c r="TZA25" s="69"/>
      <c r="TZB25" s="69"/>
      <c r="TZC25" s="69"/>
      <c r="TZD25" s="69"/>
      <c r="TZE25" s="69"/>
      <c r="TZF25" s="69"/>
      <c r="TZG25" s="69"/>
      <c r="TZH25" s="69"/>
      <c r="TZI25" s="69"/>
      <c r="TZJ25" s="69"/>
      <c r="TZK25" s="69"/>
      <c r="TZL25" s="69"/>
      <c r="TZM25" s="69"/>
      <c r="TZN25" s="69"/>
      <c r="TZO25" s="69"/>
      <c r="TZP25" s="69"/>
      <c r="TZQ25" s="69"/>
      <c r="TZR25" s="69"/>
      <c r="TZS25" s="69"/>
      <c r="TZT25" s="69"/>
      <c r="TZU25" s="69"/>
      <c r="TZV25" s="69"/>
      <c r="TZW25" s="69"/>
      <c r="TZX25" s="69"/>
      <c r="TZY25" s="69"/>
      <c r="TZZ25" s="69"/>
      <c r="UAA25" s="69"/>
      <c r="UAB25" s="69"/>
      <c r="UAC25" s="69"/>
      <c r="UAD25" s="69"/>
      <c r="UAE25" s="69"/>
      <c r="UAF25" s="69"/>
      <c r="UAG25" s="69"/>
      <c r="UAH25" s="69"/>
      <c r="UAI25" s="69"/>
      <c r="UAJ25" s="69"/>
      <c r="UAK25" s="69"/>
      <c r="UAL25" s="69"/>
      <c r="UAM25" s="69"/>
      <c r="UAN25" s="69"/>
      <c r="UAO25" s="69"/>
      <c r="UAP25" s="69"/>
      <c r="UAQ25" s="69"/>
      <c r="UAR25" s="69"/>
      <c r="UAS25" s="69"/>
      <c r="UAT25" s="69"/>
      <c r="UAU25" s="69"/>
      <c r="UAV25" s="69"/>
      <c r="UAW25" s="69"/>
      <c r="UAX25" s="69"/>
      <c r="UAY25" s="69"/>
      <c r="UAZ25" s="69"/>
      <c r="UBA25" s="69"/>
      <c r="UBB25" s="69"/>
      <c r="UBC25" s="69"/>
      <c r="UBD25" s="69"/>
      <c r="UBE25" s="69"/>
      <c r="UBF25" s="69"/>
      <c r="UBG25" s="69"/>
      <c r="UBH25" s="69"/>
      <c r="UBI25" s="69"/>
      <c r="UBJ25" s="69"/>
      <c r="UBK25" s="69"/>
      <c r="UBL25" s="69"/>
      <c r="UBM25" s="69"/>
      <c r="UBN25" s="69"/>
      <c r="UBO25" s="69"/>
      <c r="UBP25" s="69"/>
      <c r="UBQ25" s="69"/>
      <c r="UBR25" s="69"/>
      <c r="UBS25" s="69"/>
      <c r="UBT25" s="69"/>
      <c r="UBU25" s="69"/>
      <c r="UBV25" s="69"/>
      <c r="UBW25" s="69"/>
      <c r="UBX25" s="69"/>
      <c r="UBY25" s="69"/>
      <c r="UBZ25" s="69"/>
      <c r="UCA25" s="69"/>
      <c r="UCB25" s="69"/>
      <c r="UCC25" s="69"/>
      <c r="UCD25" s="69"/>
      <c r="UCE25" s="69"/>
      <c r="UCF25" s="69"/>
      <c r="UCG25" s="69"/>
      <c r="UCH25" s="69"/>
      <c r="UCI25" s="69"/>
      <c r="UCJ25" s="69"/>
      <c r="UCK25" s="69"/>
      <c r="UCL25" s="69"/>
      <c r="UCM25" s="69"/>
      <c r="UCN25" s="69"/>
      <c r="UCO25" s="69"/>
      <c r="UCP25" s="69"/>
      <c r="UCQ25" s="69"/>
      <c r="UCR25" s="69"/>
      <c r="UCS25" s="69"/>
      <c r="UCT25" s="69"/>
      <c r="UCU25" s="69"/>
      <c r="UCV25" s="69"/>
      <c r="UCW25" s="69"/>
      <c r="UCX25" s="69"/>
      <c r="UCY25" s="69"/>
      <c r="UCZ25" s="69"/>
      <c r="UDA25" s="69"/>
      <c r="UDB25" s="69"/>
      <c r="UDC25" s="69"/>
      <c r="UDD25" s="69"/>
      <c r="UDE25" s="69"/>
      <c r="UDF25" s="69"/>
      <c r="UDG25" s="69"/>
      <c r="UDH25" s="69"/>
      <c r="UDI25" s="69"/>
      <c r="UDJ25" s="69"/>
      <c r="UDK25" s="69"/>
      <c r="UDL25" s="69"/>
      <c r="UDM25" s="69"/>
      <c r="UDN25" s="69"/>
      <c r="UDO25" s="69"/>
      <c r="UDP25" s="69"/>
      <c r="UDQ25" s="69"/>
      <c r="UDR25" s="69"/>
      <c r="UDS25" s="69"/>
      <c r="UDT25" s="69"/>
      <c r="UDU25" s="69"/>
      <c r="UDV25" s="69"/>
      <c r="UDW25" s="69"/>
      <c r="UDX25" s="69"/>
      <c r="UDY25" s="69"/>
      <c r="UDZ25" s="69"/>
      <c r="UEA25" s="69"/>
      <c r="UEB25" s="69"/>
      <c r="UEC25" s="69"/>
      <c r="UED25" s="69"/>
      <c r="UEE25" s="69"/>
      <c r="UEF25" s="69"/>
      <c r="UEG25" s="69"/>
      <c r="UEH25" s="69"/>
      <c r="UEI25" s="69"/>
      <c r="UEJ25" s="69"/>
      <c r="UEK25" s="69"/>
      <c r="UEL25" s="69"/>
      <c r="UEM25" s="69"/>
      <c r="UEN25" s="69"/>
      <c r="UEO25" s="69"/>
      <c r="UEP25" s="69"/>
      <c r="UEQ25" s="69"/>
      <c r="UER25" s="69"/>
      <c r="UES25" s="69"/>
      <c r="UET25" s="69"/>
      <c r="UEU25" s="69"/>
      <c r="UEV25" s="69"/>
      <c r="UEW25" s="69"/>
      <c r="UEX25" s="69"/>
      <c r="UEY25" s="69"/>
      <c r="UEZ25" s="69"/>
      <c r="UFA25" s="69"/>
      <c r="UFB25" s="69"/>
      <c r="UFC25" s="69"/>
      <c r="UFD25" s="69"/>
      <c r="UFE25" s="69"/>
      <c r="UFF25" s="69"/>
      <c r="UFG25" s="69"/>
      <c r="UFH25" s="69"/>
      <c r="UFI25" s="69"/>
      <c r="UFJ25" s="69"/>
      <c r="UFK25" s="69"/>
      <c r="UFL25" s="69"/>
      <c r="UFM25" s="69"/>
      <c r="UFN25" s="69"/>
      <c r="UFO25" s="69"/>
      <c r="UFP25" s="69"/>
      <c r="UFQ25" s="69"/>
      <c r="UFR25" s="69"/>
      <c r="UFS25" s="69"/>
      <c r="UFT25" s="69"/>
      <c r="UFU25" s="69"/>
      <c r="UFV25" s="69"/>
      <c r="UFW25" s="69"/>
      <c r="UFX25" s="69"/>
      <c r="UFY25" s="69"/>
      <c r="UFZ25" s="69"/>
      <c r="UGA25" s="69"/>
      <c r="UGB25" s="69"/>
      <c r="UGC25" s="69"/>
      <c r="UGD25" s="69"/>
      <c r="UGE25" s="69"/>
      <c r="UGF25" s="69"/>
      <c r="UGG25" s="69"/>
      <c r="UGH25" s="69"/>
      <c r="UGI25" s="69"/>
      <c r="UGJ25" s="69"/>
      <c r="UGK25" s="69"/>
      <c r="UGL25" s="69"/>
      <c r="UGM25" s="69"/>
      <c r="UGN25" s="69"/>
      <c r="UGO25" s="69"/>
      <c r="UGP25" s="69"/>
      <c r="UGQ25" s="69"/>
      <c r="UGR25" s="69"/>
      <c r="UGS25" s="69"/>
      <c r="UGT25" s="69"/>
      <c r="UGU25" s="69"/>
      <c r="UGV25" s="69"/>
      <c r="UGW25" s="69"/>
      <c r="UGX25" s="69"/>
      <c r="UGY25" s="69"/>
      <c r="UGZ25" s="69"/>
      <c r="UHA25" s="69"/>
      <c r="UHB25" s="69"/>
      <c r="UHC25" s="69"/>
      <c r="UHD25" s="69"/>
      <c r="UHE25" s="69"/>
      <c r="UHF25" s="69"/>
      <c r="UHG25" s="69"/>
      <c r="UHH25" s="69"/>
      <c r="UHI25" s="69"/>
      <c r="UHJ25" s="69"/>
      <c r="UHK25" s="69"/>
      <c r="UHL25" s="69"/>
      <c r="UHM25" s="69"/>
      <c r="UHN25" s="69"/>
      <c r="UHO25" s="69"/>
      <c r="UHP25" s="69"/>
      <c r="UHQ25" s="69"/>
      <c r="UHR25" s="69"/>
      <c r="UHS25" s="69"/>
      <c r="UHT25" s="69"/>
      <c r="UHU25" s="69"/>
      <c r="UHV25" s="69"/>
      <c r="UHW25" s="69"/>
      <c r="UHX25" s="69"/>
      <c r="UHY25" s="69"/>
      <c r="UHZ25" s="69"/>
      <c r="UIA25" s="69"/>
      <c r="UIB25" s="69"/>
      <c r="UIC25" s="69"/>
      <c r="UID25" s="69"/>
      <c r="UIE25" s="69"/>
      <c r="UIF25" s="69"/>
      <c r="UIG25" s="69"/>
      <c r="UIH25" s="69"/>
      <c r="UII25" s="69"/>
      <c r="UIJ25" s="69"/>
      <c r="UIK25" s="69"/>
      <c r="UIL25" s="69"/>
      <c r="UIM25" s="69"/>
      <c r="UIN25" s="69"/>
      <c r="UIO25" s="69"/>
      <c r="UIP25" s="69"/>
      <c r="UIQ25" s="69"/>
      <c r="UIR25" s="69"/>
      <c r="UIS25" s="69"/>
      <c r="UIT25" s="69"/>
      <c r="UIU25" s="69"/>
      <c r="UIV25" s="69"/>
      <c r="UIW25" s="69"/>
      <c r="UIX25" s="69"/>
      <c r="UIY25" s="69"/>
      <c r="UIZ25" s="69"/>
      <c r="UJA25" s="69"/>
      <c r="UJB25" s="69"/>
      <c r="UJC25" s="69"/>
      <c r="UJD25" s="69"/>
      <c r="UJE25" s="69"/>
      <c r="UJF25" s="69"/>
      <c r="UJG25" s="69"/>
      <c r="UJH25" s="69"/>
      <c r="UJI25" s="69"/>
      <c r="UJJ25" s="69"/>
      <c r="UJK25" s="69"/>
      <c r="UJL25" s="69"/>
      <c r="UJM25" s="69"/>
      <c r="UJN25" s="69"/>
      <c r="UJO25" s="69"/>
      <c r="UJP25" s="69"/>
      <c r="UJQ25" s="69"/>
      <c r="UJR25" s="69"/>
      <c r="UJS25" s="69"/>
      <c r="UJT25" s="69"/>
      <c r="UJU25" s="69"/>
      <c r="UJV25" s="69"/>
      <c r="UJW25" s="69"/>
      <c r="UJX25" s="69"/>
      <c r="UJY25" s="69"/>
      <c r="UJZ25" s="69"/>
      <c r="UKA25" s="69"/>
      <c r="UKB25" s="69"/>
      <c r="UKC25" s="69"/>
      <c r="UKD25" s="69"/>
      <c r="UKE25" s="69"/>
      <c r="UKF25" s="69"/>
      <c r="UKG25" s="69"/>
      <c r="UKH25" s="69"/>
      <c r="UKI25" s="69"/>
      <c r="UKJ25" s="69"/>
      <c r="UKK25" s="69"/>
      <c r="UKL25" s="69"/>
      <c r="UKM25" s="69"/>
      <c r="UKN25" s="69"/>
      <c r="UKO25" s="69"/>
      <c r="UKP25" s="69"/>
      <c r="UKQ25" s="69"/>
      <c r="UKR25" s="69"/>
      <c r="UKS25" s="69"/>
      <c r="UKT25" s="69"/>
      <c r="UKU25" s="69"/>
      <c r="UKV25" s="69"/>
      <c r="UKW25" s="69"/>
      <c r="UKX25" s="69"/>
      <c r="UKY25" s="69"/>
      <c r="UKZ25" s="69"/>
      <c r="ULA25" s="69"/>
      <c r="ULB25" s="69"/>
      <c r="ULC25" s="69"/>
      <c r="ULD25" s="69"/>
      <c r="ULE25" s="69"/>
      <c r="ULF25" s="69"/>
      <c r="ULG25" s="69"/>
      <c r="ULH25" s="69"/>
      <c r="ULI25" s="69"/>
      <c r="ULJ25" s="69"/>
      <c r="ULK25" s="69"/>
      <c r="ULL25" s="69"/>
      <c r="ULM25" s="69"/>
      <c r="ULN25" s="69"/>
      <c r="ULO25" s="69"/>
      <c r="ULP25" s="69"/>
      <c r="ULQ25" s="69"/>
      <c r="ULR25" s="69"/>
      <c r="ULS25" s="69"/>
      <c r="ULT25" s="69"/>
      <c r="ULU25" s="69"/>
      <c r="ULV25" s="69"/>
      <c r="ULW25" s="69"/>
      <c r="ULX25" s="69"/>
      <c r="ULY25" s="69"/>
      <c r="ULZ25" s="69"/>
      <c r="UMA25" s="69"/>
      <c r="UMB25" s="69"/>
      <c r="UMC25" s="69"/>
      <c r="UMD25" s="69"/>
      <c r="UME25" s="69"/>
      <c r="UMF25" s="69"/>
      <c r="UMG25" s="69"/>
      <c r="UMH25" s="69"/>
      <c r="UMI25" s="69"/>
      <c r="UMJ25" s="69"/>
      <c r="UMK25" s="69"/>
      <c r="UML25" s="69"/>
      <c r="UMM25" s="69"/>
      <c r="UMN25" s="69"/>
      <c r="UMO25" s="69"/>
      <c r="UMP25" s="69"/>
      <c r="UMQ25" s="69"/>
      <c r="UMR25" s="69"/>
      <c r="UMS25" s="69"/>
      <c r="UMT25" s="69"/>
      <c r="UMU25" s="69"/>
      <c r="UMV25" s="69"/>
      <c r="UMW25" s="69"/>
      <c r="UMX25" s="69"/>
      <c r="UMY25" s="69"/>
      <c r="UMZ25" s="69"/>
      <c r="UNA25" s="69"/>
      <c r="UNB25" s="69"/>
      <c r="UNC25" s="69"/>
      <c r="UND25" s="69"/>
      <c r="UNE25" s="69"/>
      <c r="UNF25" s="69"/>
      <c r="UNG25" s="69"/>
      <c r="UNH25" s="69"/>
      <c r="UNI25" s="69"/>
      <c r="UNJ25" s="69"/>
      <c r="UNK25" s="69"/>
      <c r="UNL25" s="69"/>
      <c r="UNM25" s="69"/>
      <c r="UNN25" s="69"/>
      <c r="UNO25" s="69"/>
      <c r="UNP25" s="69"/>
      <c r="UNQ25" s="69"/>
      <c r="UNR25" s="69"/>
      <c r="UNS25" s="69"/>
      <c r="UNT25" s="69"/>
      <c r="UNU25" s="69"/>
      <c r="UNV25" s="69"/>
      <c r="UNW25" s="69"/>
      <c r="UNX25" s="69"/>
      <c r="UNY25" s="69"/>
      <c r="UNZ25" s="69"/>
      <c r="UOA25" s="69"/>
      <c r="UOB25" s="69"/>
      <c r="UOC25" s="69"/>
      <c r="UOD25" s="69"/>
      <c r="UOE25" s="69"/>
      <c r="UOF25" s="69"/>
      <c r="UOG25" s="69"/>
      <c r="UOH25" s="69"/>
      <c r="UOI25" s="69"/>
      <c r="UOJ25" s="69"/>
      <c r="UOK25" s="69"/>
      <c r="UOL25" s="69"/>
      <c r="UOM25" s="69"/>
      <c r="UON25" s="69"/>
      <c r="UOO25" s="69"/>
      <c r="UOP25" s="69"/>
      <c r="UOQ25" s="69"/>
      <c r="UOR25" s="69"/>
      <c r="UOS25" s="69"/>
      <c r="UOT25" s="69"/>
      <c r="UOU25" s="69"/>
      <c r="UOV25" s="69"/>
      <c r="UOW25" s="69"/>
      <c r="UOX25" s="69"/>
      <c r="UOY25" s="69"/>
      <c r="UOZ25" s="69"/>
      <c r="UPA25" s="69"/>
      <c r="UPB25" s="69"/>
      <c r="UPC25" s="69"/>
      <c r="UPD25" s="69"/>
      <c r="UPE25" s="69"/>
      <c r="UPF25" s="69"/>
      <c r="UPG25" s="69"/>
      <c r="UPH25" s="69"/>
      <c r="UPI25" s="69"/>
      <c r="UPJ25" s="69"/>
      <c r="UPK25" s="69"/>
      <c r="UPL25" s="69"/>
      <c r="UPM25" s="69"/>
      <c r="UPN25" s="69"/>
      <c r="UPO25" s="69"/>
      <c r="UPP25" s="69"/>
      <c r="UPQ25" s="69"/>
      <c r="UPR25" s="69"/>
      <c r="UPS25" s="69"/>
      <c r="UPT25" s="69"/>
      <c r="UPU25" s="69"/>
      <c r="UPV25" s="69"/>
      <c r="UPW25" s="69"/>
      <c r="UPX25" s="69"/>
      <c r="UPY25" s="69"/>
      <c r="UPZ25" s="69"/>
      <c r="UQA25" s="69"/>
      <c r="UQB25" s="69"/>
      <c r="UQC25" s="69"/>
      <c r="UQD25" s="69"/>
      <c r="UQE25" s="69"/>
      <c r="UQF25" s="69"/>
      <c r="UQG25" s="69"/>
      <c r="UQH25" s="69"/>
      <c r="UQI25" s="69"/>
      <c r="UQJ25" s="69"/>
      <c r="UQK25" s="69"/>
      <c r="UQL25" s="69"/>
      <c r="UQM25" s="69"/>
      <c r="UQN25" s="69"/>
      <c r="UQO25" s="69"/>
      <c r="UQP25" s="69"/>
      <c r="UQQ25" s="69"/>
      <c r="UQR25" s="69"/>
      <c r="UQS25" s="69"/>
      <c r="UQT25" s="69"/>
      <c r="UQU25" s="69"/>
      <c r="UQV25" s="69"/>
      <c r="UQW25" s="69"/>
      <c r="UQX25" s="69"/>
      <c r="UQY25" s="69"/>
      <c r="UQZ25" s="69"/>
      <c r="URA25" s="69"/>
      <c r="URB25" s="69"/>
      <c r="URC25" s="69"/>
      <c r="URD25" s="69"/>
      <c r="URE25" s="69"/>
      <c r="URF25" s="69"/>
      <c r="URG25" s="69"/>
      <c r="URH25" s="69"/>
      <c r="URI25" s="69"/>
      <c r="URJ25" s="69"/>
      <c r="URK25" s="69"/>
      <c r="URL25" s="69"/>
      <c r="URM25" s="69"/>
      <c r="URN25" s="69"/>
      <c r="URO25" s="69"/>
      <c r="URP25" s="69"/>
      <c r="URQ25" s="69"/>
      <c r="URR25" s="69"/>
      <c r="URS25" s="69"/>
      <c r="URT25" s="69"/>
      <c r="URU25" s="69"/>
      <c r="URV25" s="69"/>
      <c r="URW25" s="69"/>
      <c r="URX25" s="69"/>
      <c r="URY25" s="69"/>
      <c r="URZ25" s="69"/>
      <c r="USA25" s="69"/>
      <c r="USB25" s="69"/>
      <c r="USC25" s="69"/>
      <c r="USD25" s="69"/>
      <c r="USE25" s="69"/>
      <c r="USF25" s="69"/>
      <c r="USG25" s="69"/>
      <c r="USH25" s="69"/>
      <c r="USI25" s="69"/>
      <c r="USJ25" s="69"/>
      <c r="USK25" s="69"/>
      <c r="USL25" s="69"/>
      <c r="USM25" s="69"/>
      <c r="USN25" s="69"/>
      <c r="USO25" s="69"/>
      <c r="USP25" s="69"/>
      <c r="USQ25" s="69"/>
      <c r="USR25" s="69"/>
      <c r="USS25" s="69"/>
      <c r="UST25" s="69"/>
      <c r="USU25" s="69"/>
      <c r="USV25" s="69"/>
      <c r="USW25" s="69"/>
      <c r="USX25" s="69"/>
      <c r="USY25" s="69"/>
      <c r="USZ25" s="69"/>
      <c r="UTA25" s="69"/>
      <c r="UTB25" s="69"/>
      <c r="UTC25" s="69"/>
      <c r="UTD25" s="69"/>
      <c r="UTE25" s="69"/>
      <c r="UTF25" s="69"/>
      <c r="UTG25" s="69"/>
      <c r="UTH25" s="69"/>
      <c r="UTI25" s="69"/>
      <c r="UTJ25" s="69"/>
      <c r="UTK25" s="69"/>
      <c r="UTL25" s="69"/>
      <c r="UTM25" s="69"/>
      <c r="UTN25" s="69"/>
      <c r="UTO25" s="69"/>
      <c r="UTP25" s="69"/>
      <c r="UTQ25" s="69"/>
      <c r="UTR25" s="69"/>
      <c r="UTS25" s="69"/>
      <c r="UTT25" s="69"/>
      <c r="UTU25" s="69"/>
      <c r="UTV25" s="69"/>
      <c r="UTW25" s="69"/>
      <c r="UTX25" s="69"/>
      <c r="UTY25" s="69"/>
      <c r="UTZ25" s="69"/>
      <c r="UUA25" s="69"/>
      <c r="UUB25" s="69"/>
      <c r="UUC25" s="69"/>
      <c r="UUD25" s="69"/>
      <c r="UUE25" s="69"/>
      <c r="UUF25" s="69"/>
      <c r="UUG25" s="69"/>
      <c r="UUH25" s="69"/>
      <c r="UUI25" s="69"/>
      <c r="UUJ25" s="69"/>
      <c r="UUK25" s="69"/>
      <c r="UUL25" s="69"/>
      <c r="UUM25" s="69"/>
      <c r="UUN25" s="69"/>
      <c r="UUO25" s="69"/>
      <c r="UUP25" s="69"/>
      <c r="UUQ25" s="69"/>
      <c r="UUR25" s="69"/>
      <c r="UUS25" s="69"/>
      <c r="UUT25" s="69"/>
      <c r="UUU25" s="69"/>
      <c r="UUV25" s="69"/>
      <c r="UUW25" s="69"/>
      <c r="UUX25" s="69"/>
      <c r="UUY25" s="69"/>
      <c r="UUZ25" s="69"/>
      <c r="UVA25" s="69"/>
      <c r="UVB25" s="69"/>
      <c r="UVC25" s="69"/>
      <c r="UVD25" s="69"/>
      <c r="UVE25" s="69"/>
      <c r="UVF25" s="69"/>
      <c r="UVG25" s="69"/>
      <c r="UVH25" s="69"/>
      <c r="UVI25" s="69"/>
      <c r="UVJ25" s="69"/>
      <c r="UVK25" s="69"/>
      <c r="UVL25" s="69"/>
      <c r="UVM25" s="69"/>
      <c r="UVN25" s="69"/>
      <c r="UVO25" s="69"/>
      <c r="UVP25" s="69"/>
      <c r="UVQ25" s="69"/>
      <c r="UVR25" s="69"/>
      <c r="UVS25" s="69"/>
      <c r="UVT25" s="69"/>
      <c r="UVU25" s="69"/>
      <c r="UVV25" s="69"/>
      <c r="UVW25" s="69"/>
      <c r="UVX25" s="69"/>
      <c r="UVY25" s="69"/>
      <c r="UVZ25" s="69"/>
      <c r="UWA25" s="69"/>
      <c r="UWB25" s="69"/>
      <c r="UWC25" s="69"/>
      <c r="UWD25" s="69"/>
      <c r="UWE25" s="69"/>
      <c r="UWF25" s="69"/>
      <c r="UWG25" s="69"/>
      <c r="UWH25" s="69"/>
      <c r="UWI25" s="69"/>
      <c r="UWJ25" s="69"/>
      <c r="UWK25" s="69"/>
      <c r="UWL25" s="69"/>
      <c r="UWM25" s="69"/>
      <c r="UWN25" s="69"/>
      <c r="UWO25" s="69"/>
      <c r="UWP25" s="69"/>
      <c r="UWQ25" s="69"/>
      <c r="UWR25" s="69"/>
      <c r="UWS25" s="69"/>
      <c r="UWT25" s="69"/>
      <c r="UWU25" s="69"/>
      <c r="UWV25" s="69"/>
      <c r="UWW25" s="69"/>
      <c r="UWX25" s="69"/>
      <c r="UWY25" s="69"/>
      <c r="UWZ25" s="69"/>
      <c r="UXA25" s="69"/>
      <c r="UXB25" s="69"/>
      <c r="UXC25" s="69"/>
      <c r="UXD25" s="69"/>
      <c r="UXE25" s="69"/>
      <c r="UXF25" s="69"/>
      <c r="UXG25" s="69"/>
      <c r="UXH25" s="69"/>
      <c r="UXI25" s="69"/>
      <c r="UXJ25" s="69"/>
      <c r="UXK25" s="69"/>
      <c r="UXL25" s="69"/>
      <c r="UXM25" s="69"/>
      <c r="UXN25" s="69"/>
      <c r="UXO25" s="69"/>
      <c r="UXP25" s="69"/>
      <c r="UXQ25" s="69"/>
      <c r="UXR25" s="69"/>
      <c r="UXS25" s="69"/>
      <c r="UXT25" s="69"/>
      <c r="UXU25" s="69"/>
      <c r="UXV25" s="69"/>
      <c r="UXW25" s="69"/>
      <c r="UXX25" s="69"/>
      <c r="UXY25" s="69"/>
      <c r="UXZ25" s="69"/>
      <c r="UYA25" s="69"/>
      <c r="UYB25" s="69"/>
      <c r="UYC25" s="69"/>
      <c r="UYD25" s="69"/>
      <c r="UYE25" s="69"/>
      <c r="UYF25" s="69"/>
      <c r="UYG25" s="69"/>
      <c r="UYH25" s="69"/>
      <c r="UYI25" s="69"/>
      <c r="UYJ25" s="69"/>
      <c r="UYK25" s="69"/>
      <c r="UYL25" s="69"/>
      <c r="UYM25" s="69"/>
      <c r="UYN25" s="69"/>
      <c r="UYO25" s="69"/>
      <c r="UYP25" s="69"/>
      <c r="UYQ25" s="69"/>
      <c r="UYR25" s="69"/>
      <c r="UYS25" s="69"/>
      <c r="UYT25" s="69"/>
      <c r="UYU25" s="69"/>
      <c r="UYV25" s="69"/>
      <c r="UYW25" s="69"/>
      <c r="UYX25" s="69"/>
      <c r="UYY25" s="69"/>
      <c r="UYZ25" s="69"/>
      <c r="UZA25" s="69"/>
      <c r="UZB25" s="69"/>
      <c r="UZC25" s="69"/>
      <c r="UZD25" s="69"/>
      <c r="UZE25" s="69"/>
      <c r="UZF25" s="69"/>
      <c r="UZG25" s="69"/>
      <c r="UZH25" s="69"/>
      <c r="UZI25" s="69"/>
      <c r="UZJ25" s="69"/>
      <c r="UZK25" s="69"/>
      <c r="UZL25" s="69"/>
      <c r="UZM25" s="69"/>
      <c r="UZN25" s="69"/>
      <c r="UZO25" s="69"/>
      <c r="UZP25" s="69"/>
      <c r="UZQ25" s="69"/>
      <c r="UZR25" s="69"/>
      <c r="UZS25" s="69"/>
      <c r="UZT25" s="69"/>
      <c r="UZU25" s="69"/>
      <c r="UZV25" s="69"/>
      <c r="UZW25" s="69"/>
      <c r="UZX25" s="69"/>
      <c r="UZY25" s="69"/>
      <c r="UZZ25" s="69"/>
      <c r="VAA25" s="69"/>
      <c r="VAB25" s="69"/>
      <c r="VAC25" s="69"/>
      <c r="VAD25" s="69"/>
      <c r="VAE25" s="69"/>
      <c r="VAF25" s="69"/>
      <c r="VAG25" s="69"/>
      <c r="VAH25" s="69"/>
      <c r="VAI25" s="69"/>
      <c r="VAJ25" s="69"/>
      <c r="VAK25" s="69"/>
      <c r="VAL25" s="69"/>
      <c r="VAM25" s="69"/>
      <c r="VAN25" s="69"/>
      <c r="VAO25" s="69"/>
      <c r="VAP25" s="69"/>
      <c r="VAQ25" s="69"/>
      <c r="VAR25" s="69"/>
      <c r="VAS25" s="69"/>
      <c r="VAT25" s="69"/>
      <c r="VAU25" s="69"/>
      <c r="VAV25" s="69"/>
      <c r="VAW25" s="69"/>
      <c r="VAX25" s="69"/>
      <c r="VAY25" s="69"/>
      <c r="VAZ25" s="69"/>
      <c r="VBA25" s="69"/>
      <c r="VBB25" s="69"/>
      <c r="VBC25" s="69"/>
      <c r="VBD25" s="69"/>
      <c r="VBE25" s="69"/>
      <c r="VBF25" s="69"/>
      <c r="VBG25" s="69"/>
      <c r="VBH25" s="69"/>
      <c r="VBI25" s="69"/>
      <c r="VBJ25" s="69"/>
      <c r="VBK25" s="69"/>
      <c r="VBL25" s="69"/>
      <c r="VBM25" s="69"/>
      <c r="VBN25" s="69"/>
      <c r="VBO25" s="69"/>
      <c r="VBP25" s="69"/>
      <c r="VBQ25" s="69"/>
      <c r="VBR25" s="69"/>
      <c r="VBS25" s="69"/>
      <c r="VBT25" s="69"/>
      <c r="VBU25" s="69"/>
      <c r="VBV25" s="69"/>
      <c r="VBW25" s="69"/>
      <c r="VBX25" s="69"/>
      <c r="VBY25" s="69"/>
      <c r="VBZ25" s="69"/>
      <c r="VCA25" s="69"/>
      <c r="VCB25" s="69"/>
      <c r="VCC25" s="69"/>
      <c r="VCD25" s="69"/>
      <c r="VCE25" s="69"/>
      <c r="VCF25" s="69"/>
      <c r="VCG25" s="69"/>
      <c r="VCH25" s="69"/>
      <c r="VCI25" s="69"/>
      <c r="VCJ25" s="69"/>
      <c r="VCK25" s="69"/>
      <c r="VCL25" s="69"/>
      <c r="VCM25" s="69"/>
      <c r="VCN25" s="69"/>
      <c r="VCO25" s="69"/>
      <c r="VCP25" s="69"/>
      <c r="VCQ25" s="69"/>
      <c r="VCR25" s="69"/>
      <c r="VCS25" s="69"/>
      <c r="VCT25" s="69"/>
      <c r="VCU25" s="69"/>
      <c r="VCV25" s="69"/>
      <c r="VCW25" s="69"/>
      <c r="VCX25" s="69"/>
      <c r="VCY25" s="69"/>
      <c r="VCZ25" s="69"/>
      <c r="VDA25" s="69"/>
      <c r="VDB25" s="69"/>
      <c r="VDC25" s="69"/>
      <c r="VDD25" s="69"/>
      <c r="VDE25" s="69"/>
      <c r="VDF25" s="69"/>
      <c r="VDG25" s="69"/>
      <c r="VDH25" s="69"/>
      <c r="VDI25" s="69"/>
      <c r="VDJ25" s="69"/>
      <c r="VDK25" s="69"/>
      <c r="VDL25" s="69"/>
      <c r="VDM25" s="69"/>
      <c r="VDN25" s="69"/>
      <c r="VDO25" s="69"/>
      <c r="VDP25" s="69"/>
      <c r="VDQ25" s="69"/>
      <c r="VDR25" s="69"/>
      <c r="VDS25" s="69"/>
      <c r="VDT25" s="69"/>
      <c r="VDU25" s="69"/>
      <c r="VDV25" s="69"/>
      <c r="VDW25" s="69"/>
      <c r="VDX25" s="69"/>
      <c r="VDY25" s="69"/>
      <c r="VDZ25" s="69"/>
      <c r="VEA25" s="69"/>
      <c r="VEB25" s="69"/>
      <c r="VEC25" s="69"/>
      <c r="VED25" s="69"/>
      <c r="VEE25" s="69"/>
      <c r="VEF25" s="69"/>
      <c r="VEG25" s="69"/>
      <c r="VEH25" s="69"/>
      <c r="VEI25" s="69"/>
      <c r="VEJ25" s="69"/>
      <c r="VEK25" s="69"/>
      <c r="VEL25" s="69"/>
      <c r="VEM25" s="69"/>
      <c r="VEN25" s="69"/>
      <c r="VEO25" s="69"/>
      <c r="VEP25" s="69"/>
      <c r="VEQ25" s="69"/>
      <c r="VER25" s="69"/>
      <c r="VES25" s="69"/>
      <c r="VET25" s="69"/>
      <c r="VEU25" s="69"/>
      <c r="VEV25" s="69"/>
      <c r="VEW25" s="69"/>
      <c r="VEX25" s="69"/>
      <c r="VEY25" s="69"/>
      <c r="VEZ25" s="69"/>
      <c r="VFA25" s="69"/>
      <c r="VFB25" s="69"/>
      <c r="VFC25" s="69"/>
      <c r="VFD25" s="69"/>
      <c r="VFE25" s="69"/>
      <c r="VFF25" s="69"/>
      <c r="VFG25" s="69"/>
      <c r="VFH25" s="69"/>
      <c r="VFI25" s="69"/>
      <c r="VFJ25" s="69"/>
      <c r="VFK25" s="69"/>
      <c r="VFL25" s="69"/>
      <c r="VFM25" s="69"/>
      <c r="VFN25" s="69"/>
      <c r="VFO25" s="69"/>
      <c r="VFP25" s="69"/>
      <c r="VFQ25" s="69"/>
      <c r="VFR25" s="69"/>
      <c r="VFS25" s="69"/>
      <c r="VFT25" s="69"/>
      <c r="VFU25" s="69"/>
      <c r="VFV25" s="69"/>
      <c r="VFW25" s="69"/>
      <c r="VFX25" s="69"/>
      <c r="VFY25" s="69"/>
      <c r="VFZ25" s="69"/>
      <c r="VGA25" s="69"/>
      <c r="VGB25" s="69"/>
      <c r="VGC25" s="69"/>
      <c r="VGD25" s="69"/>
      <c r="VGE25" s="69"/>
      <c r="VGF25" s="69"/>
      <c r="VGG25" s="69"/>
      <c r="VGH25" s="69"/>
      <c r="VGI25" s="69"/>
      <c r="VGJ25" s="69"/>
      <c r="VGK25" s="69"/>
      <c r="VGL25" s="69"/>
      <c r="VGM25" s="69"/>
      <c r="VGN25" s="69"/>
      <c r="VGO25" s="69"/>
      <c r="VGP25" s="69"/>
      <c r="VGQ25" s="69"/>
      <c r="VGR25" s="69"/>
      <c r="VGS25" s="69"/>
      <c r="VGT25" s="69"/>
      <c r="VGU25" s="69"/>
      <c r="VGV25" s="69"/>
      <c r="VGW25" s="69"/>
      <c r="VGX25" s="69"/>
      <c r="VGY25" s="69"/>
      <c r="VGZ25" s="69"/>
      <c r="VHA25" s="69"/>
      <c r="VHB25" s="69"/>
      <c r="VHC25" s="69"/>
      <c r="VHD25" s="69"/>
      <c r="VHE25" s="69"/>
      <c r="VHF25" s="69"/>
      <c r="VHG25" s="69"/>
      <c r="VHH25" s="69"/>
      <c r="VHI25" s="69"/>
      <c r="VHJ25" s="69"/>
      <c r="VHK25" s="69"/>
      <c r="VHL25" s="69"/>
      <c r="VHM25" s="69"/>
      <c r="VHN25" s="69"/>
      <c r="VHO25" s="69"/>
      <c r="VHP25" s="69"/>
      <c r="VHQ25" s="69"/>
      <c r="VHR25" s="69"/>
      <c r="VHS25" s="69"/>
      <c r="VHT25" s="69"/>
      <c r="VHU25" s="69"/>
      <c r="VHV25" s="69"/>
      <c r="VHW25" s="69"/>
      <c r="VHX25" s="69"/>
      <c r="VHY25" s="69"/>
      <c r="VHZ25" s="69"/>
      <c r="VIA25" s="69"/>
      <c r="VIB25" s="69"/>
      <c r="VIC25" s="69"/>
      <c r="VID25" s="69"/>
      <c r="VIE25" s="69"/>
      <c r="VIF25" s="69"/>
      <c r="VIG25" s="69"/>
      <c r="VIH25" s="69"/>
      <c r="VII25" s="69"/>
      <c r="VIJ25" s="69"/>
      <c r="VIK25" s="69"/>
      <c r="VIL25" s="69"/>
      <c r="VIM25" s="69"/>
      <c r="VIN25" s="69"/>
      <c r="VIO25" s="69"/>
      <c r="VIP25" s="69"/>
      <c r="VIQ25" s="69"/>
      <c r="VIR25" s="69"/>
      <c r="VIS25" s="69"/>
      <c r="VIT25" s="69"/>
      <c r="VIU25" s="69"/>
      <c r="VIV25" s="69"/>
      <c r="VIW25" s="69"/>
      <c r="VIX25" s="69"/>
      <c r="VIY25" s="69"/>
      <c r="VIZ25" s="69"/>
      <c r="VJA25" s="69"/>
      <c r="VJB25" s="69"/>
      <c r="VJC25" s="69"/>
      <c r="VJD25" s="69"/>
      <c r="VJE25" s="69"/>
      <c r="VJF25" s="69"/>
      <c r="VJG25" s="69"/>
      <c r="VJH25" s="69"/>
      <c r="VJI25" s="69"/>
      <c r="VJJ25" s="69"/>
      <c r="VJK25" s="69"/>
      <c r="VJL25" s="69"/>
      <c r="VJM25" s="69"/>
      <c r="VJN25" s="69"/>
      <c r="VJO25" s="69"/>
      <c r="VJP25" s="69"/>
      <c r="VJQ25" s="69"/>
      <c r="VJR25" s="69"/>
      <c r="VJS25" s="69"/>
      <c r="VJT25" s="69"/>
      <c r="VJU25" s="69"/>
      <c r="VJV25" s="69"/>
      <c r="VJW25" s="69"/>
      <c r="VJX25" s="69"/>
      <c r="VJY25" s="69"/>
      <c r="VJZ25" s="69"/>
      <c r="VKA25" s="69"/>
      <c r="VKB25" s="69"/>
      <c r="VKC25" s="69"/>
      <c r="VKD25" s="69"/>
      <c r="VKE25" s="69"/>
      <c r="VKF25" s="69"/>
      <c r="VKG25" s="69"/>
      <c r="VKH25" s="69"/>
      <c r="VKI25" s="69"/>
      <c r="VKJ25" s="69"/>
      <c r="VKK25" s="69"/>
      <c r="VKL25" s="69"/>
      <c r="VKM25" s="69"/>
      <c r="VKN25" s="69"/>
      <c r="VKO25" s="69"/>
      <c r="VKP25" s="69"/>
      <c r="VKQ25" s="69"/>
      <c r="VKR25" s="69"/>
      <c r="VKS25" s="69"/>
      <c r="VKT25" s="69"/>
      <c r="VKU25" s="69"/>
      <c r="VKV25" s="69"/>
      <c r="VKW25" s="69"/>
      <c r="VKX25" s="69"/>
      <c r="VKY25" s="69"/>
      <c r="VKZ25" s="69"/>
      <c r="VLA25" s="69"/>
      <c r="VLB25" s="69"/>
      <c r="VLC25" s="69"/>
      <c r="VLD25" s="69"/>
      <c r="VLE25" s="69"/>
      <c r="VLF25" s="69"/>
      <c r="VLG25" s="69"/>
      <c r="VLH25" s="69"/>
      <c r="VLI25" s="69"/>
      <c r="VLJ25" s="69"/>
      <c r="VLK25" s="69"/>
      <c r="VLL25" s="69"/>
      <c r="VLM25" s="69"/>
      <c r="VLN25" s="69"/>
      <c r="VLO25" s="69"/>
      <c r="VLP25" s="69"/>
      <c r="VLQ25" s="69"/>
      <c r="VLR25" s="69"/>
      <c r="VLS25" s="69"/>
      <c r="VLT25" s="69"/>
      <c r="VLU25" s="69"/>
      <c r="VLV25" s="69"/>
      <c r="VLW25" s="69"/>
      <c r="VLX25" s="69"/>
      <c r="VLY25" s="69"/>
      <c r="VLZ25" s="69"/>
      <c r="VMA25" s="69"/>
      <c r="VMB25" s="69"/>
      <c r="VMC25" s="69"/>
      <c r="VMD25" s="69"/>
      <c r="VME25" s="69"/>
      <c r="VMF25" s="69"/>
      <c r="VMG25" s="69"/>
      <c r="VMH25" s="69"/>
      <c r="VMI25" s="69"/>
      <c r="VMJ25" s="69"/>
      <c r="VMK25" s="69"/>
      <c r="VML25" s="69"/>
      <c r="VMM25" s="69"/>
      <c r="VMN25" s="69"/>
      <c r="VMO25" s="69"/>
      <c r="VMP25" s="69"/>
      <c r="VMQ25" s="69"/>
      <c r="VMR25" s="69"/>
      <c r="VMS25" s="69"/>
      <c r="VMT25" s="69"/>
      <c r="VMU25" s="69"/>
      <c r="VMV25" s="69"/>
      <c r="VMW25" s="69"/>
      <c r="VMX25" s="69"/>
      <c r="VMY25" s="69"/>
      <c r="VMZ25" s="69"/>
      <c r="VNA25" s="69"/>
      <c r="VNB25" s="69"/>
      <c r="VNC25" s="69"/>
      <c r="VND25" s="69"/>
      <c r="VNE25" s="69"/>
      <c r="VNF25" s="69"/>
      <c r="XDL25" s="70"/>
    </row>
    <row r="26" spans="1:15242 16340:16340" ht="25.5" customHeight="1">
      <c r="A26" s="250">
        <v>24</v>
      </c>
      <c r="B26" s="47">
        <v>2012</v>
      </c>
      <c r="C26" s="453">
        <v>41242</v>
      </c>
      <c r="D26" s="453">
        <v>41243</v>
      </c>
      <c r="E26" s="203" t="s">
        <v>301</v>
      </c>
      <c r="F26" s="203">
        <v>20167</v>
      </c>
      <c r="G26" s="458" t="s">
        <v>1167</v>
      </c>
      <c r="H26" s="2"/>
      <c r="I26" s="24">
        <v>90</v>
      </c>
      <c r="J26" s="207" t="s">
        <v>1229</v>
      </c>
      <c r="K26" s="203" t="s">
        <v>98</v>
      </c>
      <c r="L26" s="463"/>
      <c r="M26" s="4"/>
      <c r="N26" s="203" t="s">
        <v>312</v>
      </c>
      <c r="O26" s="315" t="s">
        <v>255</v>
      </c>
      <c r="P26" s="315" t="s">
        <v>320</v>
      </c>
      <c r="Q26" s="305"/>
      <c r="R26" s="164">
        <v>2696.26</v>
      </c>
      <c r="S26" s="855" t="s">
        <v>3761</v>
      </c>
      <c r="T26" s="876">
        <v>7.0000000000000007E-2</v>
      </c>
      <c r="U26" s="43">
        <v>2885</v>
      </c>
      <c r="V26" s="877">
        <v>300</v>
      </c>
      <c r="W26" s="870">
        <v>300</v>
      </c>
      <c r="X26" s="240" t="s">
        <v>256</v>
      </c>
      <c r="Y26" s="362">
        <v>3.7937166567871961</v>
      </c>
    </row>
    <row r="27" spans="1:15242 16340:16340" ht="25.5" customHeight="1">
      <c r="A27" s="250">
        <v>25</v>
      </c>
      <c r="B27" s="47">
        <v>2012</v>
      </c>
      <c r="C27" s="453">
        <v>41250</v>
      </c>
      <c r="D27" s="453">
        <v>41250</v>
      </c>
      <c r="E27" s="203" t="s">
        <v>298</v>
      </c>
      <c r="F27" s="203">
        <v>20129</v>
      </c>
      <c r="G27" s="458" t="s">
        <v>1168</v>
      </c>
      <c r="H27" s="2"/>
      <c r="I27" s="24">
        <v>120</v>
      </c>
      <c r="J27" s="203" t="s">
        <v>1230</v>
      </c>
      <c r="K27" s="203" t="s">
        <v>471</v>
      </c>
      <c r="L27" s="463"/>
      <c r="M27" s="151"/>
      <c r="N27" s="203" t="s">
        <v>1285</v>
      </c>
      <c r="O27" s="286" t="s">
        <v>255</v>
      </c>
      <c r="P27" s="315" t="s">
        <v>1750</v>
      </c>
      <c r="Q27" s="305"/>
      <c r="R27" s="164">
        <v>3850</v>
      </c>
      <c r="S27" s="855">
        <v>914</v>
      </c>
      <c r="T27" s="876">
        <v>0.08</v>
      </c>
      <c r="U27" s="43">
        <v>5145</v>
      </c>
      <c r="V27" s="877">
        <v>300</v>
      </c>
      <c r="W27" s="870">
        <v>300</v>
      </c>
      <c r="X27" s="240" t="s">
        <v>264</v>
      </c>
      <c r="Y27" s="362">
        <v>3.7937166567871961</v>
      </c>
    </row>
    <row r="28" spans="1:15242 16340:16340" ht="25.5" customHeight="1">
      <c r="A28" s="250">
        <v>26</v>
      </c>
      <c r="B28" s="47">
        <v>2012</v>
      </c>
      <c r="C28" s="453">
        <v>41253</v>
      </c>
      <c r="D28" s="453">
        <v>41257</v>
      </c>
      <c r="E28" s="203" t="s">
        <v>293</v>
      </c>
      <c r="F28" s="203">
        <v>20000</v>
      </c>
      <c r="G28" s="458" t="s">
        <v>1169</v>
      </c>
      <c r="H28" s="2"/>
      <c r="I28" s="24">
        <v>125</v>
      </c>
      <c r="J28" s="203" t="s">
        <v>1231</v>
      </c>
      <c r="K28" s="203" t="s">
        <v>130</v>
      </c>
      <c r="L28" s="463"/>
      <c r="M28" s="4"/>
      <c r="N28" s="203" t="s">
        <v>1285</v>
      </c>
      <c r="O28" s="315" t="s">
        <v>255</v>
      </c>
      <c r="P28" s="315" t="s">
        <v>1750</v>
      </c>
      <c r="Q28" s="305"/>
      <c r="R28" s="164">
        <v>3950</v>
      </c>
      <c r="S28" s="855">
        <v>868</v>
      </c>
      <c r="T28" s="876">
        <v>0.08</v>
      </c>
      <c r="U28" s="43">
        <v>6500</v>
      </c>
      <c r="V28" s="877">
        <v>300</v>
      </c>
      <c r="W28" s="870">
        <v>300</v>
      </c>
      <c r="X28" s="240" t="s">
        <v>256</v>
      </c>
      <c r="Y28" s="362">
        <v>3.7937166567871961</v>
      </c>
    </row>
    <row r="29" spans="1:15242 16340:16340" ht="25.5" customHeight="1">
      <c r="A29" s="250">
        <v>27</v>
      </c>
      <c r="B29" s="47">
        <v>2012</v>
      </c>
      <c r="C29" s="453">
        <v>41253</v>
      </c>
      <c r="D29" s="453">
        <v>41257</v>
      </c>
      <c r="E29" s="203" t="s">
        <v>169</v>
      </c>
      <c r="F29" s="203">
        <v>20090</v>
      </c>
      <c r="G29" s="1572" t="s">
        <v>1170</v>
      </c>
      <c r="H29" s="2"/>
      <c r="I29" s="24">
        <v>150</v>
      </c>
      <c r="J29" s="461" t="s">
        <v>1232</v>
      </c>
      <c r="K29" s="203" t="s">
        <v>347</v>
      </c>
      <c r="L29" s="463"/>
      <c r="M29" s="4"/>
      <c r="N29" s="203" t="s">
        <v>1285</v>
      </c>
      <c r="O29" s="286" t="s">
        <v>255</v>
      </c>
      <c r="P29" s="315" t="s">
        <v>1793</v>
      </c>
      <c r="Q29" s="305"/>
      <c r="R29" s="164">
        <v>1650</v>
      </c>
      <c r="S29" s="855">
        <v>2088</v>
      </c>
      <c r="T29" s="876">
        <v>7.0000000000000007E-2</v>
      </c>
      <c r="U29" s="43">
        <v>4000</v>
      </c>
      <c r="V29" s="877">
        <v>300</v>
      </c>
      <c r="W29" s="870">
        <v>300</v>
      </c>
      <c r="X29" s="240" t="s">
        <v>269</v>
      </c>
      <c r="Y29" s="362">
        <v>3.7937166567871961</v>
      </c>
    </row>
    <row r="30" spans="1:15242 16340:16340" ht="25.5" customHeight="1">
      <c r="A30" s="250">
        <v>28</v>
      </c>
      <c r="B30" s="47">
        <v>2012</v>
      </c>
      <c r="C30" s="453">
        <v>41271</v>
      </c>
      <c r="D30" s="453">
        <v>41271</v>
      </c>
      <c r="E30" s="203" t="s">
        <v>299</v>
      </c>
      <c r="F30" s="203">
        <v>20144</v>
      </c>
      <c r="G30" s="458" t="s">
        <v>1171</v>
      </c>
      <c r="H30" s="2"/>
      <c r="I30" s="24">
        <v>120</v>
      </c>
      <c r="J30" s="203" t="s">
        <v>192</v>
      </c>
      <c r="K30" s="203" t="s">
        <v>85</v>
      </c>
      <c r="L30" s="463"/>
      <c r="M30" s="151"/>
      <c r="N30" s="203" t="s">
        <v>1286</v>
      </c>
      <c r="O30" s="286" t="s">
        <v>255</v>
      </c>
      <c r="P30" s="315" t="s">
        <v>690</v>
      </c>
      <c r="Q30" s="305"/>
      <c r="R30" s="164">
        <v>4205.6099999999997</v>
      </c>
      <c r="S30" s="855" t="s">
        <v>3761</v>
      </c>
      <c r="T30" s="876">
        <v>7.0000000000000007E-2</v>
      </c>
      <c r="U30" s="43">
        <v>4500</v>
      </c>
      <c r="V30" s="877">
        <v>300</v>
      </c>
      <c r="W30" s="870">
        <v>300</v>
      </c>
      <c r="X30" s="240" t="s">
        <v>256</v>
      </c>
      <c r="Y30" s="362">
        <v>3.7937166567871961</v>
      </c>
    </row>
    <row r="31" spans="1:15242 16340:16340" ht="25.5" customHeight="1">
      <c r="A31" s="250">
        <v>29</v>
      </c>
      <c r="B31" s="47">
        <v>2012</v>
      </c>
      <c r="C31" s="453">
        <v>41260</v>
      </c>
      <c r="D31" s="453">
        <v>41260</v>
      </c>
      <c r="E31" s="203" t="s">
        <v>741</v>
      </c>
      <c r="F31" s="203">
        <v>20148</v>
      </c>
      <c r="G31" s="458" t="s">
        <v>1172</v>
      </c>
      <c r="H31" s="2"/>
      <c r="I31" s="24">
        <v>125</v>
      </c>
      <c r="J31" s="203" t="s">
        <v>1233</v>
      </c>
      <c r="K31" s="203" t="s">
        <v>408</v>
      </c>
      <c r="L31" s="463"/>
      <c r="M31" s="4"/>
      <c r="N31" s="203" t="s">
        <v>1286</v>
      </c>
      <c r="O31" s="286" t="s">
        <v>255</v>
      </c>
      <c r="P31" s="315" t="s">
        <v>1299</v>
      </c>
      <c r="Q31" s="305"/>
      <c r="R31" s="131">
        <v>9244.86</v>
      </c>
      <c r="S31" s="855" t="s">
        <v>3761</v>
      </c>
      <c r="T31" s="878">
        <v>7.0000000000000007E-2</v>
      </c>
      <c r="U31" s="43">
        <v>9892</v>
      </c>
      <c r="V31" s="877">
        <v>300</v>
      </c>
      <c r="W31" s="870">
        <v>300</v>
      </c>
      <c r="X31" s="240" t="s">
        <v>256</v>
      </c>
      <c r="Y31" s="362">
        <v>3.7937166567871961</v>
      </c>
    </row>
    <row r="32" spans="1:15242 16340:16340" ht="25.5" customHeight="1">
      <c r="A32" s="250">
        <v>30</v>
      </c>
      <c r="B32" s="47">
        <v>2012</v>
      </c>
      <c r="C32" s="453">
        <v>41269</v>
      </c>
      <c r="D32" s="453">
        <v>41269</v>
      </c>
      <c r="E32" s="203" t="s">
        <v>247</v>
      </c>
      <c r="F32" s="203">
        <v>20167</v>
      </c>
      <c r="G32" s="458" t="s">
        <v>1173</v>
      </c>
      <c r="H32" s="2"/>
      <c r="I32" s="24">
        <v>90</v>
      </c>
      <c r="J32" s="203" t="s">
        <v>1234</v>
      </c>
      <c r="K32" s="203" t="s">
        <v>1235</v>
      </c>
      <c r="L32" s="463">
        <v>614705075</v>
      </c>
      <c r="M32" s="151"/>
      <c r="N32" s="203" t="s">
        <v>1286</v>
      </c>
      <c r="O32" s="315" t="s">
        <v>255</v>
      </c>
      <c r="P32" s="315" t="s">
        <v>1296</v>
      </c>
      <c r="Q32" s="467"/>
      <c r="R32" s="866">
        <v>3738.32</v>
      </c>
      <c r="S32" s="855" t="s">
        <v>3761</v>
      </c>
      <c r="T32" s="816">
        <v>7.0000000000000007E-2</v>
      </c>
      <c r="U32" s="856">
        <v>4000</v>
      </c>
      <c r="V32" s="877">
        <v>300</v>
      </c>
      <c r="W32" s="870">
        <v>300</v>
      </c>
      <c r="X32" s="240" t="s">
        <v>256</v>
      </c>
      <c r="Y32" s="362">
        <v>3.7937166567871961</v>
      </c>
    </row>
    <row r="33" spans="1:25" ht="25.5" customHeight="1">
      <c r="A33" s="250">
        <v>31</v>
      </c>
      <c r="B33" s="47">
        <v>2012</v>
      </c>
      <c r="C33" s="453">
        <v>41226</v>
      </c>
      <c r="D33" s="453">
        <v>41226</v>
      </c>
      <c r="E33" s="203" t="s">
        <v>678</v>
      </c>
      <c r="F33" s="203">
        <v>20128</v>
      </c>
      <c r="G33" s="458" t="s">
        <v>1174</v>
      </c>
      <c r="H33" s="2"/>
      <c r="I33" s="24">
        <v>90</v>
      </c>
      <c r="J33" s="203" t="s">
        <v>1236</v>
      </c>
      <c r="K33" s="203" t="s">
        <v>224</v>
      </c>
      <c r="L33" s="463"/>
      <c r="M33" s="4"/>
      <c r="N33" s="203" t="s">
        <v>1286</v>
      </c>
      <c r="O33" s="315" t="s">
        <v>234</v>
      </c>
      <c r="P33" s="315" t="s">
        <v>690</v>
      </c>
      <c r="Q33" s="305"/>
      <c r="R33" s="129">
        <v>2691.59</v>
      </c>
      <c r="S33" s="855" t="s">
        <v>3761</v>
      </c>
      <c r="T33" s="816">
        <v>7.0000000000000007E-2</v>
      </c>
      <c r="U33" s="856">
        <v>2880</v>
      </c>
      <c r="V33" s="877">
        <v>300</v>
      </c>
      <c r="W33" s="870">
        <v>300</v>
      </c>
      <c r="X33" s="240" t="s">
        <v>1308</v>
      </c>
      <c r="Y33" s="362">
        <v>3.7937166567871961</v>
      </c>
    </row>
    <row r="34" spans="1:25" ht="25.5" customHeight="1">
      <c r="A34" s="250">
        <v>32</v>
      </c>
      <c r="B34" s="47">
        <v>2013</v>
      </c>
      <c r="C34" s="453">
        <v>41307</v>
      </c>
      <c r="D34" s="453">
        <v>41307</v>
      </c>
      <c r="E34" s="203" t="s">
        <v>1139</v>
      </c>
      <c r="F34" s="203">
        <v>74210</v>
      </c>
      <c r="G34" s="458" t="s">
        <v>1175</v>
      </c>
      <c r="H34" s="2"/>
      <c r="I34" s="24">
        <v>90</v>
      </c>
      <c r="J34" s="203" t="s">
        <v>1237</v>
      </c>
      <c r="K34" s="203" t="s">
        <v>103</v>
      </c>
      <c r="L34" s="463">
        <v>662052712</v>
      </c>
      <c r="M34" s="4"/>
      <c r="N34" s="203" t="s">
        <v>311</v>
      </c>
      <c r="O34" s="315" t="s">
        <v>234</v>
      </c>
      <c r="P34" s="315" t="s">
        <v>1757</v>
      </c>
      <c r="Q34" s="305"/>
      <c r="R34" s="164">
        <v>4433.22</v>
      </c>
      <c r="S34" s="855">
        <v>630</v>
      </c>
      <c r="T34" s="816">
        <v>7.0000000000000007E-2</v>
      </c>
      <c r="U34" s="856">
        <v>5417.65</v>
      </c>
      <c r="V34" s="877">
        <v>300</v>
      </c>
      <c r="W34" s="870">
        <v>300</v>
      </c>
      <c r="X34" s="240" t="s">
        <v>256</v>
      </c>
      <c r="Y34" s="362">
        <v>3.7937166567871961</v>
      </c>
    </row>
    <row r="35" spans="1:25" ht="25.5" customHeight="1">
      <c r="A35" s="250">
        <v>33</v>
      </c>
      <c r="B35" s="47">
        <v>2013</v>
      </c>
      <c r="C35" s="453">
        <v>41319</v>
      </c>
      <c r="D35" s="453">
        <v>41319</v>
      </c>
      <c r="E35" s="203" t="s">
        <v>247</v>
      </c>
      <c r="F35" s="203">
        <v>20167</v>
      </c>
      <c r="G35" s="458" t="s">
        <v>1176</v>
      </c>
      <c r="H35" s="2"/>
      <c r="I35" s="24">
        <v>120</v>
      </c>
      <c r="J35" s="203" t="s">
        <v>1238</v>
      </c>
      <c r="K35" s="203" t="s">
        <v>1239</v>
      </c>
      <c r="L35" s="463">
        <v>495216494</v>
      </c>
      <c r="M35" s="4"/>
      <c r="N35" s="203" t="s">
        <v>311</v>
      </c>
      <c r="O35" s="315" t="s">
        <v>255</v>
      </c>
      <c r="P35" s="315" t="s">
        <v>319</v>
      </c>
      <c r="Q35" s="305"/>
      <c r="R35" s="164">
        <v>2130.59</v>
      </c>
      <c r="S35" s="855">
        <v>719.96</v>
      </c>
      <c r="T35" s="879">
        <v>7.0000000000000007E-2</v>
      </c>
      <c r="U35" s="43">
        <v>3050.09</v>
      </c>
      <c r="V35" s="877">
        <v>300</v>
      </c>
      <c r="W35" s="870">
        <v>300</v>
      </c>
      <c r="X35" s="240" t="s">
        <v>256</v>
      </c>
      <c r="Y35" s="362">
        <v>3.7937166567871961</v>
      </c>
    </row>
    <row r="36" spans="1:25" ht="25.5" customHeight="1">
      <c r="A36" s="250">
        <v>34</v>
      </c>
      <c r="B36" s="47">
        <v>2013</v>
      </c>
      <c r="C36" s="453">
        <v>41309</v>
      </c>
      <c r="D36" s="453">
        <v>41311</v>
      </c>
      <c r="E36" s="203" t="s">
        <v>245</v>
      </c>
      <c r="F36" s="203">
        <v>20137</v>
      </c>
      <c r="G36" s="458" t="s">
        <v>1177</v>
      </c>
      <c r="H36" s="2"/>
      <c r="I36" s="24">
        <v>90</v>
      </c>
      <c r="J36" s="203" t="s">
        <v>611</v>
      </c>
      <c r="K36" s="203" t="s">
        <v>278</v>
      </c>
      <c r="L36" s="463">
        <v>495714683</v>
      </c>
      <c r="M36" s="151"/>
      <c r="N36" s="203" t="s">
        <v>311</v>
      </c>
      <c r="O36" s="286" t="s">
        <v>235</v>
      </c>
      <c r="P36" s="315" t="s">
        <v>1295</v>
      </c>
      <c r="Q36" s="305"/>
      <c r="R36" s="164">
        <v>1491.269</v>
      </c>
      <c r="S36" s="855">
        <v>1022.94</v>
      </c>
      <c r="T36" s="867">
        <v>7.0000000000000007E-2</v>
      </c>
      <c r="U36" s="483">
        <v>2409.91</v>
      </c>
      <c r="V36" s="877">
        <v>300</v>
      </c>
      <c r="W36" s="870">
        <v>300</v>
      </c>
      <c r="X36" s="240" t="s">
        <v>264</v>
      </c>
      <c r="Y36" s="362">
        <v>3.7937166567871961</v>
      </c>
    </row>
    <row r="37" spans="1:25" ht="25.5" customHeight="1">
      <c r="A37" s="250">
        <v>35</v>
      </c>
      <c r="B37" s="47">
        <v>2012</v>
      </c>
      <c r="C37" s="453">
        <v>41187</v>
      </c>
      <c r="D37" s="453">
        <v>41187</v>
      </c>
      <c r="E37" s="203" t="s">
        <v>399</v>
      </c>
      <c r="F37" s="203">
        <v>20163</v>
      </c>
      <c r="G37" s="458" t="s">
        <v>397</v>
      </c>
      <c r="H37" s="2"/>
      <c r="I37" s="24">
        <v>70</v>
      </c>
      <c r="J37" s="203" t="s">
        <v>1240</v>
      </c>
      <c r="K37" s="203" t="s">
        <v>147</v>
      </c>
      <c r="L37" s="463">
        <v>611993304</v>
      </c>
      <c r="M37" s="4"/>
      <c r="N37" s="203" t="s">
        <v>312</v>
      </c>
      <c r="O37" s="315" t="s">
        <v>234</v>
      </c>
      <c r="P37" s="315" t="s">
        <v>524</v>
      </c>
      <c r="Q37" s="305"/>
      <c r="R37" s="164">
        <v>1533</v>
      </c>
      <c r="S37" s="855">
        <v>107.31</v>
      </c>
      <c r="T37" s="816">
        <v>7.0000000000000007E-2</v>
      </c>
      <c r="U37" s="483">
        <v>1640.31</v>
      </c>
      <c r="V37" s="877">
        <v>300</v>
      </c>
      <c r="W37" s="870">
        <v>300</v>
      </c>
      <c r="X37" s="240" t="s">
        <v>264</v>
      </c>
      <c r="Y37" s="362">
        <v>3.7937166567871961</v>
      </c>
    </row>
    <row r="38" spans="1:25" ht="25.5" customHeight="1">
      <c r="A38" s="250">
        <v>36</v>
      </c>
      <c r="B38" s="47"/>
      <c r="C38" s="453"/>
      <c r="D38" s="453"/>
      <c r="E38" s="455" t="s">
        <v>300</v>
      </c>
      <c r="F38" s="455">
        <v>20172</v>
      </c>
      <c r="G38" s="460" t="s">
        <v>1178</v>
      </c>
      <c r="H38" s="2"/>
      <c r="I38" s="24">
        <v>150</v>
      </c>
      <c r="J38" s="203" t="s">
        <v>1241</v>
      </c>
      <c r="K38" s="455" t="s">
        <v>143</v>
      </c>
      <c r="L38" s="463"/>
      <c r="M38" s="40"/>
      <c r="N38" s="203" t="s">
        <v>311</v>
      </c>
      <c r="O38" s="286" t="s">
        <v>255</v>
      </c>
      <c r="P38" s="315" t="s">
        <v>1782</v>
      </c>
      <c r="Q38" s="305"/>
      <c r="R38" s="164">
        <v>9003.66</v>
      </c>
      <c r="S38" s="855">
        <v>630</v>
      </c>
      <c r="T38" s="816">
        <v>7.0000000000000007E-2</v>
      </c>
      <c r="U38" s="856">
        <v>10308.02</v>
      </c>
      <c r="V38" s="877">
        <v>300</v>
      </c>
      <c r="W38" s="870">
        <v>300</v>
      </c>
      <c r="X38" s="240" t="s">
        <v>1308</v>
      </c>
      <c r="Y38" s="362">
        <v>3.7937166567871961</v>
      </c>
    </row>
    <row r="39" spans="1:25" ht="25.5" customHeight="1">
      <c r="A39" s="250">
        <v>37</v>
      </c>
      <c r="B39" s="47">
        <v>2013</v>
      </c>
      <c r="C39" s="453">
        <v>41283</v>
      </c>
      <c r="D39" s="453">
        <v>41283</v>
      </c>
      <c r="E39" s="203" t="s">
        <v>492</v>
      </c>
      <c r="F39" s="203">
        <v>20119</v>
      </c>
      <c r="G39" s="203" t="s">
        <v>1292</v>
      </c>
      <c r="H39" s="2"/>
      <c r="I39" s="24">
        <v>90</v>
      </c>
      <c r="J39" s="203" t="s">
        <v>1242</v>
      </c>
      <c r="K39" s="203" t="s">
        <v>1293</v>
      </c>
      <c r="L39" s="463"/>
      <c r="M39" s="151"/>
      <c r="N39" s="203" t="s">
        <v>314</v>
      </c>
      <c r="O39" s="315" t="s">
        <v>234</v>
      </c>
      <c r="P39" s="315" t="s">
        <v>259</v>
      </c>
      <c r="Q39" s="305"/>
      <c r="R39" s="164">
        <v>1300</v>
      </c>
      <c r="S39" s="855">
        <v>530</v>
      </c>
      <c r="T39" s="816">
        <v>7.0000000000000007E-2</v>
      </c>
      <c r="U39" s="43">
        <v>1958.1</v>
      </c>
      <c r="V39" s="877">
        <v>300</v>
      </c>
      <c r="W39" s="870">
        <v>300</v>
      </c>
      <c r="X39" s="240" t="s">
        <v>256</v>
      </c>
      <c r="Y39" s="362">
        <v>3.7937166567871961</v>
      </c>
    </row>
    <row r="40" spans="1:25" ht="25.5" customHeight="1">
      <c r="A40" s="250">
        <v>38</v>
      </c>
      <c r="B40" s="47">
        <v>2013</v>
      </c>
      <c r="C40" s="453">
        <v>41288</v>
      </c>
      <c r="D40" s="453">
        <v>41288</v>
      </c>
      <c r="E40" s="203" t="s">
        <v>492</v>
      </c>
      <c r="F40" s="203">
        <v>20119</v>
      </c>
      <c r="G40" s="203" t="s">
        <v>1292</v>
      </c>
      <c r="H40" s="2"/>
      <c r="I40" s="24">
        <v>90</v>
      </c>
      <c r="J40" s="203" t="s">
        <v>1243</v>
      </c>
      <c r="K40" s="203" t="s">
        <v>698</v>
      </c>
      <c r="L40" s="463"/>
      <c r="M40" s="4"/>
      <c r="N40" s="203" t="s">
        <v>314</v>
      </c>
      <c r="O40" s="286" t="s">
        <v>234</v>
      </c>
      <c r="P40" s="315" t="s">
        <v>1294</v>
      </c>
      <c r="Q40" s="305"/>
      <c r="R40" s="164">
        <v>950</v>
      </c>
      <c r="S40" s="855">
        <v>410</v>
      </c>
      <c r="T40" s="816">
        <v>7.0000000000000007E-2</v>
      </c>
      <c r="U40" s="43">
        <v>1455.2</v>
      </c>
      <c r="V40" s="877">
        <v>300</v>
      </c>
      <c r="W40" s="870">
        <v>300</v>
      </c>
      <c r="X40" s="240" t="s">
        <v>264</v>
      </c>
      <c r="Y40" s="362">
        <v>3.7937166567871961</v>
      </c>
    </row>
    <row r="41" spans="1:25" ht="25.5" customHeight="1">
      <c r="A41" s="250">
        <v>39</v>
      </c>
      <c r="B41" s="47"/>
      <c r="C41" s="453"/>
      <c r="D41" s="453"/>
      <c r="E41" s="203"/>
      <c r="F41" s="203"/>
      <c r="G41" s="458"/>
      <c r="H41" s="2"/>
      <c r="I41" s="24">
        <v>70</v>
      </c>
      <c r="J41" s="203" t="s">
        <v>1244</v>
      </c>
      <c r="K41" s="203"/>
      <c r="L41" s="463"/>
      <c r="M41" s="4"/>
      <c r="N41" s="203" t="s">
        <v>1287</v>
      </c>
      <c r="O41" s="315" t="s">
        <v>234</v>
      </c>
      <c r="P41" s="315" t="s">
        <v>317</v>
      </c>
      <c r="Q41" s="305"/>
      <c r="R41" s="164">
        <v>1371.61</v>
      </c>
      <c r="S41" s="855">
        <v>630</v>
      </c>
      <c r="T41" s="816">
        <v>7.0000000000000007E-2</v>
      </c>
      <c r="U41" s="43">
        <v>2141.61</v>
      </c>
      <c r="V41" s="877">
        <v>300</v>
      </c>
      <c r="W41" s="870">
        <v>300</v>
      </c>
      <c r="X41" s="240" t="s">
        <v>1308</v>
      </c>
      <c r="Y41" s="362">
        <v>3.7937166567871961</v>
      </c>
    </row>
    <row r="42" spans="1:25" ht="25.5" customHeight="1">
      <c r="A42" s="250">
        <v>40</v>
      </c>
      <c r="B42" s="47">
        <v>2013</v>
      </c>
      <c r="C42" s="453">
        <v>41339</v>
      </c>
      <c r="D42" s="453">
        <v>41341</v>
      </c>
      <c r="E42" s="203" t="s">
        <v>420</v>
      </c>
      <c r="F42" s="203">
        <v>20114</v>
      </c>
      <c r="G42" s="458" t="s">
        <v>1179</v>
      </c>
      <c r="H42" s="2"/>
      <c r="I42" s="24">
        <v>135</v>
      </c>
      <c r="J42" s="203" t="s">
        <v>1245</v>
      </c>
      <c r="K42" s="203" t="s">
        <v>223</v>
      </c>
      <c r="L42" s="463" t="s">
        <v>1280</v>
      </c>
      <c r="M42" s="151"/>
      <c r="N42" s="203" t="s">
        <v>311</v>
      </c>
      <c r="O42" s="315" t="s">
        <v>255</v>
      </c>
      <c r="P42" s="315" t="s">
        <v>319</v>
      </c>
      <c r="Q42" s="305"/>
      <c r="R42" s="164">
        <v>2005.88</v>
      </c>
      <c r="S42" s="855">
        <v>710.92</v>
      </c>
      <c r="T42" s="816">
        <v>7.0000000000000007E-2</v>
      </c>
      <c r="U42" s="856">
        <v>2907.04</v>
      </c>
      <c r="V42" s="877">
        <v>300</v>
      </c>
      <c r="W42" s="870">
        <v>300</v>
      </c>
      <c r="X42" s="240" t="s">
        <v>264</v>
      </c>
      <c r="Y42" s="362">
        <v>3.7937166567871961</v>
      </c>
    </row>
    <row r="43" spans="1:25" ht="25.5" customHeight="1">
      <c r="A43" s="250">
        <v>41</v>
      </c>
      <c r="B43" s="47">
        <v>2013</v>
      </c>
      <c r="C43" s="453">
        <v>41315</v>
      </c>
      <c r="D43" s="453">
        <v>41315</v>
      </c>
      <c r="E43" s="203" t="s">
        <v>246</v>
      </c>
      <c r="F43" s="203">
        <v>20137</v>
      </c>
      <c r="G43" s="458" t="s">
        <v>1180</v>
      </c>
      <c r="H43" s="2"/>
      <c r="I43" s="24">
        <v>90</v>
      </c>
      <c r="J43" s="203" t="s">
        <v>1246</v>
      </c>
      <c r="K43" s="203" t="s">
        <v>1247</v>
      </c>
      <c r="L43" s="463" t="s">
        <v>1281</v>
      </c>
      <c r="M43" s="4"/>
      <c r="N43" s="203" t="s">
        <v>311</v>
      </c>
      <c r="O43" s="315" t="s">
        <v>235</v>
      </c>
      <c r="P43" s="315" t="s">
        <v>321</v>
      </c>
      <c r="Q43" s="305"/>
      <c r="R43" s="164">
        <v>1658.92</v>
      </c>
      <c r="S43" s="855">
        <v>710.98</v>
      </c>
      <c r="T43" s="816">
        <v>7.0000000000000007E-2</v>
      </c>
      <c r="U43" s="43">
        <v>2535.79</v>
      </c>
      <c r="V43" s="877">
        <v>300</v>
      </c>
      <c r="W43" s="870">
        <v>300</v>
      </c>
      <c r="X43" s="240" t="s">
        <v>264</v>
      </c>
      <c r="Y43" s="362">
        <v>3.7937166567871961</v>
      </c>
    </row>
    <row r="44" spans="1:25" ht="25.5" customHeight="1">
      <c r="A44" s="250">
        <v>42</v>
      </c>
      <c r="B44" s="47">
        <v>2012</v>
      </c>
      <c r="C44" s="453">
        <v>41242</v>
      </c>
      <c r="D44" s="453">
        <v>41243</v>
      </c>
      <c r="E44" s="203" t="s">
        <v>1140</v>
      </c>
      <c r="F44" s="203">
        <v>20167</v>
      </c>
      <c r="G44" s="458" t="s">
        <v>1181</v>
      </c>
      <c r="H44" s="2"/>
      <c r="I44" s="24">
        <v>125</v>
      </c>
      <c r="J44" s="203" t="s">
        <v>624</v>
      </c>
      <c r="K44" s="203" t="s">
        <v>84</v>
      </c>
      <c r="L44" s="463">
        <v>495258230</v>
      </c>
      <c r="M44" s="151"/>
      <c r="N44" s="203" t="s">
        <v>680</v>
      </c>
      <c r="O44" s="286" t="s">
        <v>255</v>
      </c>
      <c r="P44" s="315" t="s">
        <v>1304</v>
      </c>
      <c r="Q44" s="305"/>
      <c r="R44" s="44">
        <v>2020</v>
      </c>
      <c r="S44" s="855">
        <v>1000</v>
      </c>
      <c r="T44" s="880" t="s">
        <v>3761</v>
      </c>
      <c r="U44" s="483">
        <v>3020</v>
      </c>
      <c r="V44" s="877">
        <v>300</v>
      </c>
      <c r="W44" s="870">
        <v>300</v>
      </c>
      <c r="X44" s="240" t="s">
        <v>256</v>
      </c>
      <c r="Y44" s="362">
        <v>3.7937166567871961</v>
      </c>
    </row>
    <row r="45" spans="1:25" ht="25.5" customHeight="1">
      <c r="A45" s="250">
        <v>43</v>
      </c>
      <c r="B45" s="47">
        <v>2012</v>
      </c>
      <c r="C45" s="453">
        <v>41233</v>
      </c>
      <c r="D45" s="453">
        <v>41234</v>
      </c>
      <c r="E45" s="203" t="s">
        <v>247</v>
      </c>
      <c r="F45" s="203">
        <v>20167</v>
      </c>
      <c r="G45" s="458" t="s">
        <v>1182</v>
      </c>
      <c r="H45" s="2"/>
      <c r="I45" s="24">
        <v>150</v>
      </c>
      <c r="J45" s="203" t="s">
        <v>616</v>
      </c>
      <c r="K45" s="203" t="s">
        <v>364</v>
      </c>
      <c r="L45" s="463" t="s">
        <v>1282</v>
      </c>
      <c r="M45" s="4"/>
      <c r="N45" s="203" t="s">
        <v>680</v>
      </c>
      <c r="O45" s="315" t="s">
        <v>234</v>
      </c>
      <c r="P45" s="315" t="s">
        <v>1834</v>
      </c>
      <c r="Q45" s="305"/>
      <c r="R45" s="164">
        <v>999.98</v>
      </c>
      <c r="S45" s="855">
        <v>550</v>
      </c>
      <c r="T45" s="881" t="s">
        <v>3761</v>
      </c>
      <c r="U45" s="43">
        <v>1548.98</v>
      </c>
      <c r="V45" s="877">
        <v>300</v>
      </c>
      <c r="W45" s="870">
        <v>300</v>
      </c>
      <c r="X45" s="240" t="s">
        <v>264</v>
      </c>
      <c r="Y45" s="362">
        <v>3.7937166567871961</v>
      </c>
    </row>
    <row r="46" spans="1:25" ht="25.5" customHeight="1">
      <c r="A46" s="250">
        <v>44</v>
      </c>
      <c r="B46" s="47">
        <v>2013</v>
      </c>
      <c r="C46" s="453">
        <v>41299</v>
      </c>
      <c r="D46" s="453">
        <v>41300</v>
      </c>
      <c r="E46" s="203" t="s">
        <v>169</v>
      </c>
      <c r="F46" s="203">
        <v>20090</v>
      </c>
      <c r="G46" s="458" t="s">
        <v>1183</v>
      </c>
      <c r="H46" s="2"/>
      <c r="I46" s="24">
        <v>70</v>
      </c>
      <c r="J46" s="203" t="s">
        <v>649</v>
      </c>
      <c r="K46" s="203" t="s">
        <v>407</v>
      </c>
      <c r="L46" s="463">
        <v>688412813</v>
      </c>
      <c r="M46" s="4"/>
      <c r="N46" s="203" t="s">
        <v>680</v>
      </c>
      <c r="O46" s="286" t="s">
        <v>234</v>
      </c>
      <c r="P46" s="315" t="s">
        <v>1302</v>
      </c>
      <c r="Q46" s="305"/>
      <c r="R46" s="164">
        <v>1159</v>
      </c>
      <c r="S46" s="855">
        <v>500</v>
      </c>
      <c r="T46" s="881" t="s">
        <v>3761</v>
      </c>
      <c r="U46" s="43">
        <v>1659</v>
      </c>
      <c r="V46" s="877">
        <v>300</v>
      </c>
      <c r="W46" s="870">
        <v>300</v>
      </c>
      <c r="X46" s="240" t="s">
        <v>256</v>
      </c>
      <c r="Y46" s="362">
        <v>3.7937166567871961</v>
      </c>
    </row>
    <row r="47" spans="1:25" ht="25.5" customHeight="1">
      <c r="A47" s="250">
        <v>45</v>
      </c>
      <c r="B47" s="47">
        <v>2013</v>
      </c>
      <c r="C47" s="453">
        <v>41309</v>
      </c>
      <c r="D47" s="453">
        <v>41309</v>
      </c>
      <c r="E47" s="203" t="s">
        <v>277</v>
      </c>
      <c r="F47" s="203">
        <v>20167</v>
      </c>
      <c r="G47" s="458" t="s">
        <v>1184</v>
      </c>
      <c r="H47" s="2"/>
      <c r="I47" s="24">
        <v>125</v>
      </c>
      <c r="J47" s="203" t="s">
        <v>1248</v>
      </c>
      <c r="K47" s="203" t="s">
        <v>204</v>
      </c>
      <c r="L47" s="463">
        <v>610885069</v>
      </c>
      <c r="M47" s="4"/>
      <c r="N47" s="203" t="s">
        <v>680</v>
      </c>
      <c r="O47" s="315" t="s">
        <v>234</v>
      </c>
      <c r="P47" s="315" t="s">
        <v>1302</v>
      </c>
      <c r="Q47" s="305"/>
      <c r="R47" s="164">
        <v>1225</v>
      </c>
      <c r="S47" s="855">
        <v>500</v>
      </c>
      <c r="T47" s="881" t="s">
        <v>3761</v>
      </c>
      <c r="U47" s="43">
        <v>1725</v>
      </c>
      <c r="V47" s="877">
        <v>300</v>
      </c>
      <c r="W47" s="870">
        <v>300</v>
      </c>
      <c r="X47" s="240" t="s">
        <v>264</v>
      </c>
      <c r="Y47" s="362">
        <v>3.7937166567871961</v>
      </c>
    </row>
    <row r="48" spans="1:25" ht="25.5" customHeight="1">
      <c r="A48" s="250">
        <v>46</v>
      </c>
      <c r="B48" s="47">
        <v>2013</v>
      </c>
      <c r="C48" s="453">
        <v>41279</v>
      </c>
      <c r="D48" s="453">
        <v>41280</v>
      </c>
      <c r="E48" s="203" t="s">
        <v>270</v>
      </c>
      <c r="F48" s="203">
        <v>20166</v>
      </c>
      <c r="G48" s="458" t="s">
        <v>1185</v>
      </c>
      <c r="H48" s="2"/>
      <c r="I48" s="24">
        <v>120</v>
      </c>
      <c r="J48" s="203" t="s">
        <v>1249</v>
      </c>
      <c r="K48" s="203" t="s">
        <v>1250</v>
      </c>
      <c r="L48" s="463">
        <v>622258938</v>
      </c>
      <c r="M48" s="4"/>
      <c r="N48" s="203" t="s">
        <v>680</v>
      </c>
      <c r="O48" s="315" t="s">
        <v>255</v>
      </c>
      <c r="P48" s="315" t="s">
        <v>1303</v>
      </c>
      <c r="Q48" s="305"/>
      <c r="R48" s="164">
        <v>1239</v>
      </c>
      <c r="S48" s="855">
        <v>1100</v>
      </c>
      <c r="T48" s="882" t="s">
        <v>3761</v>
      </c>
      <c r="U48" s="483">
        <v>2339</v>
      </c>
      <c r="V48" s="877">
        <v>300</v>
      </c>
      <c r="W48" s="870">
        <v>300</v>
      </c>
      <c r="X48" s="240" t="s">
        <v>256</v>
      </c>
      <c r="Y48" s="362">
        <v>3.7937166567871961</v>
      </c>
    </row>
    <row r="49" spans="1:25" ht="25.5" customHeight="1">
      <c r="A49" s="250">
        <v>47</v>
      </c>
      <c r="B49" s="47">
        <v>2012</v>
      </c>
      <c r="C49" s="453">
        <v>41263</v>
      </c>
      <c r="D49" s="453">
        <v>41263</v>
      </c>
      <c r="E49" s="203" t="s">
        <v>246</v>
      </c>
      <c r="F49" s="203">
        <v>20137</v>
      </c>
      <c r="G49" s="458" t="s">
        <v>1186</v>
      </c>
      <c r="H49" s="2"/>
      <c r="I49" s="24">
        <v>145</v>
      </c>
      <c r="J49" s="203" t="s">
        <v>467</v>
      </c>
      <c r="K49" s="203" t="s">
        <v>83</v>
      </c>
      <c r="L49" s="463">
        <v>495703891</v>
      </c>
      <c r="M49" s="4"/>
      <c r="N49" s="203" t="s">
        <v>311</v>
      </c>
      <c r="O49" s="286" t="s">
        <v>234</v>
      </c>
      <c r="P49" s="315" t="s">
        <v>681</v>
      </c>
      <c r="Q49" s="305"/>
      <c r="R49" s="164">
        <v>2412.16</v>
      </c>
      <c r="S49" s="855">
        <v>630</v>
      </c>
      <c r="T49" s="816">
        <v>7.0000000000000007E-2</v>
      </c>
      <c r="U49" s="43">
        <v>3042.16</v>
      </c>
      <c r="V49" s="877">
        <v>300</v>
      </c>
      <c r="W49" s="870">
        <v>300</v>
      </c>
      <c r="X49" s="240" t="s">
        <v>264</v>
      </c>
      <c r="Y49" s="362">
        <v>3.7937166567871961</v>
      </c>
    </row>
    <row r="50" spans="1:25" ht="25.5" customHeight="1">
      <c r="A50" s="250">
        <v>48</v>
      </c>
      <c r="B50" s="47">
        <v>2013</v>
      </c>
      <c r="C50" s="453">
        <v>41362</v>
      </c>
      <c r="D50" s="453">
        <v>41362</v>
      </c>
      <c r="E50" s="203" t="s">
        <v>679</v>
      </c>
      <c r="F50" s="203">
        <v>20140</v>
      </c>
      <c r="G50" s="458" t="s">
        <v>1187</v>
      </c>
      <c r="H50" s="2"/>
      <c r="I50" s="24">
        <v>70</v>
      </c>
      <c r="J50" s="203" t="s">
        <v>1251</v>
      </c>
      <c r="K50" s="203" t="s">
        <v>1252</v>
      </c>
      <c r="L50" s="463">
        <v>603968195</v>
      </c>
      <c r="M50" s="151"/>
      <c r="N50" s="203" t="s">
        <v>311</v>
      </c>
      <c r="O50" s="315" t="s">
        <v>234</v>
      </c>
      <c r="P50" s="315" t="s">
        <v>1301</v>
      </c>
      <c r="Q50" s="305"/>
      <c r="R50" s="164">
        <v>1958.31</v>
      </c>
      <c r="S50" s="855">
        <v>630</v>
      </c>
      <c r="T50" s="816">
        <v>7.0000000000000007E-2</v>
      </c>
      <c r="U50" s="43">
        <v>2588.31</v>
      </c>
      <c r="V50" s="877">
        <v>300</v>
      </c>
      <c r="W50" s="870">
        <v>300</v>
      </c>
      <c r="X50" s="240" t="s">
        <v>256</v>
      </c>
      <c r="Y50" s="362">
        <v>3.7937166567871961</v>
      </c>
    </row>
    <row r="51" spans="1:25" ht="25.5" customHeight="1">
      <c r="A51" s="250">
        <v>49</v>
      </c>
      <c r="B51" s="47">
        <v>2013</v>
      </c>
      <c r="C51" s="453">
        <v>41361</v>
      </c>
      <c r="D51" s="453">
        <v>41361</v>
      </c>
      <c r="E51" s="203" t="s">
        <v>169</v>
      </c>
      <c r="F51" s="203">
        <v>20090</v>
      </c>
      <c r="G51" s="458" t="s">
        <v>1188</v>
      </c>
      <c r="H51" s="2"/>
      <c r="I51" s="24">
        <v>90</v>
      </c>
      <c r="J51" s="203" t="s">
        <v>284</v>
      </c>
      <c r="K51" s="203" t="s">
        <v>116</v>
      </c>
      <c r="L51" s="463">
        <v>616988673</v>
      </c>
      <c r="M51" s="4"/>
      <c r="N51" s="203" t="s">
        <v>1287</v>
      </c>
      <c r="O51" s="286" t="s">
        <v>234</v>
      </c>
      <c r="P51" s="315" t="s">
        <v>1305</v>
      </c>
      <c r="Q51" s="305"/>
      <c r="R51" s="166">
        <v>4713</v>
      </c>
      <c r="S51" s="505">
        <v>1100</v>
      </c>
      <c r="T51" s="816">
        <v>7.0000000000000007E-2</v>
      </c>
      <c r="U51" s="818">
        <v>5813.88</v>
      </c>
      <c r="V51" s="877">
        <v>300</v>
      </c>
      <c r="W51" s="870">
        <v>300</v>
      </c>
      <c r="X51" s="240" t="s">
        <v>256</v>
      </c>
      <c r="Y51" s="362">
        <v>3.7937166567871961</v>
      </c>
    </row>
    <row r="52" spans="1:25" ht="25.5" customHeight="1">
      <c r="A52" s="250">
        <v>50</v>
      </c>
      <c r="B52" s="47">
        <v>2013</v>
      </c>
      <c r="C52" s="453">
        <v>41353</v>
      </c>
      <c r="D52" s="453">
        <v>41355</v>
      </c>
      <c r="E52" s="203" t="s">
        <v>1141</v>
      </c>
      <c r="F52" s="203">
        <v>20117</v>
      </c>
      <c r="G52" s="458" t="s">
        <v>157</v>
      </c>
      <c r="H52" s="2"/>
      <c r="I52" s="24">
        <v>110</v>
      </c>
      <c r="J52" s="203" t="s">
        <v>1253</v>
      </c>
      <c r="K52" s="203" t="s">
        <v>1254</v>
      </c>
      <c r="L52" s="463"/>
      <c r="M52" s="151"/>
      <c r="N52" s="203" t="s">
        <v>313</v>
      </c>
      <c r="O52" s="315" t="s">
        <v>255</v>
      </c>
      <c r="P52" s="315" t="s">
        <v>316</v>
      </c>
      <c r="Q52" s="305"/>
      <c r="R52" s="164">
        <v>1298.56</v>
      </c>
      <c r="S52" s="855">
        <v>450</v>
      </c>
      <c r="T52" s="816">
        <v>7.0000000000000007E-2</v>
      </c>
      <c r="U52" s="43">
        <v>5881.85</v>
      </c>
      <c r="V52" s="877">
        <v>300</v>
      </c>
      <c r="W52" s="870">
        <v>300</v>
      </c>
      <c r="X52" s="240" t="s">
        <v>256</v>
      </c>
      <c r="Y52" s="362">
        <v>3.7937166567871961</v>
      </c>
    </row>
    <row r="53" spans="1:25" ht="25.5" customHeight="1">
      <c r="A53" s="250">
        <v>51</v>
      </c>
      <c r="B53" s="47">
        <v>2013</v>
      </c>
      <c r="C53" s="453">
        <v>41284</v>
      </c>
      <c r="D53" s="453">
        <v>41285</v>
      </c>
      <c r="E53" s="203" t="s">
        <v>296</v>
      </c>
      <c r="F53" s="203">
        <v>20117</v>
      </c>
      <c r="G53" s="458" t="s">
        <v>1189</v>
      </c>
      <c r="H53" s="2"/>
      <c r="I53" s="24">
        <v>90</v>
      </c>
      <c r="J53" s="203" t="s">
        <v>1255</v>
      </c>
      <c r="K53" s="203" t="s">
        <v>98</v>
      </c>
      <c r="L53" s="463"/>
      <c r="M53" s="151"/>
      <c r="N53" s="203" t="s">
        <v>313</v>
      </c>
      <c r="O53" s="315" t="s">
        <v>1306</v>
      </c>
      <c r="P53" s="315" t="s">
        <v>319</v>
      </c>
      <c r="Q53" s="305"/>
      <c r="R53" s="164">
        <v>2529.44</v>
      </c>
      <c r="S53" s="855">
        <v>950</v>
      </c>
      <c r="T53" s="816">
        <v>7.0000000000000007E-2</v>
      </c>
      <c r="U53" s="43">
        <v>3909.74</v>
      </c>
      <c r="V53" s="877">
        <v>300</v>
      </c>
      <c r="W53" s="870">
        <v>300</v>
      </c>
      <c r="X53" s="240" t="s">
        <v>256</v>
      </c>
      <c r="Y53" s="362">
        <v>3.7937166567871961</v>
      </c>
    </row>
    <row r="54" spans="1:25" ht="25.5" customHeight="1">
      <c r="A54" s="250">
        <v>52</v>
      </c>
      <c r="B54" s="47">
        <v>2013</v>
      </c>
      <c r="C54" s="453">
        <v>41347</v>
      </c>
      <c r="D54" s="453">
        <v>41347</v>
      </c>
      <c r="E54" s="203" t="s">
        <v>169</v>
      </c>
      <c r="F54" s="203">
        <v>20090</v>
      </c>
      <c r="G54" s="458" t="s">
        <v>1190</v>
      </c>
      <c r="H54" s="2"/>
      <c r="I54" s="24">
        <v>70</v>
      </c>
      <c r="J54" s="203" t="s">
        <v>1256</v>
      </c>
      <c r="K54" s="203" t="s">
        <v>354</v>
      </c>
      <c r="L54" s="463"/>
      <c r="M54" s="151"/>
      <c r="N54" s="203" t="s">
        <v>313</v>
      </c>
      <c r="O54" s="286" t="s">
        <v>234</v>
      </c>
      <c r="P54" s="315" t="s">
        <v>315</v>
      </c>
      <c r="Q54" s="305"/>
      <c r="R54" s="164">
        <v>929.26</v>
      </c>
      <c r="S54" s="855">
        <v>750</v>
      </c>
      <c r="T54" s="816">
        <v>7.0000000000000007E-2</v>
      </c>
      <c r="U54" s="43">
        <v>1679.26</v>
      </c>
      <c r="V54" s="877">
        <v>300</v>
      </c>
      <c r="W54" s="870">
        <v>300</v>
      </c>
      <c r="X54" s="240" t="s">
        <v>256</v>
      </c>
      <c r="Y54" s="362">
        <v>3.7937166567871961</v>
      </c>
    </row>
    <row r="55" spans="1:25" ht="25.5" customHeight="1">
      <c r="A55" s="250">
        <v>53</v>
      </c>
      <c r="B55" s="47">
        <v>2013</v>
      </c>
      <c r="C55" s="453">
        <v>41337</v>
      </c>
      <c r="D55" s="453">
        <v>41338</v>
      </c>
      <c r="E55" s="203" t="s">
        <v>270</v>
      </c>
      <c r="F55" s="203">
        <v>20166</v>
      </c>
      <c r="G55" s="458" t="s">
        <v>1191</v>
      </c>
      <c r="H55" s="2"/>
      <c r="I55" s="24">
        <v>75</v>
      </c>
      <c r="J55" s="203" t="s">
        <v>1257</v>
      </c>
      <c r="K55" s="203" t="s">
        <v>85</v>
      </c>
      <c r="L55" s="463"/>
      <c r="M55" s="4"/>
      <c r="N55" s="203" t="s">
        <v>313</v>
      </c>
      <c r="O55" s="315" t="s">
        <v>235</v>
      </c>
      <c r="P55" s="315" t="s">
        <v>316</v>
      </c>
      <c r="Q55" s="305"/>
      <c r="R55" s="164">
        <v>3901.84</v>
      </c>
      <c r="S55" s="855">
        <v>1100</v>
      </c>
      <c r="T55" s="816">
        <v>7.0000000000000007E-2</v>
      </c>
      <c r="U55" s="43">
        <v>4011.84</v>
      </c>
      <c r="V55" s="877">
        <v>300</v>
      </c>
      <c r="W55" s="870">
        <v>300</v>
      </c>
      <c r="X55" s="240" t="s">
        <v>256</v>
      </c>
      <c r="Y55" s="362">
        <v>3.7937166567871961</v>
      </c>
    </row>
    <row r="56" spans="1:25" ht="25.5" customHeight="1">
      <c r="A56" s="250">
        <v>54</v>
      </c>
      <c r="B56" s="47">
        <v>2013</v>
      </c>
      <c r="C56" s="453">
        <v>41311</v>
      </c>
      <c r="D56" s="453">
        <v>41312</v>
      </c>
      <c r="E56" s="203" t="s">
        <v>298</v>
      </c>
      <c r="F56" s="203">
        <v>20129</v>
      </c>
      <c r="G56" s="458" t="s">
        <v>1192</v>
      </c>
      <c r="H56" s="2"/>
      <c r="I56" s="24">
        <v>140</v>
      </c>
      <c r="J56" s="203" t="s">
        <v>602</v>
      </c>
      <c r="K56" s="203" t="s">
        <v>87</v>
      </c>
      <c r="L56" s="463"/>
      <c r="M56" s="151"/>
      <c r="N56" s="203" t="s">
        <v>313</v>
      </c>
      <c r="O56" s="315" t="s">
        <v>234</v>
      </c>
      <c r="P56" s="315" t="s">
        <v>316</v>
      </c>
      <c r="Q56" s="305"/>
      <c r="R56" s="164">
        <v>2749.9</v>
      </c>
      <c r="S56" s="855">
        <v>2083.89</v>
      </c>
      <c r="T56" s="816">
        <v>7.0000000000000007E-2</v>
      </c>
      <c r="U56" s="43">
        <v>4429.68</v>
      </c>
      <c r="V56" s="877">
        <v>300</v>
      </c>
      <c r="W56" s="870">
        <v>300</v>
      </c>
      <c r="X56" s="240" t="s">
        <v>256</v>
      </c>
      <c r="Y56" s="362">
        <v>3.7937166567871961</v>
      </c>
    </row>
    <row r="57" spans="1:25" ht="25.5" customHeight="1">
      <c r="A57" s="250">
        <v>55</v>
      </c>
      <c r="B57" s="47">
        <v>2013</v>
      </c>
      <c r="C57" s="453">
        <v>41323</v>
      </c>
      <c r="D57" s="453">
        <v>41324</v>
      </c>
      <c r="E57" s="203" t="s">
        <v>298</v>
      </c>
      <c r="F57" s="203">
        <v>20129</v>
      </c>
      <c r="G57" s="458" t="s">
        <v>1192</v>
      </c>
      <c r="H57" s="2"/>
      <c r="I57" s="24">
        <v>120</v>
      </c>
      <c r="J57" s="203" t="s">
        <v>1258</v>
      </c>
      <c r="K57" s="203" t="s">
        <v>587</v>
      </c>
      <c r="L57" s="463"/>
      <c r="M57" s="151"/>
      <c r="N57" s="203" t="s">
        <v>313</v>
      </c>
      <c r="O57" s="315" t="s">
        <v>234</v>
      </c>
      <c r="P57" s="315" t="s">
        <v>315</v>
      </c>
      <c r="Q57" s="305"/>
      <c r="R57" s="164">
        <v>1535.45</v>
      </c>
      <c r="S57" s="855">
        <v>1105.54</v>
      </c>
      <c r="T57" s="816">
        <v>7.0000000000000007E-2</v>
      </c>
      <c r="U57" s="43">
        <v>2639.92</v>
      </c>
      <c r="V57" s="877">
        <v>300</v>
      </c>
      <c r="W57" s="870">
        <v>300</v>
      </c>
      <c r="X57" s="240" t="s">
        <v>256</v>
      </c>
      <c r="Y57" s="362">
        <v>3.7937166567871961</v>
      </c>
    </row>
    <row r="58" spans="1:25" ht="25.5" customHeight="1">
      <c r="A58" s="250">
        <v>56</v>
      </c>
      <c r="B58" s="47">
        <v>2013</v>
      </c>
      <c r="C58" s="453">
        <v>41394</v>
      </c>
      <c r="D58" s="453">
        <v>41396</v>
      </c>
      <c r="E58" s="203" t="s">
        <v>246</v>
      </c>
      <c r="F58" s="203">
        <v>20137</v>
      </c>
      <c r="G58" s="458" t="s">
        <v>1193</v>
      </c>
      <c r="H58" s="2"/>
      <c r="I58" s="24">
        <v>125</v>
      </c>
      <c r="J58" s="203" t="s">
        <v>1259</v>
      </c>
      <c r="K58" s="203" t="s">
        <v>224</v>
      </c>
      <c r="L58" s="463">
        <v>389232940</v>
      </c>
      <c r="M58" s="4"/>
      <c r="N58" s="203" t="s">
        <v>1287</v>
      </c>
      <c r="O58" s="315" t="s">
        <v>235</v>
      </c>
      <c r="P58" s="315" t="s">
        <v>319</v>
      </c>
      <c r="Q58" s="305"/>
      <c r="R58" s="164">
        <v>2074.63</v>
      </c>
      <c r="S58" s="855">
        <v>630</v>
      </c>
      <c r="T58" s="816">
        <v>7.0000000000000007E-2</v>
      </c>
      <c r="U58" s="43">
        <v>2893.95</v>
      </c>
      <c r="V58" s="877">
        <v>300</v>
      </c>
      <c r="W58" s="870">
        <v>300</v>
      </c>
      <c r="X58" s="240" t="s">
        <v>256</v>
      </c>
      <c r="Y58" s="362">
        <v>3.7937166567871961</v>
      </c>
    </row>
    <row r="59" spans="1:25" ht="25.5" customHeight="1">
      <c r="A59" s="250">
        <v>57</v>
      </c>
      <c r="B59" s="47">
        <v>2012</v>
      </c>
      <c r="C59" s="453">
        <v>41241</v>
      </c>
      <c r="D59" s="453">
        <v>41241</v>
      </c>
      <c r="E59" s="203" t="s">
        <v>306</v>
      </c>
      <c r="F59" s="203">
        <v>20113</v>
      </c>
      <c r="G59" s="458" t="s">
        <v>1194</v>
      </c>
      <c r="H59" s="2"/>
      <c r="I59" s="24">
        <v>90</v>
      </c>
      <c r="J59" s="203" t="s">
        <v>1260</v>
      </c>
      <c r="K59" s="203" t="s">
        <v>84</v>
      </c>
      <c r="L59" s="463">
        <v>495761650</v>
      </c>
      <c r="M59" s="151"/>
      <c r="N59" s="203" t="s">
        <v>1284</v>
      </c>
      <c r="O59" s="315" t="s">
        <v>234</v>
      </c>
      <c r="P59" s="315" t="s">
        <v>682</v>
      </c>
      <c r="Q59" s="305"/>
      <c r="R59" s="164">
        <v>2968.23</v>
      </c>
      <c r="S59" s="855">
        <v>950</v>
      </c>
      <c r="T59" s="816">
        <v>7.0000000000000007E-2</v>
      </c>
      <c r="U59" s="43">
        <v>4152.6099999999997</v>
      </c>
      <c r="V59" s="877">
        <v>300</v>
      </c>
      <c r="W59" s="870">
        <v>300</v>
      </c>
      <c r="X59" s="240" t="s">
        <v>264</v>
      </c>
      <c r="Y59" s="362">
        <v>3.7937166567871961</v>
      </c>
    </row>
    <row r="60" spans="1:25" ht="25.5" customHeight="1">
      <c r="A60" s="250">
        <v>58</v>
      </c>
      <c r="B60" s="47">
        <v>2013</v>
      </c>
      <c r="C60" s="453">
        <v>41307</v>
      </c>
      <c r="D60" s="453">
        <v>41309</v>
      </c>
      <c r="E60" s="203" t="s">
        <v>293</v>
      </c>
      <c r="F60" s="203">
        <v>20167</v>
      </c>
      <c r="G60" s="458" t="s">
        <v>1195</v>
      </c>
      <c r="H60" s="2"/>
      <c r="I60" s="24">
        <v>125</v>
      </c>
      <c r="J60" s="203" t="s">
        <v>1261</v>
      </c>
      <c r="K60" s="203" t="s">
        <v>1262</v>
      </c>
      <c r="L60" s="463">
        <v>607054753</v>
      </c>
      <c r="M60" s="151"/>
      <c r="N60" s="203" t="s">
        <v>310</v>
      </c>
      <c r="O60" s="315" t="s">
        <v>255</v>
      </c>
      <c r="P60" s="315" t="s">
        <v>1307</v>
      </c>
      <c r="Q60" s="305"/>
      <c r="R60" s="164">
        <v>4614.78</v>
      </c>
      <c r="S60" s="855">
        <v>1132.23</v>
      </c>
      <c r="T60" s="816">
        <v>7.0000000000000007E-2</v>
      </c>
      <c r="U60" s="43">
        <v>5641.8</v>
      </c>
      <c r="V60" s="877">
        <v>300</v>
      </c>
      <c r="W60" s="870">
        <v>300</v>
      </c>
      <c r="X60" s="240" t="s">
        <v>1308</v>
      </c>
      <c r="Y60" s="362">
        <v>3.7937166567871961</v>
      </c>
    </row>
    <row r="61" spans="1:25" ht="25.5" customHeight="1">
      <c r="A61" s="250">
        <v>59</v>
      </c>
      <c r="B61" s="47">
        <v>2013</v>
      </c>
      <c r="C61" s="453">
        <v>41326</v>
      </c>
      <c r="D61" s="453">
        <v>41326</v>
      </c>
      <c r="E61" s="203" t="s">
        <v>421</v>
      </c>
      <c r="F61" s="203">
        <v>20111</v>
      </c>
      <c r="G61" s="458" t="s">
        <v>1196</v>
      </c>
      <c r="H61" s="2"/>
      <c r="I61" s="24">
        <v>90</v>
      </c>
      <c r="J61" s="203" t="s">
        <v>335</v>
      </c>
      <c r="K61" s="203" t="s">
        <v>1263</v>
      </c>
      <c r="L61" s="463">
        <v>628197402</v>
      </c>
      <c r="M61" s="151"/>
      <c r="N61" s="203" t="s">
        <v>310</v>
      </c>
      <c r="O61" s="315" t="s">
        <v>255</v>
      </c>
      <c r="P61" s="315" t="s">
        <v>1309</v>
      </c>
      <c r="Q61" s="305"/>
      <c r="R61" s="164">
        <v>3784.27</v>
      </c>
      <c r="S61" s="855">
        <v>780</v>
      </c>
      <c r="T61" s="876">
        <v>7.0000000000000007E-2</v>
      </c>
      <c r="U61" s="43">
        <v>4883.7700000000004</v>
      </c>
      <c r="V61" s="877">
        <v>300</v>
      </c>
      <c r="W61" s="870">
        <v>300</v>
      </c>
      <c r="X61" s="240" t="s">
        <v>256</v>
      </c>
      <c r="Y61" s="362">
        <v>3.7937166567871961</v>
      </c>
    </row>
    <row r="62" spans="1:25" ht="25.5" customHeight="1">
      <c r="A62" s="250">
        <v>60</v>
      </c>
      <c r="B62" s="47">
        <v>2013</v>
      </c>
      <c r="C62" s="453">
        <v>41283</v>
      </c>
      <c r="D62" s="453">
        <v>41283</v>
      </c>
      <c r="E62" s="203" t="s">
        <v>293</v>
      </c>
      <c r="F62" s="203">
        <v>20167</v>
      </c>
      <c r="G62" s="458" t="s">
        <v>1197</v>
      </c>
      <c r="H62" s="2"/>
      <c r="I62" s="24">
        <v>125</v>
      </c>
      <c r="J62" s="203" t="s">
        <v>1264</v>
      </c>
      <c r="K62" s="203" t="s">
        <v>1265</v>
      </c>
      <c r="L62" s="463">
        <v>495256390</v>
      </c>
      <c r="M62" s="4"/>
      <c r="N62" s="203" t="s">
        <v>310</v>
      </c>
      <c r="O62" s="315" t="s">
        <v>234</v>
      </c>
      <c r="P62" s="315" t="s">
        <v>691</v>
      </c>
      <c r="Q62" s="305"/>
      <c r="R62" s="164">
        <v>1874.32</v>
      </c>
      <c r="S62" s="855">
        <v>620</v>
      </c>
      <c r="T62" s="816">
        <v>7.0000000000000007E-2</v>
      </c>
      <c r="U62" s="43">
        <v>2670.19</v>
      </c>
      <c r="V62" s="877">
        <v>300</v>
      </c>
      <c r="W62" s="870">
        <v>300</v>
      </c>
      <c r="X62" s="240" t="s">
        <v>264</v>
      </c>
      <c r="Y62" s="362">
        <v>3.7937166567871961</v>
      </c>
    </row>
    <row r="63" spans="1:25" ht="25.5" customHeight="1">
      <c r="A63" s="250">
        <v>61</v>
      </c>
      <c r="B63" s="47">
        <v>2013</v>
      </c>
      <c r="C63" s="453">
        <v>41280</v>
      </c>
      <c r="D63" s="453">
        <v>41282</v>
      </c>
      <c r="E63" s="203" t="s">
        <v>169</v>
      </c>
      <c r="F63" s="203">
        <v>20090</v>
      </c>
      <c r="G63" s="458" t="s">
        <v>1198</v>
      </c>
      <c r="H63" s="2"/>
      <c r="I63" s="24">
        <v>140</v>
      </c>
      <c r="J63" s="203" t="s">
        <v>1266</v>
      </c>
      <c r="K63" s="203" t="s">
        <v>589</v>
      </c>
      <c r="L63" s="463"/>
      <c r="M63" s="4"/>
      <c r="N63" s="203" t="s">
        <v>310</v>
      </c>
      <c r="O63" s="315" t="s">
        <v>235</v>
      </c>
      <c r="P63" s="315" t="s">
        <v>1310</v>
      </c>
      <c r="Q63" s="305"/>
      <c r="R63" s="164">
        <v>7583.56</v>
      </c>
      <c r="S63" s="855">
        <v>1132.23</v>
      </c>
      <c r="T63" s="816">
        <v>7.0000000000000007E-2</v>
      </c>
      <c r="U63" s="43">
        <v>10343.540000000001</v>
      </c>
      <c r="V63" s="877">
        <v>300</v>
      </c>
      <c r="W63" s="870">
        <v>300</v>
      </c>
      <c r="X63" s="240" t="s">
        <v>256</v>
      </c>
      <c r="Y63" s="362">
        <v>3.7937166567871961</v>
      </c>
    </row>
    <row r="64" spans="1:25" ht="25.5" customHeight="1">
      <c r="A64" s="250">
        <v>62</v>
      </c>
      <c r="B64" s="47">
        <v>2013</v>
      </c>
      <c r="C64" s="453">
        <v>41330</v>
      </c>
      <c r="D64" s="453">
        <v>41332</v>
      </c>
      <c r="E64" s="203" t="s">
        <v>1142</v>
      </c>
      <c r="F64" s="203">
        <v>20110</v>
      </c>
      <c r="G64" s="458" t="s">
        <v>1199</v>
      </c>
      <c r="H64" s="2"/>
      <c r="I64" s="24">
        <v>150</v>
      </c>
      <c r="J64" s="203" t="s">
        <v>285</v>
      </c>
      <c r="K64" s="203" t="s">
        <v>380</v>
      </c>
      <c r="L64" s="463">
        <v>495214954</v>
      </c>
      <c r="M64" s="4"/>
      <c r="N64" s="203" t="s">
        <v>1288</v>
      </c>
      <c r="O64" s="315" t="s">
        <v>255</v>
      </c>
      <c r="P64" s="315" t="s">
        <v>1311</v>
      </c>
      <c r="Q64" s="305"/>
      <c r="R64" s="44">
        <v>7678.2</v>
      </c>
      <c r="S64" s="855">
        <v>1452.23</v>
      </c>
      <c r="T64" s="883">
        <v>7.0000000000000007E-2</v>
      </c>
      <c r="U64" s="483">
        <v>9130.43</v>
      </c>
      <c r="V64" s="877">
        <v>300</v>
      </c>
      <c r="W64" s="870">
        <v>300</v>
      </c>
      <c r="X64" s="240" t="s">
        <v>256</v>
      </c>
      <c r="Y64" s="362">
        <v>3.7937166567871961</v>
      </c>
    </row>
    <row r="65" spans="1:25" ht="25.5" customHeight="1">
      <c r="A65" s="250">
        <v>63</v>
      </c>
      <c r="B65" s="47">
        <v>2013</v>
      </c>
      <c r="C65" s="453">
        <v>41348</v>
      </c>
      <c r="D65" s="453">
        <v>41348</v>
      </c>
      <c r="E65" s="203" t="s">
        <v>1143</v>
      </c>
      <c r="F65" s="203">
        <v>20167</v>
      </c>
      <c r="G65" s="458" t="s">
        <v>1200</v>
      </c>
      <c r="H65" s="2"/>
      <c r="I65" s="24">
        <v>90</v>
      </c>
      <c r="J65" s="203" t="s">
        <v>333</v>
      </c>
      <c r="K65" s="203" t="s">
        <v>684</v>
      </c>
      <c r="L65" s="463">
        <v>615899493</v>
      </c>
      <c r="M65" s="4"/>
      <c r="N65" s="203" t="s">
        <v>1288</v>
      </c>
      <c r="O65" s="315" t="s">
        <v>234</v>
      </c>
      <c r="P65" s="315" t="s">
        <v>693</v>
      </c>
      <c r="Q65" s="305"/>
      <c r="R65" s="164">
        <v>3634.96</v>
      </c>
      <c r="S65" s="855">
        <v>342.18</v>
      </c>
      <c r="T65" s="816">
        <v>7.0000000000000007E-2</v>
      </c>
      <c r="U65" s="43">
        <v>3977.14</v>
      </c>
      <c r="V65" s="877">
        <v>300</v>
      </c>
      <c r="W65" s="870">
        <v>300</v>
      </c>
      <c r="X65" s="240" t="s">
        <v>256</v>
      </c>
      <c r="Y65" s="362">
        <v>3.7937166567871961</v>
      </c>
    </row>
    <row r="66" spans="1:25" ht="25.5" customHeight="1">
      <c r="A66" s="250">
        <v>64</v>
      </c>
      <c r="B66" s="47">
        <v>2013</v>
      </c>
      <c r="C66" s="453">
        <v>41352</v>
      </c>
      <c r="D66" s="453">
        <v>41352</v>
      </c>
      <c r="E66" s="203" t="s">
        <v>300</v>
      </c>
      <c r="F66" s="203">
        <v>20172</v>
      </c>
      <c r="G66" s="458" t="s">
        <v>1201</v>
      </c>
      <c r="H66" s="2"/>
      <c r="I66" s="24">
        <v>120</v>
      </c>
      <c r="J66" s="203" t="s">
        <v>281</v>
      </c>
      <c r="K66" s="203" t="s">
        <v>1267</v>
      </c>
      <c r="L66" s="463">
        <v>495528332</v>
      </c>
      <c r="M66" s="4"/>
      <c r="N66" s="203" t="s">
        <v>1288</v>
      </c>
      <c r="O66" s="315" t="s">
        <v>235</v>
      </c>
      <c r="P66" s="286" t="s">
        <v>262</v>
      </c>
      <c r="Q66" s="305"/>
      <c r="R66" s="164">
        <v>1980</v>
      </c>
      <c r="S66" s="855">
        <v>918</v>
      </c>
      <c r="T66" s="816">
        <v>7.0000000000000007E-2</v>
      </c>
      <c r="U66" s="43">
        <v>2884.19</v>
      </c>
      <c r="V66" s="877">
        <v>300</v>
      </c>
      <c r="W66" s="870">
        <v>300</v>
      </c>
      <c r="X66" s="240" t="s">
        <v>264</v>
      </c>
      <c r="Y66" s="362">
        <v>3.7937166567871961</v>
      </c>
    </row>
    <row r="67" spans="1:25" ht="25.5" customHeight="1">
      <c r="A67" s="250">
        <v>65</v>
      </c>
      <c r="B67" s="47">
        <v>2013</v>
      </c>
      <c r="C67" s="453">
        <v>41278</v>
      </c>
      <c r="D67" s="453">
        <v>41279</v>
      </c>
      <c r="E67" s="203" t="s">
        <v>293</v>
      </c>
      <c r="F67" s="203">
        <v>20167</v>
      </c>
      <c r="G67" s="458" t="s">
        <v>1202</v>
      </c>
      <c r="H67" s="2"/>
      <c r="I67" s="24">
        <v>90</v>
      </c>
      <c r="J67" s="203" t="s">
        <v>1268</v>
      </c>
      <c r="K67" s="203" t="s">
        <v>1269</v>
      </c>
      <c r="L67" s="463">
        <v>495256842</v>
      </c>
      <c r="M67" s="4"/>
      <c r="N67" s="203" t="s">
        <v>1288</v>
      </c>
      <c r="O67" s="315" t="s">
        <v>255</v>
      </c>
      <c r="P67" s="315" t="s">
        <v>1312</v>
      </c>
      <c r="Q67" s="305"/>
      <c r="R67" s="164">
        <v>2670.25</v>
      </c>
      <c r="S67" s="855">
        <v>1329.75</v>
      </c>
      <c r="T67" s="816">
        <v>7.0000000000000007E-2</v>
      </c>
      <c r="U67" s="43">
        <v>4000</v>
      </c>
      <c r="V67" s="877">
        <v>300</v>
      </c>
      <c r="W67" s="870">
        <v>300</v>
      </c>
      <c r="X67" s="240" t="s">
        <v>256</v>
      </c>
      <c r="Y67" s="362">
        <v>3.7937166567871961</v>
      </c>
    </row>
    <row r="68" spans="1:25" ht="25.5" customHeight="1">
      <c r="A68" s="250">
        <v>66</v>
      </c>
      <c r="B68" s="47">
        <v>2013</v>
      </c>
      <c r="C68" s="453">
        <v>41289</v>
      </c>
      <c r="D68" s="453">
        <v>41290</v>
      </c>
      <c r="E68" s="203" t="s">
        <v>304</v>
      </c>
      <c r="F68" s="203">
        <v>20115</v>
      </c>
      <c r="G68" s="458" t="s">
        <v>1203</v>
      </c>
      <c r="H68" s="2"/>
      <c r="I68" s="24">
        <v>90</v>
      </c>
      <c r="J68" s="203" t="s">
        <v>1270</v>
      </c>
      <c r="K68" s="203" t="s">
        <v>407</v>
      </c>
      <c r="L68" s="463">
        <v>680739775</v>
      </c>
      <c r="M68" s="4"/>
      <c r="N68" s="203" t="s">
        <v>310</v>
      </c>
      <c r="O68" s="315" t="s">
        <v>234</v>
      </c>
      <c r="P68" s="315" t="s">
        <v>1313</v>
      </c>
      <c r="Q68" s="305"/>
      <c r="R68" s="164">
        <v>5364</v>
      </c>
      <c r="S68" s="855">
        <v>620</v>
      </c>
      <c r="T68" s="876">
        <v>7.0000000000000007E-2</v>
      </c>
      <c r="U68" s="43">
        <v>5984.39</v>
      </c>
      <c r="V68" s="877">
        <v>300</v>
      </c>
      <c r="W68" s="870">
        <v>300</v>
      </c>
      <c r="X68" s="240" t="s">
        <v>256</v>
      </c>
      <c r="Y68" s="362">
        <v>3.7937166567871961</v>
      </c>
    </row>
    <row r="69" spans="1:25" ht="25.5" customHeight="1">
      <c r="A69" s="250">
        <v>67</v>
      </c>
      <c r="B69" s="47">
        <v>2013</v>
      </c>
      <c r="C69" s="453">
        <v>41284</v>
      </c>
      <c r="D69" s="453">
        <v>41286</v>
      </c>
      <c r="E69" s="203" t="s">
        <v>247</v>
      </c>
      <c r="F69" s="203">
        <v>20167</v>
      </c>
      <c r="G69" s="458" t="s">
        <v>1204</v>
      </c>
      <c r="H69" s="2"/>
      <c r="I69" s="24">
        <v>135</v>
      </c>
      <c r="J69" s="203" t="s">
        <v>1271</v>
      </c>
      <c r="K69" s="203" t="s">
        <v>215</v>
      </c>
      <c r="L69" s="463">
        <v>495202381</v>
      </c>
      <c r="M69" s="4"/>
      <c r="N69" s="203" t="s">
        <v>310</v>
      </c>
      <c r="O69" s="315" t="s">
        <v>1756</v>
      </c>
      <c r="P69" s="315" t="s">
        <v>1307</v>
      </c>
      <c r="Q69" s="305"/>
      <c r="R69" s="164">
        <v>7056.47</v>
      </c>
      <c r="S69" s="855">
        <v>1132.23</v>
      </c>
      <c r="T69" s="876">
        <v>7.0000000000000007E-2</v>
      </c>
      <c r="U69" s="43">
        <v>8761.91</v>
      </c>
      <c r="V69" s="877">
        <v>2000</v>
      </c>
      <c r="W69" s="870">
        <v>2000</v>
      </c>
      <c r="X69" s="240" t="s">
        <v>264</v>
      </c>
      <c r="Y69" s="362">
        <v>15.411973918197985</v>
      </c>
    </row>
    <row r="70" spans="1:25" ht="25.5" customHeight="1">
      <c r="A70" s="250">
        <v>68</v>
      </c>
      <c r="B70" s="47">
        <v>2013</v>
      </c>
      <c r="C70" s="453">
        <v>41435</v>
      </c>
      <c r="D70" s="453">
        <v>41435</v>
      </c>
      <c r="E70" s="203" t="s">
        <v>1144</v>
      </c>
      <c r="F70" s="203">
        <v>20131</v>
      </c>
      <c r="G70" s="458" t="s">
        <v>1166</v>
      </c>
      <c r="H70" s="2"/>
      <c r="I70" s="24">
        <v>120</v>
      </c>
      <c r="J70" s="203" t="s">
        <v>583</v>
      </c>
      <c r="K70" s="203" t="s">
        <v>1272</v>
      </c>
      <c r="L70" s="463">
        <v>495718285</v>
      </c>
      <c r="M70" s="4"/>
      <c r="N70" s="203" t="s">
        <v>1289</v>
      </c>
      <c r="O70" s="286" t="s">
        <v>255</v>
      </c>
      <c r="P70" s="315" t="s">
        <v>1826</v>
      </c>
      <c r="Q70" s="305"/>
      <c r="R70" s="164">
        <v>4181.9799999999996</v>
      </c>
      <c r="S70" s="855">
        <v>630</v>
      </c>
      <c r="T70" s="816">
        <v>7.0000000000000007E-2</v>
      </c>
      <c r="U70" s="43">
        <v>5148.82</v>
      </c>
      <c r="V70" s="877">
        <v>300</v>
      </c>
      <c r="W70" s="870">
        <v>300</v>
      </c>
      <c r="X70" s="240" t="s">
        <v>256</v>
      </c>
      <c r="Y70" s="362">
        <v>3.7937166567871961</v>
      </c>
    </row>
    <row r="71" spans="1:25" ht="25.5" customHeight="1">
      <c r="A71" s="250">
        <v>69</v>
      </c>
      <c r="B71" s="47">
        <v>2013</v>
      </c>
      <c r="C71" s="453">
        <v>41366</v>
      </c>
      <c r="D71" s="453">
        <v>41366</v>
      </c>
      <c r="E71" s="203" t="s">
        <v>292</v>
      </c>
      <c r="F71" s="203">
        <v>20167</v>
      </c>
      <c r="G71" s="458" t="s">
        <v>1205</v>
      </c>
      <c r="H71" s="2"/>
      <c r="I71" s="24">
        <v>90</v>
      </c>
      <c r="J71" s="203" t="s">
        <v>283</v>
      </c>
      <c r="K71" s="203" t="s">
        <v>130</v>
      </c>
      <c r="L71" s="463">
        <v>619146740</v>
      </c>
      <c r="M71" s="4"/>
      <c r="N71" s="203" t="s">
        <v>312</v>
      </c>
      <c r="O71" s="286" t="s">
        <v>255</v>
      </c>
      <c r="P71" s="315" t="s">
        <v>690</v>
      </c>
      <c r="Q71" s="305"/>
      <c r="R71" s="164">
        <v>7102.8</v>
      </c>
      <c r="S71" s="855" t="s">
        <v>3761</v>
      </c>
      <c r="T71" s="816">
        <v>7.0000000000000007E-2</v>
      </c>
      <c r="U71" s="43">
        <v>7600</v>
      </c>
      <c r="V71" s="877">
        <v>300</v>
      </c>
      <c r="W71" s="870">
        <v>300</v>
      </c>
      <c r="X71" s="240" t="s">
        <v>264</v>
      </c>
      <c r="Y71" s="362">
        <v>3.7937166567871961</v>
      </c>
    </row>
    <row r="72" spans="1:25" ht="25.5" customHeight="1">
      <c r="A72" s="250">
        <v>70</v>
      </c>
      <c r="B72" s="47">
        <v>2013</v>
      </c>
      <c r="C72" s="453">
        <v>41279</v>
      </c>
      <c r="D72" s="453">
        <v>41279</v>
      </c>
      <c r="E72" s="203" t="s">
        <v>247</v>
      </c>
      <c r="F72" s="203">
        <v>20167</v>
      </c>
      <c r="G72" s="458" t="s">
        <v>1206</v>
      </c>
      <c r="H72" s="2"/>
      <c r="I72" s="24">
        <v>140</v>
      </c>
      <c r="J72" s="203" t="s">
        <v>1273</v>
      </c>
      <c r="K72" s="203" t="s">
        <v>106</v>
      </c>
      <c r="L72" s="463">
        <v>619553855</v>
      </c>
      <c r="M72" s="4"/>
      <c r="N72" s="203" t="s">
        <v>1288</v>
      </c>
      <c r="O72" s="286" t="s">
        <v>255</v>
      </c>
      <c r="P72" s="315" t="s">
        <v>1827</v>
      </c>
      <c r="Q72" s="305"/>
      <c r="R72" s="164">
        <v>5748.22</v>
      </c>
      <c r="S72" s="855">
        <v>850</v>
      </c>
      <c r="T72" s="816">
        <v>7.0000000000000007E-2</v>
      </c>
      <c r="U72" s="43">
        <v>6097.09</v>
      </c>
      <c r="V72" s="877">
        <v>300</v>
      </c>
      <c r="W72" s="870">
        <v>300</v>
      </c>
      <c r="X72" s="240" t="s">
        <v>256</v>
      </c>
      <c r="Y72" s="362">
        <v>3.7937166567871961</v>
      </c>
    </row>
    <row r="73" spans="1:25" ht="25.5" customHeight="1">
      <c r="A73" s="250">
        <v>71</v>
      </c>
      <c r="B73" s="47">
        <v>2013</v>
      </c>
      <c r="C73" s="453">
        <v>41430</v>
      </c>
      <c r="D73" s="453">
        <v>41430</v>
      </c>
      <c r="E73" s="203" t="s">
        <v>247</v>
      </c>
      <c r="F73" s="203">
        <v>20167</v>
      </c>
      <c r="G73" s="458" t="s">
        <v>1207</v>
      </c>
      <c r="H73" s="2"/>
      <c r="I73" s="24">
        <v>125</v>
      </c>
      <c r="J73" s="203" t="s">
        <v>44</v>
      </c>
      <c r="K73" s="203" t="s">
        <v>194</v>
      </c>
      <c r="L73" s="463">
        <v>495107191</v>
      </c>
      <c r="M73" s="4"/>
      <c r="N73" s="203" t="s">
        <v>312</v>
      </c>
      <c r="O73" s="315" t="s">
        <v>234</v>
      </c>
      <c r="P73" s="315" t="s">
        <v>1830</v>
      </c>
      <c r="Q73" s="305"/>
      <c r="R73" s="164">
        <v>3962.62</v>
      </c>
      <c r="S73" s="855" t="s">
        <v>3761</v>
      </c>
      <c r="T73" s="816">
        <v>7.0000000000000007E-2</v>
      </c>
      <c r="U73" s="43">
        <v>4240</v>
      </c>
      <c r="V73" s="877">
        <v>300</v>
      </c>
      <c r="W73" s="870">
        <v>300</v>
      </c>
      <c r="X73" s="240" t="s">
        <v>264</v>
      </c>
      <c r="Y73" s="362">
        <v>3.7937166567871961</v>
      </c>
    </row>
    <row r="74" spans="1:25" ht="25.5" customHeight="1">
      <c r="A74" s="250">
        <v>72</v>
      </c>
      <c r="B74" s="47">
        <v>2013</v>
      </c>
      <c r="C74" s="453">
        <v>41431</v>
      </c>
      <c r="D74" s="453">
        <v>41431</v>
      </c>
      <c r="E74" s="203" t="s">
        <v>169</v>
      </c>
      <c r="F74" s="203">
        <v>20000</v>
      </c>
      <c r="G74" s="458" t="s">
        <v>1208</v>
      </c>
      <c r="H74" s="2"/>
      <c r="I74" s="24">
        <v>140</v>
      </c>
      <c r="J74" s="203" t="s">
        <v>1274</v>
      </c>
      <c r="K74" s="203" t="s">
        <v>468</v>
      </c>
      <c r="L74" s="463">
        <v>495202495</v>
      </c>
      <c r="M74" s="4"/>
      <c r="N74" s="203" t="s">
        <v>312</v>
      </c>
      <c r="O74" s="315" t="s">
        <v>1756</v>
      </c>
      <c r="P74" s="315" t="s">
        <v>1831</v>
      </c>
      <c r="Q74" s="305"/>
      <c r="R74" s="164">
        <v>5099.07</v>
      </c>
      <c r="S74" s="855" t="s">
        <v>3761</v>
      </c>
      <c r="T74" s="816">
        <v>7.0000000000000007E-2</v>
      </c>
      <c r="U74" s="43">
        <v>5456</v>
      </c>
      <c r="V74" s="877">
        <v>2000</v>
      </c>
      <c r="W74" s="870">
        <v>2000</v>
      </c>
      <c r="X74" s="240" t="s">
        <v>264</v>
      </c>
      <c r="Y74" s="362">
        <v>15.411973918197985</v>
      </c>
    </row>
    <row r="75" spans="1:25" ht="25.5" customHeight="1">
      <c r="A75" s="250">
        <v>73</v>
      </c>
      <c r="B75" s="47">
        <v>2013</v>
      </c>
      <c r="C75" s="453">
        <v>41393</v>
      </c>
      <c r="D75" s="453">
        <v>41393</v>
      </c>
      <c r="E75" s="203" t="s">
        <v>290</v>
      </c>
      <c r="F75" s="203">
        <v>20169</v>
      </c>
      <c r="G75" s="458" t="s">
        <v>1209</v>
      </c>
      <c r="H75" s="2"/>
      <c r="I75" s="24">
        <v>150</v>
      </c>
      <c r="J75" s="203" t="s">
        <v>1275</v>
      </c>
      <c r="K75" s="203" t="s">
        <v>114</v>
      </c>
      <c r="L75" s="463">
        <v>685731064</v>
      </c>
      <c r="M75" s="151"/>
      <c r="N75" s="458" t="s">
        <v>1290</v>
      </c>
      <c r="O75" s="286" t="s">
        <v>234</v>
      </c>
      <c r="P75" s="315" t="s">
        <v>1828</v>
      </c>
      <c r="Q75" s="305"/>
      <c r="R75" s="164">
        <v>1874.91</v>
      </c>
      <c r="S75" s="855">
        <v>710.98</v>
      </c>
      <c r="T75" s="816">
        <v>7.0000000000000007E-2</v>
      </c>
      <c r="U75" s="43">
        <v>2788.09</v>
      </c>
      <c r="V75" s="877">
        <v>300</v>
      </c>
      <c r="W75" s="870">
        <v>300</v>
      </c>
      <c r="X75" s="240" t="s">
        <v>256</v>
      </c>
      <c r="Y75" s="362">
        <v>3.7937166567871961</v>
      </c>
    </row>
    <row r="76" spans="1:25" ht="25.5" customHeight="1" thickBot="1">
      <c r="A76" s="250">
        <v>74</v>
      </c>
      <c r="B76" s="47">
        <v>2013</v>
      </c>
      <c r="C76" s="453">
        <v>41437</v>
      </c>
      <c r="D76" s="453">
        <v>41437</v>
      </c>
      <c r="E76" s="203" t="s">
        <v>169</v>
      </c>
      <c r="F76" s="203">
        <v>20090</v>
      </c>
      <c r="G76" s="458" t="s">
        <v>1210</v>
      </c>
      <c r="H76" s="2"/>
      <c r="I76" s="24">
        <v>140</v>
      </c>
      <c r="J76" s="203" t="s">
        <v>1276</v>
      </c>
      <c r="K76" s="203" t="s">
        <v>1277</v>
      </c>
      <c r="L76" s="463">
        <v>646433607</v>
      </c>
      <c r="M76" s="4"/>
      <c r="N76" s="203" t="s">
        <v>312</v>
      </c>
      <c r="O76" s="315" t="s">
        <v>255</v>
      </c>
      <c r="P76" s="315" t="s">
        <v>320</v>
      </c>
      <c r="Q76" s="305"/>
      <c r="R76" s="164">
        <v>2336.4499999999998</v>
      </c>
      <c r="S76" s="855" t="s">
        <v>3761</v>
      </c>
      <c r="T76" s="816">
        <v>7.0000000000000007E-2</v>
      </c>
      <c r="U76" s="43">
        <v>2500</v>
      </c>
      <c r="V76" s="877">
        <v>300</v>
      </c>
      <c r="W76" s="870">
        <v>300</v>
      </c>
      <c r="X76" s="240" t="s">
        <v>264</v>
      </c>
      <c r="Y76" s="362">
        <v>3.7937166567871961</v>
      </c>
    </row>
    <row r="77" spans="1:25" ht="25.5" customHeight="1">
      <c r="A77" s="250">
        <v>83</v>
      </c>
      <c r="B77" s="472">
        <v>2012</v>
      </c>
      <c r="C77" s="340">
        <v>41260</v>
      </c>
      <c r="D77" s="340">
        <v>41260</v>
      </c>
      <c r="E77" s="220" t="s">
        <v>625</v>
      </c>
      <c r="F77" s="220">
        <v>20160</v>
      </c>
      <c r="G77" s="220" t="s">
        <v>157</v>
      </c>
      <c r="H77" s="6"/>
      <c r="I77" s="220">
        <v>120</v>
      </c>
      <c r="J77" s="220" t="s">
        <v>1534</v>
      </c>
      <c r="K77" s="220" t="s">
        <v>1667</v>
      </c>
      <c r="L77" s="341">
        <v>645113464</v>
      </c>
      <c r="M77" s="159"/>
      <c r="N77" s="454" t="s">
        <v>1732</v>
      </c>
      <c r="O77" s="826" t="s">
        <v>234</v>
      </c>
      <c r="P77" s="826" t="s">
        <v>693</v>
      </c>
      <c r="Q77" s="304"/>
      <c r="R77" s="129">
        <v>1287.94</v>
      </c>
      <c r="S77" s="868">
        <v>920</v>
      </c>
      <c r="T77" s="816">
        <v>7.0000000000000007E-2</v>
      </c>
      <c r="U77" s="884">
        <v>4105.53</v>
      </c>
      <c r="V77" s="885">
        <v>300</v>
      </c>
      <c r="W77" s="869">
        <v>300</v>
      </c>
      <c r="X77" s="314" t="s">
        <v>256</v>
      </c>
      <c r="Y77" s="363">
        <v>3.7937166567871961</v>
      </c>
    </row>
    <row r="78" spans="1:25" ht="25.5" customHeight="1">
      <c r="A78" s="250">
        <v>84</v>
      </c>
      <c r="B78" s="47">
        <v>2012</v>
      </c>
      <c r="C78" s="78">
        <v>41197</v>
      </c>
      <c r="D78" s="78">
        <v>41197</v>
      </c>
      <c r="E78" s="24" t="s">
        <v>177</v>
      </c>
      <c r="F78" s="24">
        <v>20290</v>
      </c>
      <c r="G78" s="24" t="s">
        <v>1358</v>
      </c>
      <c r="H78" s="2"/>
      <c r="I78" s="24">
        <v>70</v>
      </c>
      <c r="J78" s="24" t="s">
        <v>1535</v>
      </c>
      <c r="K78" s="24" t="s">
        <v>126</v>
      </c>
      <c r="L78" s="26"/>
      <c r="M78" s="4"/>
      <c r="N78" s="203" t="s">
        <v>1732</v>
      </c>
      <c r="O78" s="315" t="s">
        <v>255</v>
      </c>
      <c r="P78" s="315" t="s">
        <v>1770</v>
      </c>
      <c r="Q78" s="305"/>
      <c r="R78" s="164">
        <v>381.65</v>
      </c>
      <c r="S78" s="168">
        <v>251</v>
      </c>
      <c r="T78" s="52">
        <v>7.0000000000000007E-2</v>
      </c>
      <c r="U78" s="42">
        <v>2592.2399999999998</v>
      </c>
      <c r="V78" s="42">
        <v>300</v>
      </c>
      <c r="W78" s="371">
        <v>300</v>
      </c>
      <c r="X78" s="240" t="s">
        <v>256</v>
      </c>
      <c r="Y78" s="362">
        <v>3.7937166567871961</v>
      </c>
    </row>
    <row r="79" spans="1:25" ht="25.5" customHeight="1">
      <c r="A79" s="250">
        <v>85</v>
      </c>
      <c r="B79" s="47">
        <v>2012</v>
      </c>
      <c r="C79" s="78">
        <v>41240</v>
      </c>
      <c r="D79" s="78">
        <v>41243</v>
      </c>
      <c r="E79" s="24" t="s">
        <v>1325</v>
      </c>
      <c r="F79" s="24">
        <v>92190</v>
      </c>
      <c r="G79" s="24" t="s">
        <v>1359</v>
      </c>
      <c r="H79" s="2"/>
      <c r="I79" s="24">
        <v>120</v>
      </c>
      <c r="J79" s="24" t="s">
        <v>1536</v>
      </c>
      <c r="K79" s="24" t="s">
        <v>114</v>
      </c>
      <c r="L79" s="26"/>
      <c r="M79" s="4"/>
      <c r="N79" s="203" t="s">
        <v>1732</v>
      </c>
      <c r="O79" s="315" t="s">
        <v>255</v>
      </c>
      <c r="P79" s="315" t="s">
        <v>693</v>
      </c>
      <c r="Q79" s="305"/>
      <c r="R79" s="164">
        <v>722.85</v>
      </c>
      <c r="S79" s="168">
        <v>1826</v>
      </c>
      <c r="T79" s="816">
        <v>7.0000000000000007E-2</v>
      </c>
      <c r="U79" s="43">
        <v>6750.47</v>
      </c>
      <c r="V79" s="43">
        <v>600</v>
      </c>
      <c r="W79" s="371">
        <v>600</v>
      </c>
      <c r="X79" s="240" t="s">
        <v>256</v>
      </c>
      <c r="Y79" s="362">
        <v>7.5874333135743921</v>
      </c>
    </row>
    <row r="80" spans="1:25" ht="25.5" customHeight="1">
      <c r="A80" s="250">
        <v>86</v>
      </c>
      <c r="B80" s="47">
        <v>2012</v>
      </c>
      <c r="C80" s="78">
        <v>41173</v>
      </c>
      <c r="D80" s="78">
        <v>41173</v>
      </c>
      <c r="E80" s="24" t="s">
        <v>1326</v>
      </c>
      <c r="F80" s="24">
        <v>20215</v>
      </c>
      <c r="G80" s="24" t="s">
        <v>1360</v>
      </c>
      <c r="H80" s="2"/>
      <c r="I80" s="24">
        <v>120</v>
      </c>
      <c r="J80" s="24" t="s">
        <v>1537</v>
      </c>
      <c r="K80" s="24" t="s">
        <v>1668</v>
      </c>
      <c r="L80" s="26">
        <v>495362889</v>
      </c>
      <c r="M80" s="4"/>
      <c r="N80" s="203" t="s">
        <v>1732</v>
      </c>
      <c r="O80" s="315" t="s">
        <v>234</v>
      </c>
      <c r="P80" s="315" t="s">
        <v>693</v>
      </c>
      <c r="Q80" s="305"/>
      <c r="R80" s="164">
        <v>2249.5300000000002</v>
      </c>
      <c r="S80" s="168">
        <v>1</v>
      </c>
      <c r="T80" s="816">
        <v>7.0000000000000007E-2</v>
      </c>
      <c r="U80" s="43">
        <v>2408.0700000000002</v>
      </c>
      <c r="V80" s="43">
        <v>300</v>
      </c>
      <c r="W80" s="371">
        <v>300</v>
      </c>
      <c r="X80" s="240" t="s">
        <v>256</v>
      </c>
      <c r="Y80" s="362">
        <v>3.7937166567871961</v>
      </c>
    </row>
    <row r="81" spans="1:25" ht="25.5" customHeight="1">
      <c r="A81" s="250">
        <v>87</v>
      </c>
      <c r="B81" s="47">
        <v>2012</v>
      </c>
      <c r="C81" s="78">
        <v>41226</v>
      </c>
      <c r="D81" s="78">
        <v>41226</v>
      </c>
      <c r="E81" s="24" t="s">
        <v>1327</v>
      </c>
      <c r="F81" s="24">
        <v>20251</v>
      </c>
      <c r="G81" s="24" t="s">
        <v>157</v>
      </c>
      <c r="H81" s="2"/>
      <c r="I81" s="24">
        <v>120</v>
      </c>
      <c r="J81" s="24" t="s">
        <v>1538</v>
      </c>
      <c r="K81" s="24" t="s">
        <v>87</v>
      </c>
      <c r="L81" s="26"/>
      <c r="M81" s="151"/>
      <c r="N81" s="203" t="s">
        <v>1732</v>
      </c>
      <c r="O81" s="315" t="s">
        <v>255</v>
      </c>
      <c r="P81" s="315" t="s">
        <v>693</v>
      </c>
      <c r="Q81" s="305"/>
      <c r="R81" s="164">
        <v>4387.95</v>
      </c>
      <c r="S81" s="168">
        <v>290</v>
      </c>
      <c r="T81" s="816">
        <v>7.0000000000000007E-2</v>
      </c>
      <c r="U81" s="43">
        <v>5005.41</v>
      </c>
      <c r="V81" s="43">
        <v>300</v>
      </c>
      <c r="W81" s="371">
        <v>300</v>
      </c>
      <c r="X81" s="240" t="s">
        <v>264</v>
      </c>
      <c r="Y81" s="362">
        <v>3.7937166567871961</v>
      </c>
    </row>
    <row r="82" spans="1:25" ht="25.5" customHeight="1">
      <c r="A82" s="250">
        <v>88</v>
      </c>
      <c r="B82" s="47">
        <v>2012</v>
      </c>
      <c r="C82" s="78">
        <v>41225</v>
      </c>
      <c r="D82" s="78">
        <v>41225</v>
      </c>
      <c r="E82" s="24" t="s">
        <v>1328</v>
      </c>
      <c r="F82" s="24">
        <v>20226</v>
      </c>
      <c r="G82" s="24" t="s">
        <v>157</v>
      </c>
      <c r="H82" s="2"/>
      <c r="I82" s="24">
        <v>90</v>
      </c>
      <c r="J82" s="24" t="s">
        <v>341</v>
      </c>
      <c r="K82" s="24" t="s">
        <v>108</v>
      </c>
      <c r="L82" s="26">
        <v>495613094</v>
      </c>
      <c r="M82" s="4"/>
      <c r="N82" s="203" t="s">
        <v>1732</v>
      </c>
      <c r="O82" s="315" t="s">
        <v>255</v>
      </c>
      <c r="P82" s="315" t="s">
        <v>578</v>
      </c>
      <c r="Q82" s="305"/>
      <c r="R82" s="164">
        <v>3683.27</v>
      </c>
      <c r="S82" s="51">
        <v>1270</v>
      </c>
      <c r="T82" s="816">
        <v>7.0000000000000007E-2</v>
      </c>
      <c r="U82" s="43">
        <v>5300</v>
      </c>
      <c r="V82" s="43">
        <v>300</v>
      </c>
      <c r="W82" s="371">
        <v>300</v>
      </c>
      <c r="X82" s="240" t="s">
        <v>256</v>
      </c>
      <c r="Y82" s="362">
        <v>3.7937166567871961</v>
      </c>
    </row>
    <row r="83" spans="1:25" ht="25.5" customHeight="1">
      <c r="A83" s="250">
        <v>89</v>
      </c>
      <c r="B83" s="47">
        <v>2012</v>
      </c>
      <c r="C83" s="78">
        <v>41233</v>
      </c>
      <c r="D83" s="78">
        <v>41236</v>
      </c>
      <c r="E83" s="24" t="s">
        <v>1329</v>
      </c>
      <c r="F83" s="24">
        <v>20244</v>
      </c>
      <c r="G83" s="24" t="s">
        <v>157</v>
      </c>
      <c r="H83" s="2"/>
      <c r="I83" s="24">
        <v>150</v>
      </c>
      <c r="J83" s="24" t="s">
        <v>623</v>
      </c>
      <c r="K83" s="24" t="s">
        <v>375</v>
      </c>
      <c r="L83" s="26">
        <v>603064047</v>
      </c>
      <c r="M83" s="4"/>
      <c r="N83" s="203" t="s">
        <v>1732</v>
      </c>
      <c r="O83" s="315" t="s">
        <v>255</v>
      </c>
      <c r="P83" s="315" t="s">
        <v>1771</v>
      </c>
      <c r="Q83" s="305"/>
      <c r="R83" s="164">
        <v>6049.47</v>
      </c>
      <c r="S83" s="168">
        <v>1801</v>
      </c>
      <c r="T83" s="816">
        <v>7.0000000000000007E-2</v>
      </c>
      <c r="U83" s="43">
        <v>8400</v>
      </c>
      <c r="V83" s="43">
        <v>300</v>
      </c>
      <c r="W83" s="371">
        <v>300</v>
      </c>
      <c r="X83" s="240" t="s">
        <v>256</v>
      </c>
      <c r="Y83" s="362">
        <v>3.7937166567871961</v>
      </c>
    </row>
    <row r="84" spans="1:25" ht="25.5" customHeight="1" thickBot="1">
      <c r="A84" s="250">
        <v>90</v>
      </c>
      <c r="B84" s="47">
        <v>2012</v>
      </c>
      <c r="C84" s="78">
        <v>41233</v>
      </c>
      <c r="D84" s="78">
        <v>41234</v>
      </c>
      <c r="E84" s="24" t="s">
        <v>160</v>
      </c>
      <c r="F84" s="24">
        <v>20620</v>
      </c>
      <c r="G84" s="24" t="s">
        <v>1361</v>
      </c>
      <c r="H84" s="2"/>
      <c r="I84" s="24">
        <v>120</v>
      </c>
      <c r="J84" s="24" t="s">
        <v>464</v>
      </c>
      <c r="K84" s="24" t="s">
        <v>1669</v>
      </c>
      <c r="L84" s="26"/>
      <c r="M84" s="151"/>
      <c r="N84" s="203" t="s">
        <v>1732</v>
      </c>
      <c r="O84" s="315" t="s">
        <v>255</v>
      </c>
      <c r="P84" s="315" t="s">
        <v>1772</v>
      </c>
      <c r="Q84" s="305"/>
      <c r="R84" s="164">
        <v>4747.25</v>
      </c>
      <c r="S84" s="51">
        <v>1365</v>
      </c>
      <c r="T84" s="816">
        <v>7.0000000000000007E-2</v>
      </c>
      <c r="U84" s="43">
        <v>6540.11</v>
      </c>
      <c r="V84" s="43">
        <v>300</v>
      </c>
      <c r="W84" s="371">
        <v>300</v>
      </c>
      <c r="X84" s="313" t="s">
        <v>256</v>
      </c>
      <c r="Y84" s="362">
        <v>3.7937166567871961</v>
      </c>
    </row>
    <row r="85" spans="1:25" ht="25.5" customHeight="1">
      <c r="A85" s="250">
        <v>91</v>
      </c>
      <c r="B85" s="47">
        <v>2012</v>
      </c>
      <c r="C85" s="78">
        <v>41233</v>
      </c>
      <c r="D85" s="78">
        <v>41233</v>
      </c>
      <c r="E85" s="24" t="s">
        <v>645</v>
      </c>
      <c r="F85" s="24">
        <v>20213</v>
      </c>
      <c r="G85" s="24" t="s">
        <v>157</v>
      </c>
      <c r="H85" s="2"/>
      <c r="I85" s="24">
        <v>120</v>
      </c>
      <c r="J85" s="24" t="s">
        <v>1539</v>
      </c>
      <c r="K85" s="24" t="s">
        <v>224</v>
      </c>
      <c r="L85" s="26"/>
      <c r="M85" s="4"/>
      <c r="N85" s="203" t="s">
        <v>1732</v>
      </c>
      <c r="O85" s="315" t="s">
        <v>255</v>
      </c>
      <c r="P85" s="315" t="s">
        <v>693</v>
      </c>
      <c r="Q85" s="305"/>
      <c r="R85" s="164">
        <v>2135.9899999999998</v>
      </c>
      <c r="S85" s="51">
        <v>600</v>
      </c>
      <c r="T85" s="816">
        <v>7.0000000000000007E-2</v>
      </c>
      <c r="U85" s="857">
        <v>2927.51</v>
      </c>
      <c r="V85" s="857">
        <v>300</v>
      </c>
      <c r="W85" s="888">
        <v>300</v>
      </c>
      <c r="X85" s="897" t="s">
        <v>1308</v>
      </c>
      <c r="Y85" s="895">
        <v>3.7937166567871961</v>
      </c>
    </row>
    <row r="86" spans="1:25" ht="25.5" customHeight="1">
      <c r="A86" s="250">
        <v>92</v>
      </c>
      <c r="B86" s="47">
        <v>2012</v>
      </c>
      <c r="C86" s="78">
        <v>41225</v>
      </c>
      <c r="D86" s="78">
        <v>41225</v>
      </c>
      <c r="E86" s="24" t="s">
        <v>1330</v>
      </c>
      <c r="F86" s="24">
        <v>20218</v>
      </c>
      <c r="G86" s="24" t="s">
        <v>1362</v>
      </c>
      <c r="H86" s="2"/>
      <c r="I86" s="24">
        <v>90</v>
      </c>
      <c r="J86" s="24" t="s">
        <v>436</v>
      </c>
      <c r="K86" s="24" t="s">
        <v>85</v>
      </c>
      <c r="L86" s="26"/>
      <c r="M86" s="151"/>
      <c r="N86" s="203" t="s">
        <v>1732</v>
      </c>
      <c r="O86" s="315" t="s">
        <v>234</v>
      </c>
      <c r="P86" s="315" t="s">
        <v>1773</v>
      </c>
      <c r="Q86" s="305"/>
      <c r="R86" s="164">
        <v>5426.48</v>
      </c>
      <c r="S86" s="51">
        <v>181</v>
      </c>
      <c r="T86" s="887">
        <v>7.0000000000000007E-2</v>
      </c>
      <c r="U86" s="889">
        <v>6000</v>
      </c>
      <c r="V86" s="874">
        <v>300</v>
      </c>
      <c r="W86" s="892">
        <v>300</v>
      </c>
      <c r="X86" s="551" t="s">
        <v>264</v>
      </c>
      <c r="Y86" s="895">
        <v>3.7937166567871961</v>
      </c>
    </row>
    <row r="87" spans="1:25" ht="25.5" customHeight="1">
      <c r="A87" s="250">
        <v>93</v>
      </c>
      <c r="B87" s="47">
        <v>2012</v>
      </c>
      <c r="C87" s="78">
        <v>41185</v>
      </c>
      <c r="D87" s="78">
        <v>41185</v>
      </c>
      <c r="E87" s="24" t="s">
        <v>1331</v>
      </c>
      <c r="F87" s="24">
        <v>20259</v>
      </c>
      <c r="G87" s="24" t="s">
        <v>157</v>
      </c>
      <c r="H87" s="2"/>
      <c r="I87" s="24">
        <v>70</v>
      </c>
      <c r="J87" s="24" t="s">
        <v>1540</v>
      </c>
      <c r="K87" s="24" t="s">
        <v>289</v>
      </c>
      <c r="L87" s="26"/>
      <c r="M87" s="4"/>
      <c r="N87" s="203" t="s">
        <v>1732</v>
      </c>
      <c r="O87" s="315" t="s">
        <v>255</v>
      </c>
      <c r="P87" s="315" t="s">
        <v>693</v>
      </c>
      <c r="Q87" s="305"/>
      <c r="R87" s="164">
        <v>3761.32</v>
      </c>
      <c r="S87" s="51">
        <v>980</v>
      </c>
      <c r="T87" s="886">
        <v>7.0000000000000007E-2</v>
      </c>
      <c r="U87" s="818">
        <v>5073.21</v>
      </c>
      <c r="V87" s="856">
        <v>300</v>
      </c>
      <c r="W87" s="371">
        <v>300</v>
      </c>
      <c r="X87" s="551" t="s">
        <v>1308</v>
      </c>
      <c r="Y87" s="895">
        <v>3.7937166567871961</v>
      </c>
    </row>
    <row r="88" spans="1:25" ht="25.5" customHeight="1">
      <c r="A88" s="250">
        <v>94</v>
      </c>
      <c r="B88" s="47">
        <v>2012</v>
      </c>
      <c r="C88" s="78">
        <v>41187</v>
      </c>
      <c r="D88" s="78">
        <v>41187</v>
      </c>
      <c r="E88" s="24" t="s">
        <v>668</v>
      </c>
      <c r="F88" s="24">
        <v>20230</v>
      </c>
      <c r="G88" s="24" t="s">
        <v>1363</v>
      </c>
      <c r="H88" s="2"/>
      <c r="I88" s="24">
        <v>70</v>
      </c>
      <c r="J88" s="469" t="s">
        <v>1541</v>
      </c>
      <c r="K88" s="24" t="s">
        <v>118</v>
      </c>
      <c r="L88" s="26"/>
      <c r="M88" s="151"/>
      <c r="N88" s="203" t="s">
        <v>1732</v>
      </c>
      <c r="O88" s="315" t="s">
        <v>234</v>
      </c>
      <c r="P88" s="315" t="s">
        <v>693</v>
      </c>
      <c r="Q88" s="305"/>
      <c r="R88" s="164">
        <v>1864.82</v>
      </c>
      <c r="S88" s="51">
        <v>731</v>
      </c>
      <c r="T88" s="886">
        <v>7.0000000000000007E-2</v>
      </c>
      <c r="U88" s="890">
        <v>2777.53</v>
      </c>
      <c r="V88" s="43">
        <v>300</v>
      </c>
      <c r="W88" s="893">
        <v>300</v>
      </c>
      <c r="X88" s="551" t="s">
        <v>264</v>
      </c>
      <c r="Y88" s="895">
        <v>3.7937166567871961</v>
      </c>
    </row>
    <row r="89" spans="1:25" ht="25.5" customHeight="1">
      <c r="A89" s="250">
        <v>95</v>
      </c>
      <c r="B89" s="47">
        <v>2012</v>
      </c>
      <c r="C89" s="78">
        <v>41208</v>
      </c>
      <c r="D89" s="78">
        <v>41208</v>
      </c>
      <c r="E89" s="24" t="s">
        <v>668</v>
      </c>
      <c r="F89" s="24">
        <v>20230</v>
      </c>
      <c r="G89" s="24" t="s">
        <v>1364</v>
      </c>
      <c r="H89" s="2"/>
      <c r="I89" s="24">
        <v>120</v>
      </c>
      <c r="J89" s="24" t="s">
        <v>1542</v>
      </c>
      <c r="K89" s="24" t="s">
        <v>210</v>
      </c>
      <c r="L89" s="26">
        <v>609010450</v>
      </c>
      <c r="M89" s="151"/>
      <c r="N89" s="203" t="s">
        <v>1732</v>
      </c>
      <c r="O89" s="315" t="s">
        <v>234</v>
      </c>
      <c r="P89" s="315" t="s">
        <v>693</v>
      </c>
      <c r="Q89" s="305"/>
      <c r="R89" s="164">
        <v>2866.77</v>
      </c>
      <c r="S89" s="51">
        <v>530</v>
      </c>
      <c r="T89" s="886">
        <v>7.0000000000000007E-2</v>
      </c>
      <c r="U89" s="483">
        <v>3634.54</v>
      </c>
      <c r="V89" s="43">
        <v>300</v>
      </c>
      <c r="W89" s="371">
        <v>300</v>
      </c>
      <c r="X89" s="551" t="s">
        <v>1308</v>
      </c>
      <c r="Y89" s="895">
        <v>3.7937166567871961</v>
      </c>
    </row>
    <row r="90" spans="1:25" ht="25.5" customHeight="1">
      <c r="A90" s="250">
        <v>96</v>
      </c>
      <c r="B90" s="47">
        <v>2012</v>
      </c>
      <c r="C90" s="78">
        <v>41185</v>
      </c>
      <c r="D90" s="78">
        <v>41185</v>
      </c>
      <c r="E90" s="24" t="s">
        <v>423</v>
      </c>
      <c r="F90" s="24">
        <v>20250</v>
      </c>
      <c r="G90" s="24" t="s">
        <v>1365</v>
      </c>
      <c r="H90" s="2"/>
      <c r="I90" s="24">
        <v>140</v>
      </c>
      <c r="J90" s="24" t="s">
        <v>1543</v>
      </c>
      <c r="K90" s="24" t="s">
        <v>471</v>
      </c>
      <c r="L90" s="26"/>
      <c r="M90" s="151"/>
      <c r="N90" s="203" t="s">
        <v>1732</v>
      </c>
      <c r="O90" s="315" t="s">
        <v>234</v>
      </c>
      <c r="P90" s="315" t="s">
        <v>693</v>
      </c>
      <c r="Q90" s="305"/>
      <c r="R90" s="164">
        <v>2258.7600000000002</v>
      </c>
      <c r="S90" s="51">
        <v>1520</v>
      </c>
      <c r="T90" s="886">
        <v>7.0000000000000007E-2</v>
      </c>
      <c r="U90" s="483" t="s">
        <v>1755</v>
      </c>
      <c r="V90" s="43">
        <v>300</v>
      </c>
      <c r="W90" s="893">
        <v>300</v>
      </c>
      <c r="X90" s="551" t="s">
        <v>264</v>
      </c>
      <c r="Y90" s="895">
        <v>3.7937166567871961</v>
      </c>
    </row>
    <row r="91" spans="1:25" ht="25.5" customHeight="1">
      <c r="A91" s="250">
        <v>97</v>
      </c>
      <c r="B91" s="47">
        <v>2012</v>
      </c>
      <c r="C91" s="78">
        <v>41184</v>
      </c>
      <c r="D91" s="78">
        <v>41184</v>
      </c>
      <c r="E91" s="24" t="s">
        <v>276</v>
      </c>
      <c r="F91" s="24">
        <v>20231</v>
      </c>
      <c r="G91" s="24" t="s">
        <v>1366</v>
      </c>
      <c r="H91" s="2"/>
      <c r="I91" s="24">
        <v>70</v>
      </c>
      <c r="J91" s="24" t="s">
        <v>1544</v>
      </c>
      <c r="K91" s="24" t="s">
        <v>1320</v>
      </c>
      <c r="L91" s="26"/>
      <c r="M91" s="151"/>
      <c r="N91" s="203" t="s">
        <v>1732</v>
      </c>
      <c r="O91" s="315" t="s">
        <v>234</v>
      </c>
      <c r="P91" s="315" t="s">
        <v>693</v>
      </c>
      <c r="Q91" s="305"/>
      <c r="R91" s="164">
        <v>2312.0500000000002</v>
      </c>
      <c r="S91" s="51">
        <v>970</v>
      </c>
      <c r="T91" s="887">
        <v>7.0000000000000007E-2</v>
      </c>
      <c r="U91" s="483">
        <v>3511.79</v>
      </c>
      <c r="V91" s="43">
        <v>300</v>
      </c>
      <c r="W91" s="371">
        <v>300</v>
      </c>
      <c r="X91" s="551" t="s">
        <v>1308</v>
      </c>
      <c r="Y91" s="895">
        <v>3.7937166567871961</v>
      </c>
    </row>
    <row r="92" spans="1:25" ht="25.5" customHeight="1">
      <c r="A92" s="250">
        <v>98</v>
      </c>
      <c r="B92" s="47">
        <v>2012</v>
      </c>
      <c r="C92" s="78">
        <v>41171</v>
      </c>
      <c r="D92" s="78">
        <v>41171</v>
      </c>
      <c r="E92" s="24" t="s">
        <v>159</v>
      </c>
      <c r="F92" s="24">
        <v>20200</v>
      </c>
      <c r="G92" s="24" t="s">
        <v>1367</v>
      </c>
      <c r="H92" s="2"/>
      <c r="I92" s="24">
        <v>90</v>
      </c>
      <c r="J92" s="24" t="s">
        <v>1545</v>
      </c>
      <c r="K92" s="24" t="s">
        <v>191</v>
      </c>
      <c r="L92" s="26"/>
      <c r="M92" s="4"/>
      <c r="N92" s="203" t="s">
        <v>1732</v>
      </c>
      <c r="O92" s="315" t="s">
        <v>234</v>
      </c>
      <c r="P92" s="315" t="s">
        <v>693</v>
      </c>
      <c r="Q92" s="305"/>
      <c r="R92" s="164">
        <v>3887.78</v>
      </c>
      <c r="S92" s="168">
        <v>224.37</v>
      </c>
      <c r="T92" s="886">
        <v>7.0000000000000007E-2</v>
      </c>
      <c r="U92" s="483">
        <v>4400</v>
      </c>
      <c r="V92" s="43">
        <v>300</v>
      </c>
      <c r="W92" s="371">
        <v>300</v>
      </c>
      <c r="X92" s="551" t="s">
        <v>256</v>
      </c>
      <c r="Y92" s="895">
        <v>3.7937166567871961</v>
      </c>
    </row>
    <row r="93" spans="1:25" ht="25.5" customHeight="1">
      <c r="A93" s="250">
        <v>99</v>
      </c>
      <c r="B93" s="47">
        <v>2012</v>
      </c>
      <c r="C93" s="78">
        <v>41202</v>
      </c>
      <c r="D93" s="78">
        <v>41202</v>
      </c>
      <c r="E93" s="24" t="s">
        <v>170</v>
      </c>
      <c r="F93" s="24">
        <v>20600</v>
      </c>
      <c r="G93" s="24" t="s">
        <v>1368</v>
      </c>
      <c r="H93" s="2"/>
      <c r="I93" s="24">
        <v>120</v>
      </c>
      <c r="J93" s="24" t="s">
        <v>1546</v>
      </c>
      <c r="K93" s="24" t="s">
        <v>137</v>
      </c>
      <c r="L93" s="26"/>
      <c r="M93" s="4"/>
      <c r="N93" s="203" t="s">
        <v>1732</v>
      </c>
      <c r="O93" s="315" t="s">
        <v>234</v>
      </c>
      <c r="P93" s="315" t="s">
        <v>693</v>
      </c>
      <c r="Q93" s="305"/>
      <c r="R93" s="164">
        <v>4442.22</v>
      </c>
      <c r="S93" s="51">
        <v>480</v>
      </c>
      <c r="T93" s="887">
        <v>7.0000000000000007E-2</v>
      </c>
      <c r="U93" s="483">
        <v>5266.78</v>
      </c>
      <c r="V93" s="43">
        <v>300</v>
      </c>
      <c r="W93" s="893">
        <v>300</v>
      </c>
      <c r="X93" s="551" t="s">
        <v>256</v>
      </c>
      <c r="Y93" s="895">
        <v>3.7937166567871961</v>
      </c>
    </row>
    <row r="94" spans="1:25" ht="25.5" customHeight="1">
      <c r="A94" s="250">
        <v>100</v>
      </c>
      <c r="B94" s="47">
        <v>2012</v>
      </c>
      <c r="C94" s="78">
        <v>41248</v>
      </c>
      <c r="D94" s="78">
        <v>41248</v>
      </c>
      <c r="E94" s="24" t="s">
        <v>565</v>
      </c>
      <c r="F94" s="24">
        <v>20220</v>
      </c>
      <c r="G94" s="24" t="s">
        <v>1369</v>
      </c>
      <c r="H94" s="2"/>
      <c r="I94" s="24">
        <v>150</v>
      </c>
      <c r="J94" s="24" t="s">
        <v>1547</v>
      </c>
      <c r="K94" s="24" t="s">
        <v>133</v>
      </c>
      <c r="L94" s="26">
        <v>495607150</v>
      </c>
      <c r="M94" s="4"/>
      <c r="N94" s="203" t="s">
        <v>1732</v>
      </c>
      <c r="O94" s="315" t="s">
        <v>234</v>
      </c>
      <c r="P94" s="315" t="s">
        <v>693</v>
      </c>
      <c r="Q94" s="305"/>
      <c r="R94" s="164">
        <v>2620.4</v>
      </c>
      <c r="S94" s="168">
        <v>931</v>
      </c>
      <c r="T94" s="887">
        <v>7.0000000000000007E-2</v>
      </c>
      <c r="U94" s="483">
        <v>3800</v>
      </c>
      <c r="V94" s="43">
        <v>300</v>
      </c>
      <c r="W94" s="371">
        <v>300</v>
      </c>
      <c r="X94" s="551" t="s">
        <v>256</v>
      </c>
      <c r="Y94" s="895">
        <v>3.7937166567871961</v>
      </c>
    </row>
    <row r="95" spans="1:25" ht="25.5" customHeight="1">
      <c r="A95" s="250">
        <v>101</v>
      </c>
      <c r="B95" s="47">
        <v>2012</v>
      </c>
      <c r="C95" s="78">
        <v>41233</v>
      </c>
      <c r="D95" s="78">
        <v>41233</v>
      </c>
      <c r="E95" s="24" t="s">
        <v>1332</v>
      </c>
      <c r="F95" s="24">
        <v>54250</v>
      </c>
      <c r="G95" s="24" t="s">
        <v>1370</v>
      </c>
      <c r="H95" s="2"/>
      <c r="I95" s="24">
        <v>150</v>
      </c>
      <c r="J95" s="24" t="s">
        <v>1548</v>
      </c>
      <c r="K95" s="24" t="s">
        <v>206</v>
      </c>
      <c r="L95" s="26">
        <v>495369844</v>
      </c>
      <c r="M95" s="4"/>
      <c r="N95" s="203" t="s">
        <v>1733</v>
      </c>
      <c r="O95" s="315" t="s">
        <v>234</v>
      </c>
      <c r="P95" s="315" t="s">
        <v>681</v>
      </c>
      <c r="Q95" s="305"/>
      <c r="R95" s="165">
        <v>904.93</v>
      </c>
      <c r="S95" s="171">
        <v>1219.56</v>
      </c>
      <c r="T95" s="887">
        <v>7.0000000000000007E-2</v>
      </c>
      <c r="U95" s="483">
        <v>2276.33</v>
      </c>
      <c r="V95" s="43">
        <v>300</v>
      </c>
      <c r="W95" s="371">
        <v>300</v>
      </c>
      <c r="X95" s="551" t="s">
        <v>256</v>
      </c>
      <c r="Y95" s="895">
        <v>3.7937166567871961</v>
      </c>
    </row>
    <row r="96" spans="1:25" ht="25.5" customHeight="1">
      <c r="A96" s="250">
        <v>102</v>
      </c>
      <c r="B96" s="47">
        <v>2012</v>
      </c>
      <c r="C96" s="78">
        <v>41253</v>
      </c>
      <c r="D96" s="78">
        <v>41254</v>
      </c>
      <c r="E96" s="24" t="s">
        <v>170</v>
      </c>
      <c r="F96" s="24">
        <v>20600</v>
      </c>
      <c r="G96" s="25" t="s">
        <v>1371</v>
      </c>
      <c r="H96" s="2"/>
      <c r="I96" s="24">
        <v>150</v>
      </c>
      <c r="J96" s="24" t="s">
        <v>1549</v>
      </c>
      <c r="K96" s="24" t="s">
        <v>1670</v>
      </c>
      <c r="L96" s="26">
        <v>608936192</v>
      </c>
      <c r="M96" s="40" t="s">
        <v>1745</v>
      </c>
      <c r="N96" s="203" t="s">
        <v>231</v>
      </c>
      <c r="O96" s="315" t="s">
        <v>234</v>
      </c>
      <c r="P96" s="315" t="s">
        <v>1746</v>
      </c>
      <c r="Q96" s="305"/>
      <c r="R96" s="164">
        <v>3928.86</v>
      </c>
      <c r="S96" s="168">
        <v>749</v>
      </c>
      <c r="T96" s="887">
        <v>7.0000000000000007E-2</v>
      </c>
      <c r="U96" s="483">
        <v>4677.8599999999997</v>
      </c>
      <c r="V96" s="43">
        <v>300</v>
      </c>
      <c r="W96" s="371">
        <v>300</v>
      </c>
      <c r="X96" s="551" t="s">
        <v>256</v>
      </c>
      <c r="Y96" s="895">
        <v>3.7937166567871961</v>
      </c>
    </row>
    <row r="97" spans="1:25" ht="25.5" customHeight="1">
      <c r="A97" s="250">
        <v>103</v>
      </c>
      <c r="B97" s="47">
        <v>2012</v>
      </c>
      <c r="C97" s="78">
        <v>41204</v>
      </c>
      <c r="D97" s="78">
        <v>41204</v>
      </c>
      <c r="E97" s="24" t="s">
        <v>165</v>
      </c>
      <c r="F97" s="24">
        <v>20240</v>
      </c>
      <c r="G97" s="24" t="s">
        <v>1372</v>
      </c>
      <c r="H97" s="2"/>
      <c r="I97" s="24">
        <v>120</v>
      </c>
      <c r="J97" s="24" t="s">
        <v>44</v>
      </c>
      <c r="K97" s="24" t="s">
        <v>473</v>
      </c>
      <c r="L97" s="26"/>
      <c r="M97" s="151"/>
      <c r="N97" s="203" t="s">
        <v>232</v>
      </c>
      <c r="O97" s="315" t="s">
        <v>255</v>
      </c>
      <c r="P97" s="315" t="s">
        <v>631</v>
      </c>
      <c r="Q97" s="305"/>
      <c r="R97" s="164">
        <v>5580.03</v>
      </c>
      <c r="S97" s="51">
        <v>413.72</v>
      </c>
      <c r="T97" s="887">
        <v>7.0000000000000007E-2</v>
      </c>
      <c r="U97" s="483">
        <v>6413.31</v>
      </c>
      <c r="V97" s="43">
        <v>300</v>
      </c>
      <c r="W97" s="371">
        <v>300</v>
      </c>
      <c r="X97" s="551" t="s">
        <v>264</v>
      </c>
      <c r="Y97" s="895">
        <v>3.7937166567871961</v>
      </c>
    </row>
    <row r="98" spans="1:25" ht="25.5" customHeight="1">
      <c r="A98" s="250">
        <v>104</v>
      </c>
      <c r="B98" s="47">
        <v>2012</v>
      </c>
      <c r="C98" s="78">
        <v>41213</v>
      </c>
      <c r="D98" s="78">
        <v>41213</v>
      </c>
      <c r="E98" s="24" t="s">
        <v>243</v>
      </c>
      <c r="F98" s="24">
        <v>20221</v>
      </c>
      <c r="G98" s="24" t="s">
        <v>1373</v>
      </c>
      <c r="H98" s="2"/>
      <c r="I98" s="24">
        <v>90</v>
      </c>
      <c r="J98" s="24" t="s">
        <v>1550</v>
      </c>
      <c r="K98" s="24" t="s">
        <v>1671</v>
      </c>
      <c r="L98" s="26"/>
      <c r="M98" s="4"/>
      <c r="N98" s="203" t="s">
        <v>232</v>
      </c>
      <c r="O98" s="315"/>
      <c r="P98" s="315" t="s">
        <v>1768</v>
      </c>
      <c r="Q98" s="305" t="s">
        <v>1760</v>
      </c>
      <c r="R98" s="164">
        <v>5574.4</v>
      </c>
      <c r="S98" s="51">
        <v>126</v>
      </c>
      <c r="T98" s="887">
        <v>7.0000000000000007E-2</v>
      </c>
      <c r="U98" s="483">
        <v>6099</v>
      </c>
      <c r="V98" s="43">
        <v>300</v>
      </c>
      <c r="W98" s="371">
        <v>300</v>
      </c>
      <c r="X98" s="551" t="s">
        <v>264</v>
      </c>
      <c r="Y98" s="895">
        <v>3.7937166567871961</v>
      </c>
    </row>
    <row r="99" spans="1:25" ht="25.5" customHeight="1">
      <c r="A99" s="250">
        <v>105</v>
      </c>
      <c r="B99" s="47">
        <v>2012</v>
      </c>
      <c r="C99" s="78">
        <v>41260</v>
      </c>
      <c r="D99" s="78">
        <v>41260</v>
      </c>
      <c r="E99" s="24" t="s">
        <v>175</v>
      </c>
      <c r="F99" s="24">
        <v>20214</v>
      </c>
      <c r="G99" s="25" t="s">
        <v>1374</v>
      </c>
      <c r="H99" s="2"/>
      <c r="I99" s="24">
        <v>90</v>
      </c>
      <c r="J99" s="24" t="s">
        <v>1551</v>
      </c>
      <c r="K99" s="24" t="s">
        <v>604</v>
      </c>
      <c r="L99" s="26">
        <v>495627778</v>
      </c>
      <c r="M99" s="4"/>
      <c r="N99" s="203" t="s">
        <v>1734</v>
      </c>
      <c r="O99" s="315" t="s">
        <v>234</v>
      </c>
      <c r="P99" s="315" t="s">
        <v>1747</v>
      </c>
      <c r="Q99" s="305"/>
      <c r="R99" s="164">
        <v>2400.73</v>
      </c>
      <c r="S99" s="51">
        <v>270</v>
      </c>
      <c r="T99" s="887">
        <v>7.0000000000000007E-2</v>
      </c>
      <c r="U99" s="483">
        <v>1939</v>
      </c>
      <c r="V99" s="43">
        <v>300</v>
      </c>
      <c r="W99" s="371">
        <v>300</v>
      </c>
      <c r="X99" s="551" t="s">
        <v>1758</v>
      </c>
      <c r="Y99" s="895">
        <v>3.7937166567871961</v>
      </c>
    </row>
    <row r="100" spans="1:25" ht="25.5" customHeight="1">
      <c r="A100" s="250">
        <v>106</v>
      </c>
      <c r="B100" s="47">
        <v>2012</v>
      </c>
      <c r="C100" s="78">
        <v>41256</v>
      </c>
      <c r="D100" s="78">
        <v>41256</v>
      </c>
      <c r="E100" s="24" t="s">
        <v>240</v>
      </c>
      <c r="F100" s="24">
        <v>20260</v>
      </c>
      <c r="G100" s="25" t="s">
        <v>1375</v>
      </c>
      <c r="H100" s="2"/>
      <c r="I100" s="24">
        <v>90</v>
      </c>
      <c r="J100" s="24" t="s">
        <v>1552</v>
      </c>
      <c r="K100" s="24" t="s">
        <v>83</v>
      </c>
      <c r="L100" s="26">
        <v>495607795</v>
      </c>
      <c r="M100" s="4"/>
      <c r="N100" s="203" t="s">
        <v>1734</v>
      </c>
      <c r="O100" s="315" t="s">
        <v>235</v>
      </c>
      <c r="P100" s="315" t="s">
        <v>321</v>
      </c>
      <c r="Q100" s="305"/>
      <c r="R100" s="164">
        <v>1516</v>
      </c>
      <c r="S100" s="51">
        <v>1078.9100000000001</v>
      </c>
      <c r="T100" s="887">
        <v>7.0000000000000007E-2</v>
      </c>
      <c r="U100" s="483">
        <v>1946.57</v>
      </c>
      <c r="V100" s="43">
        <v>300</v>
      </c>
      <c r="W100" s="371">
        <v>300</v>
      </c>
      <c r="X100" s="551" t="s">
        <v>1308</v>
      </c>
      <c r="Y100" s="895">
        <v>3.7937166567871961</v>
      </c>
    </row>
    <row r="101" spans="1:25" ht="25.5" customHeight="1">
      <c r="A101" s="477">
        <v>107</v>
      </c>
      <c r="B101" s="47">
        <v>2012</v>
      </c>
      <c r="C101" s="478">
        <v>41264</v>
      </c>
      <c r="D101" s="478">
        <v>41264</v>
      </c>
      <c r="E101" s="471" t="s">
        <v>159</v>
      </c>
      <c r="F101" s="471">
        <v>20600</v>
      </c>
      <c r="G101" s="1573" t="s">
        <v>1376</v>
      </c>
      <c r="H101" s="57"/>
      <c r="I101" s="471">
        <v>150</v>
      </c>
      <c r="J101" s="471" t="s">
        <v>1553</v>
      </c>
      <c r="K101" s="471" t="s">
        <v>469</v>
      </c>
      <c r="L101" s="292">
        <v>682053533</v>
      </c>
      <c r="M101" s="479"/>
      <c r="N101" s="473" t="s">
        <v>1735</v>
      </c>
      <c r="O101" s="315" t="s">
        <v>235</v>
      </c>
      <c r="P101" s="315" t="s">
        <v>265</v>
      </c>
      <c r="Q101" s="121"/>
      <c r="R101" s="468">
        <v>1297.24</v>
      </c>
      <c r="S101" s="480">
        <v>449.4</v>
      </c>
      <c r="T101" s="887">
        <v>7.0000000000000007E-2</v>
      </c>
      <c r="U101" s="891">
        <v>1746.64</v>
      </c>
      <c r="V101" s="481">
        <v>300</v>
      </c>
      <c r="W101" s="482">
        <v>300</v>
      </c>
      <c r="X101" s="551" t="s">
        <v>1308</v>
      </c>
      <c r="Y101" s="895">
        <v>3.7937166567871961</v>
      </c>
    </row>
    <row r="102" spans="1:25" ht="25.5" customHeight="1">
      <c r="A102" s="250">
        <v>108</v>
      </c>
      <c r="B102" s="47">
        <v>2012</v>
      </c>
      <c r="C102" s="340">
        <v>41269</v>
      </c>
      <c r="D102" s="340">
        <v>41269</v>
      </c>
      <c r="E102" s="220" t="s">
        <v>183</v>
      </c>
      <c r="F102" s="220">
        <v>20217</v>
      </c>
      <c r="G102" s="221" t="s">
        <v>186</v>
      </c>
      <c r="H102" s="826"/>
      <c r="I102" s="220">
        <v>90</v>
      </c>
      <c r="J102" s="220" t="s">
        <v>1554</v>
      </c>
      <c r="K102" s="220" t="s">
        <v>117</v>
      </c>
      <c r="L102" s="341">
        <v>612522545</v>
      </c>
      <c r="M102" s="122"/>
      <c r="N102" s="476" t="s">
        <v>1735</v>
      </c>
      <c r="O102" s="826" t="s">
        <v>234</v>
      </c>
      <c r="P102" s="826" t="s">
        <v>1774</v>
      </c>
      <c r="Q102" s="122"/>
      <c r="R102" s="189">
        <v>2199.9899999999998</v>
      </c>
      <c r="S102" s="309">
        <v>500</v>
      </c>
      <c r="T102" s="887">
        <v>7.0000000000000007E-2</v>
      </c>
      <c r="U102" s="819">
        <v>2700</v>
      </c>
      <c r="V102" s="819">
        <v>300</v>
      </c>
      <c r="W102" s="370">
        <v>300</v>
      </c>
      <c r="X102" s="551" t="s">
        <v>1308</v>
      </c>
      <c r="Y102" s="896">
        <v>3.7937166567871961</v>
      </c>
    </row>
    <row r="103" spans="1:25" ht="25.5" customHeight="1">
      <c r="A103" s="250">
        <v>109</v>
      </c>
      <c r="B103" s="47">
        <v>2012</v>
      </c>
      <c r="C103" s="78">
        <v>41269</v>
      </c>
      <c r="D103" s="78">
        <v>41269</v>
      </c>
      <c r="E103" s="24" t="s">
        <v>159</v>
      </c>
      <c r="F103" s="24">
        <v>20200</v>
      </c>
      <c r="G103" s="25" t="s">
        <v>1377</v>
      </c>
      <c r="H103" s="315"/>
      <c r="I103" s="24">
        <v>120</v>
      </c>
      <c r="J103" s="24" t="s">
        <v>1555</v>
      </c>
      <c r="K103" s="24" t="s">
        <v>1672</v>
      </c>
      <c r="L103" s="26">
        <v>668922526</v>
      </c>
      <c r="M103" s="87"/>
      <c r="N103" s="203" t="s">
        <v>1735</v>
      </c>
      <c r="O103" s="315" t="s">
        <v>235</v>
      </c>
      <c r="P103" s="315" t="s">
        <v>1775</v>
      </c>
      <c r="Q103" s="87"/>
      <c r="R103" s="166">
        <v>5300</v>
      </c>
      <c r="S103" s="230">
        <v>1100</v>
      </c>
      <c r="T103" s="887">
        <v>7.0000000000000007E-2</v>
      </c>
      <c r="U103" s="818">
        <v>6400</v>
      </c>
      <c r="V103" s="818">
        <v>300</v>
      </c>
      <c r="W103" s="894">
        <v>300</v>
      </c>
      <c r="X103" s="555" t="s">
        <v>1308</v>
      </c>
      <c r="Y103" s="895">
        <v>3.7937166567871961</v>
      </c>
    </row>
    <row r="104" spans="1:25" ht="25.5" customHeight="1">
      <c r="A104" s="250">
        <v>110</v>
      </c>
      <c r="B104" s="47">
        <v>2012</v>
      </c>
      <c r="C104" s="78">
        <v>41195</v>
      </c>
      <c r="D104" s="78">
        <v>41195</v>
      </c>
      <c r="E104" s="24" t="s">
        <v>243</v>
      </c>
      <c r="F104" s="24">
        <v>20221</v>
      </c>
      <c r="G104" s="25" t="s">
        <v>1378</v>
      </c>
      <c r="H104" s="315"/>
      <c r="I104" s="24">
        <v>90</v>
      </c>
      <c r="J104" s="24" t="s">
        <v>531</v>
      </c>
      <c r="K104" s="24" t="s">
        <v>596</v>
      </c>
      <c r="L104" s="26">
        <v>620193996</v>
      </c>
      <c r="M104" s="87"/>
      <c r="N104" s="203" t="s">
        <v>1735</v>
      </c>
      <c r="O104" s="315" t="s">
        <v>235</v>
      </c>
      <c r="P104" s="315" t="s">
        <v>1748</v>
      </c>
      <c r="Q104" s="87"/>
      <c r="R104" s="166">
        <v>1728.97</v>
      </c>
      <c r="S104" s="230">
        <v>429</v>
      </c>
      <c r="T104" s="887">
        <v>7.0000000000000007E-2</v>
      </c>
      <c r="U104" s="818">
        <v>2278.9899999999998</v>
      </c>
      <c r="V104" s="818">
        <v>300</v>
      </c>
      <c r="W104" s="371">
        <v>300</v>
      </c>
      <c r="X104" s="551" t="s">
        <v>264</v>
      </c>
      <c r="Y104" s="895">
        <v>3.7937166567871961</v>
      </c>
    </row>
    <row r="105" spans="1:25" ht="25.5" customHeight="1">
      <c r="A105" s="250">
        <v>111</v>
      </c>
      <c r="B105" s="47">
        <v>2012</v>
      </c>
      <c r="C105" s="78">
        <v>41239</v>
      </c>
      <c r="D105" s="78">
        <v>41239</v>
      </c>
      <c r="E105" s="24" t="s">
        <v>159</v>
      </c>
      <c r="F105" s="24">
        <v>20200</v>
      </c>
      <c r="G105" s="25" t="s">
        <v>1379</v>
      </c>
      <c r="H105" s="315"/>
      <c r="I105" s="24">
        <v>120</v>
      </c>
      <c r="J105" s="24" t="s">
        <v>42</v>
      </c>
      <c r="K105" s="24" t="s">
        <v>1320</v>
      </c>
      <c r="L105" s="26">
        <v>611054237</v>
      </c>
      <c r="M105" s="87"/>
      <c r="N105" s="203" t="s">
        <v>1735</v>
      </c>
      <c r="O105" s="315" t="s">
        <v>255</v>
      </c>
      <c r="P105" s="315" t="s">
        <v>265</v>
      </c>
      <c r="Q105" s="87"/>
      <c r="R105" s="166">
        <v>4750.8</v>
      </c>
      <c r="S105" s="230">
        <v>330.1</v>
      </c>
      <c r="T105" s="887">
        <v>7.0000000000000007E-2</v>
      </c>
      <c r="U105" s="818">
        <v>5103.8999999999996</v>
      </c>
      <c r="V105" s="818">
        <v>300</v>
      </c>
      <c r="W105" s="371">
        <v>300</v>
      </c>
      <c r="X105" s="551" t="s">
        <v>264</v>
      </c>
      <c r="Y105" s="895">
        <v>3.7937166567871961</v>
      </c>
    </row>
    <row r="106" spans="1:25" ht="25.5" customHeight="1">
      <c r="A106" s="250">
        <v>112</v>
      </c>
      <c r="B106" s="47">
        <v>2012</v>
      </c>
      <c r="C106" s="78">
        <v>41269</v>
      </c>
      <c r="D106" s="78">
        <v>41269</v>
      </c>
      <c r="E106" s="24" t="s">
        <v>541</v>
      </c>
      <c r="F106" s="24">
        <v>20144</v>
      </c>
      <c r="G106" s="25" t="s">
        <v>1380</v>
      </c>
      <c r="H106" s="315"/>
      <c r="I106" s="24">
        <v>120</v>
      </c>
      <c r="J106" s="24" t="s">
        <v>1556</v>
      </c>
      <c r="K106" s="24" t="s">
        <v>556</v>
      </c>
      <c r="L106" s="26">
        <v>495714552</v>
      </c>
      <c r="M106" s="236"/>
      <c r="N106" s="203" t="s">
        <v>1735</v>
      </c>
      <c r="O106" s="315" t="s">
        <v>234</v>
      </c>
      <c r="P106" s="315" t="s">
        <v>257</v>
      </c>
      <c r="Q106" s="87"/>
      <c r="R106" s="102">
        <v>5400</v>
      </c>
      <c r="S106" s="230">
        <v>473.83</v>
      </c>
      <c r="T106" s="887">
        <v>7.0000000000000007E-2</v>
      </c>
      <c r="U106" s="818">
        <v>5907</v>
      </c>
      <c r="V106" s="818">
        <v>300</v>
      </c>
      <c r="W106" s="372">
        <v>300</v>
      </c>
      <c r="X106" s="551" t="s">
        <v>264</v>
      </c>
      <c r="Y106" s="895">
        <v>3.7937166567871961</v>
      </c>
    </row>
    <row r="107" spans="1:25" ht="25.5" customHeight="1">
      <c r="A107" s="250">
        <v>113</v>
      </c>
      <c r="B107" s="47">
        <v>2012</v>
      </c>
      <c r="C107" s="78">
        <v>41262</v>
      </c>
      <c r="D107" s="78">
        <v>41262</v>
      </c>
      <c r="E107" s="24" t="s">
        <v>240</v>
      </c>
      <c r="F107" s="24">
        <v>20260</v>
      </c>
      <c r="G107" s="25" t="s">
        <v>1381</v>
      </c>
      <c r="H107" s="315"/>
      <c r="I107" s="24">
        <v>120</v>
      </c>
      <c r="J107" s="24" t="s">
        <v>1557</v>
      </c>
      <c r="K107" s="24" t="s">
        <v>366</v>
      </c>
      <c r="L107" s="26">
        <v>495607962</v>
      </c>
      <c r="M107" s="87"/>
      <c r="N107" s="203" t="s">
        <v>1734</v>
      </c>
      <c r="O107" s="315" t="s">
        <v>234</v>
      </c>
      <c r="P107" s="315" t="s">
        <v>1747</v>
      </c>
      <c r="Q107" s="87"/>
      <c r="R107" s="166">
        <v>2748.22</v>
      </c>
      <c r="S107" s="230">
        <v>270</v>
      </c>
      <c r="T107" s="887">
        <v>7.0000000000000007E-2</v>
      </c>
      <c r="U107" s="818">
        <v>3229.49</v>
      </c>
      <c r="V107" s="818">
        <v>2000</v>
      </c>
      <c r="W107" s="372">
        <v>2000</v>
      </c>
      <c r="X107" s="551" t="s">
        <v>264</v>
      </c>
      <c r="Y107" s="895">
        <v>15.411973918197985</v>
      </c>
    </row>
    <row r="108" spans="1:25" ht="25.5" customHeight="1">
      <c r="A108" s="250">
        <v>114</v>
      </c>
      <c r="B108" s="47">
        <v>2012</v>
      </c>
      <c r="C108" s="78">
        <v>41225</v>
      </c>
      <c r="D108" s="78">
        <v>41225</v>
      </c>
      <c r="E108" s="24" t="s">
        <v>1333</v>
      </c>
      <c r="F108" s="24">
        <v>20215</v>
      </c>
      <c r="G108" s="25" t="s">
        <v>1382</v>
      </c>
      <c r="H108" s="315"/>
      <c r="I108" s="24">
        <v>70</v>
      </c>
      <c r="J108" s="24" t="s">
        <v>685</v>
      </c>
      <c r="K108" s="24" t="s">
        <v>200</v>
      </c>
      <c r="L108" s="26">
        <v>613792038</v>
      </c>
      <c r="M108" s="87"/>
      <c r="N108" s="203" t="s">
        <v>1736</v>
      </c>
      <c r="O108" s="315" t="s">
        <v>234</v>
      </c>
      <c r="P108" s="315" t="s">
        <v>1753</v>
      </c>
      <c r="Q108" s="87"/>
      <c r="R108" s="166">
        <v>1288.28</v>
      </c>
      <c r="S108" s="230">
        <v>807.72</v>
      </c>
      <c r="T108" s="887">
        <v>7.0000000000000007E-2</v>
      </c>
      <c r="U108" s="818">
        <v>2096</v>
      </c>
      <c r="V108" s="818">
        <v>300</v>
      </c>
      <c r="W108" s="372">
        <v>300</v>
      </c>
      <c r="X108" s="551" t="s">
        <v>264</v>
      </c>
      <c r="Y108" s="895">
        <v>3.7937166567871961</v>
      </c>
    </row>
    <row r="109" spans="1:25" ht="25.5" customHeight="1">
      <c r="A109" s="250">
        <v>115</v>
      </c>
      <c r="B109" s="47">
        <v>2012</v>
      </c>
      <c r="C109" s="78">
        <v>41235</v>
      </c>
      <c r="D109" s="78">
        <v>41235</v>
      </c>
      <c r="E109" s="24" t="s">
        <v>159</v>
      </c>
      <c r="F109" s="24">
        <v>20600</v>
      </c>
      <c r="G109" s="25" t="s">
        <v>1383</v>
      </c>
      <c r="H109" s="315"/>
      <c r="I109" s="24">
        <v>120</v>
      </c>
      <c r="J109" s="24" t="s">
        <v>1558</v>
      </c>
      <c r="K109" s="24" t="s">
        <v>104</v>
      </c>
      <c r="L109" s="26">
        <v>688193667</v>
      </c>
      <c r="M109" s="236"/>
      <c r="N109" s="203" t="s">
        <v>1736</v>
      </c>
      <c r="O109" s="315" t="s">
        <v>234</v>
      </c>
      <c r="P109" s="315" t="s">
        <v>1777</v>
      </c>
      <c r="Q109" s="87"/>
      <c r="R109" s="166">
        <v>5719.7</v>
      </c>
      <c r="S109" s="230">
        <v>1380.3</v>
      </c>
      <c r="T109" s="887">
        <v>7.0000000000000007E-2</v>
      </c>
      <c r="U109" s="818">
        <v>6635.51</v>
      </c>
      <c r="V109" s="818">
        <v>300</v>
      </c>
      <c r="W109" s="372">
        <v>300</v>
      </c>
      <c r="X109" s="551" t="s">
        <v>1776</v>
      </c>
      <c r="Y109" s="895">
        <v>3.7937166567871961</v>
      </c>
    </row>
    <row r="110" spans="1:25" ht="25.5" customHeight="1" thickBot="1">
      <c r="A110" s="250">
        <v>116</v>
      </c>
      <c r="B110" s="47">
        <v>2012</v>
      </c>
      <c r="C110" s="78">
        <v>41218</v>
      </c>
      <c r="D110" s="78">
        <v>41218</v>
      </c>
      <c r="E110" s="24" t="s">
        <v>167</v>
      </c>
      <c r="F110" s="24">
        <v>20290</v>
      </c>
      <c r="G110" s="25" t="s">
        <v>1384</v>
      </c>
      <c r="H110" s="315"/>
      <c r="I110" s="24">
        <v>90</v>
      </c>
      <c r="J110" s="24" t="s">
        <v>1559</v>
      </c>
      <c r="K110" s="24" t="s">
        <v>289</v>
      </c>
      <c r="L110" s="26">
        <v>685807373</v>
      </c>
      <c r="M110" s="87"/>
      <c r="N110" s="203" t="s">
        <v>1736</v>
      </c>
      <c r="O110" s="315" t="s">
        <v>235</v>
      </c>
      <c r="P110" s="315" t="s">
        <v>1778</v>
      </c>
      <c r="Q110" s="87"/>
      <c r="R110" s="166">
        <v>3491.01</v>
      </c>
      <c r="S110" s="855" t="s">
        <v>3761</v>
      </c>
      <c r="T110" s="816">
        <v>7.0000000000000007E-2</v>
      </c>
      <c r="U110" s="818">
        <v>3000</v>
      </c>
      <c r="V110" s="818">
        <v>300</v>
      </c>
      <c r="W110" s="372">
        <v>300</v>
      </c>
      <c r="X110" s="898" t="s">
        <v>1776</v>
      </c>
      <c r="Y110" s="895">
        <v>3.7937166567871961</v>
      </c>
    </row>
    <row r="111" spans="1:25" ht="25.5" customHeight="1">
      <c r="A111" s="250">
        <v>117</v>
      </c>
      <c r="B111" s="47">
        <v>2012</v>
      </c>
      <c r="C111" s="78">
        <v>41211</v>
      </c>
      <c r="D111" s="78">
        <v>41211</v>
      </c>
      <c r="E111" s="24" t="s">
        <v>180</v>
      </c>
      <c r="F111" s="24">
        <v>20200</v>
      </c>
      <c r="G111" s="25" t="s">
        <v>1385</v>
      </c>
      <c r="H111" s="315"/>
      <c r="I111" s="24">
        <v>150</v>
      </c>
      <c r="J111" s="24" t="s">
        <v>438</v>
      </c>
      <c r="K111" s="24" t="s">
        <v>132</v>
      </c>
      <c r="L111" s="26">
        <v>608683268</v>
      </c>
      <c r="M111" s="236"/>
      <c r="N111" s="203" t="s">
        <v>1736</v>
      </c>
      <c r="O111" s="315" t="s">
        <v>234</v>
      </c>
      <c r="P111" s="315" t="s">
        <v>1837</v>
      </c>
      <c r="Q111" s="87"/>
      <c r="R111" s="166">
        <v>3415.61</v>
      </c>
      <c r="S111" s="820">
        <v>790</v>
      </c>
      <c r="T111" s="816">
        <v>7.0000000000000007E-2</v>
      </c>
      <c r="U111" s="818">
        <v>4500</v>
      </c>
      <c r="V111" s="818">
        <v>300</v>
      </c>
      <c r="W111" s="372">
        <v>300</v>
      </c>
      <c r="X111" s="314" t="s">
        <v>256</v>
      </c>
      <c r="Y111" s="362">
        <v>3.7937166567871961</v>
      </c>
    </row>
    <row r="112" spans="1:25" ht="25.5" customHeight="1">
      <c r="A112" s="250">
        <v>118</v>
      </c>
      <c r="B112" s="47">
        <v>2012</v>
      </c>
      <c r="C112" s="78">
        <v>41230</v>
      </c>
      <c r="D112" s="78">
        <v>41231</v>
      </c>
      <c r="E112" s="24" t="s">
        <v>161</v>
      </c>
      <c r="F112" s="24">
        <v>20240</v>
      </c>
      <c r="G112" s="25" t="s">
        <v>453</v>
      </c>
      <c r="H112" s="215"/>
      <c r="I112" s="24">
        <v>150</v>
      </c>
      <c r="J112" s="24" t="s">
        <v>1560</v>
      </c>
      <c r="K112" s="24" t="s">
        <v>215</v>
      </c>
      <c r="L112" s="26">
        <v>626312138</v>
      </c>
      <c r="M112" s="210"/>
      <c r="N112" s="203" t="s">
        <v>1736</v>
      </c>
      <c r="O112" s="215" t="s">
        <v>235</v>
      </c>
      <c r="P112" s="215" t="s">
        <v>1750</v>
      </c>
      <c r="Q112" s="210"/>
      <c r="R112" s="166">
        <v>3394.44</v>
      </c>
      <c r="S112" s="820">
        <v>853.2</v>
      </c>
      <c r="T112" s="816">
        <v>7.0000000000000007E-2</v>
      </c>
      <c r="U112" s="818">
        <v>3500</v>
      </c>
      <c r="V112" s="818">
        <v>300</v>
      </c>
      <c r="W112" s="372">
        <v>300</v>
      </c>
      <c r="X112" s="240" t="s">
        <v>264</v>
      </c>
      <c r="Y112" s="362">
        <v>3.7937166567871961</v>
      </c>
    </row>
    <row r="113" spans="1:16381" ht="25.5" customHeight="1">
      <c r="A113" s="250">
        <v>119</v>
      </c>
      <c r="B113" s="47">
        <v>2012</v>
      </c>
      <c r="C113" s="78">
        <v>41233</v>
      </c>
      <c r="D113" s="78">
        <v>41233</v>
      </c>
      <c r="E113" s="24" t="s">
        <v>160</v>
      </c>
      <c r="F113" s="24">
        <v>20620</v>
      </c>
      <c r="G113" s="25" t="s">
        <v>1386</v>
      </c>
      <c r="H113" s="315"/>
      <c r="I113" s="24">
        <v>120</v>
      </c>
      <c r="J113" s="24" t="s">
        <v>43</v>
      </c>
      <c r="K113" s="24" t="s">
        <v>200</v>
      </c>
      <c r="L113" s="26">
        <v>495337431</v>
      </c>
      <c r="M113" s="87"/>
      <c r="N113" s="203" t="s">
        <v>1736</v>
      </c>
      <c r="O113" s="215" t="s">
        <v>235</v>
      </c>
      <c r="P113" s="315" t="s">
        <v>1761</v>
      </c>
      <c r="Q113" s="87" t="s">
        <v>1760</v>
      </c>
      <c r="R113" s="166">
        <v>4697.08</v>
      </c>
      <c r="S113" s="820">
        <v>1380.3</v>
      </c>
      <c r="T113" s="816">
        <v>7.0000000000000007E-2</v>
      </c>
      <c r="U113" s="818">
        <v>7000</v>
      </c>
      <c r="V113" s="818">
        <v>300</v>
      </c>
      <c r="W113" s="372">
        <v>300</v>
      </c>
      <c r="X113" s="240" t="s">
        <v>256</v>
      </c>
      <c r="Y113" s="362">
        <v>3.7937166567871961</v>
      </c>
    </row>
    <row r="114" spans="1:16381" ht="25.5" customHeight="1">
      <c r="A114" s="250">
        <v>120</v>
      </c>
      <c r="B114" s="47">
        <v>2012</v>
      </c>
      <c r="C114" s="78">
        <v>41234</v>
      </c>
      <c r="D114" s="78">
        <v>41234</v>
      </c>
      <c r="E114" s="24" t="s">
        <v>164</v>
      </c>
      <c r="F114" s="24">
        <v>20213</v>
      </c>
      <c r="G114" s="25" t="s">
        <v>1387</v>
      </c>
      <c r="H114" s="315"/>
      <c r="I114" s="24">
        <v>120</v>
      </c>
      <c r="J114" s="24" t="s">
        <v>1561</v>
      </c>
      <c r="K114" s="24" t="s">
        <v>208</v>
      </c>
      <c r="L114" s="26">
        <v>625417053</v>
      </c>
      <c r="M114" s="236"/>
      <c r="N114" s="203" t="s">
        <v>1736</v>
      </c>
      <c r="O114" s="315" t="s">
        <v>234</v>
      </c>
      <c r="P114" s="315" t="s">
        <v>1779</v>
      </c>
      <c r="Q114" s="87"/>
      <c r="R114" s="166">
        <v>3154.7</v>
      </c>
      <c r="S114" s="820">
        <v>845.3</v>
      </c>
      <c r="T114" s="816">
        <v>7.0000000000000007E-2</v>
      </c>
      <c r="U114" s="818">
        <v>3200</v>
      </c>
      <c r="V114" s="818">
        <v>300</v>
      </c>
      <c r="W114" s="372">
        <v>300</v>
      </c>
      <c r="X114" s="240" t="s">
        <v>256</v>
      </c>
      <c r="Y114" s="362">
        <v>3.7937166567871961</v>
      </c>
    </row>
    <row r="115" spans="1:16381" ht="25.5" customHeight="1">
      <c r="A115" s="250">
        <v>121</v>
      </c>
      <c r="B115" s="47">
        <v>2012</v>
      </c>
      <c r="C115" s="78">
        <v>41246</v>
      </c>
      <c r="D115" s="78">
        <v>41247</v>
      </c>
      <c r="E115" s="24" t="s">
        <v>1316</v>
      </c>
      <c r="F115" s="24">
        <v>20235</v>
      </c>
      <c r="G115" s="25" t="s">
        <v>1388</v>
      </c>
      <c r="H115" s="215"/>
      <c r="I115" s="24">
        <v>140</v>
      </c>
      <c r="J115" s="24" t="s">
        <v>57</v>
      </c>
      <c r="K115" s="24" t="s">
        <v>119</v>
      </c>
      <c r="L115" s="26">
        <v>626719946</v>
      </c>
      <c r="M115" s="160"/>
      <c r="N115" s="203" t="s">
        <v>1736</v>
      </c>
      <c r="O115" s="215" t="s">
        <v>1756</v>
      </c>
      <c r="P115" s="215" t="s">
        <v>1780</v>
      </c>
      <c r="Q115" s="210"/>
      <c r="R115" s="166">
        <v>11254.71</v>
      </c>
      <c r="S115" s="820">
        <v>1351.5</v>
      </c>
      <c r="T115" s="816">
        <v>5.5E-2</v>
      </c>
      <c r="U115" s="818">
        <v>7355.01</v>
      </c>
      <c r="V115" s="818">
        <v>2000</v>
      </c>
      <c r="W115" s="372">
        <v>2000</v>
      </c>
      <c r="X115" s="240" t="s">
        <v>264</v>
      </c>
      <c r="Y115" s="362">
        <v>15.411973918197985</v>
      </c>
    </row>
    <row r="116" spans="1:16381" ht="25.5" customHeight="1">
      <c r="A116" s="250">
        <v>122</v>
      </c>
      <c r="B116" s="47">
        <v>2012</v>
      </c>
      <c r="C116" s="78">
        <v>41230</v>
      </c>
      <c r="D116" s="78">
        <v>41231</v>
      </c>
      <c r="E116" s="24" t="s">
        <v>170</v>
      </c>
      <c r="F116" s="24">
        <v>20600</v>
      </c>
      <c r="G116" s="25" t="s">
        <v>1389</v>
      </c>
      <c r="H116" s="315"/>
      <c r="I116" s="24">
        <v>90</v>
      </c>
      <c r="J116" s="24" t="s">
        <v>44</v>
      </c>
      <c r="K116" s="24" t="s">
        <v>105</v>
      </c>
      <c r="L116" s="26">
        <v>495333349</v>
      </c>
      <c r="M116" s="87"/>
      <c r="N116" s="203" t="s">
        <v>1736</v>
      </c>
      <c r="O116" s="315" t="s">
        <v>234</v>
      </c>
      <c r="P116" s="315" t="s">
        <v>1803</v>
      </c>
      <c r="Q116" s="87"/>
      <c r="R116" s="166">
        <v>4672.8999999999996</v>
      </c>
      <c r="S116" s="855" t="s">
        <v>3761</v>
      </c>
      <c r="T116" s="816">
        <v>7.0000000000000007E-2</v>
      </c>
      <c r="U116" s="818">
        <v>5000</v>
      </c>
      <c r="V116" s="818">
        <v>300</v>
      </c>
      <c r="W116" s="372">
        <v>300</v>
      </c>
      <c r="X116" s="240" t="s">
        <v>256</v>
      </c>
      <c r="Y116" s="362">
        <v>3.7937166567871961</v>
      </c>
    </row>
    <row r="117" spans="1:16381" ht="25.5" customHeight="1">
      <c r="A117" s="250">
        <v>123</v>
      </c>
      <c r="B117" s="47">
        <v>2012</v>
      </c>
      <c r="C117" s="78">
        <v>41229</v>
      </c>
      <c r="D117" s="78">
        <v>41229</v>
      </c>
      <c r="E117" s="24" t="s">
        <v>1334</v>
      </c>
      <c r="F117" s="24">
        <v>20239</v>
      </c>
      <c r="G117" s="25" t="s">
        <v>157</v>
      </c>
      <c r="H117" s="315"/>
      <c r="I117" s="24">
        <v>120</v>
      </c>
      <c r="J117" s="24" t="s">
        <v>1562</v>
      </c>
      <c r="K117" s="24" t="s">
        <v>123</v>
      </c>
      <c r="L117" s="26">
        <v>495380564</v>
      </c>
      <c r="M117" s="87"/>
      <c r="N117" s="203" t="s">
        <v>1736</v>
      </c>
      <c r="O117" s="315" t="s">
        <v>234</v>
      </c>
      <c r="P117" s="315" t="s">
        <v>1762</v>
      </c>
      <c r="Q117" s="87"/>
      <c r="R117" s="166">
        <v>4762.18</v>
      </c>
      <c r="S117" s="820">
        <v>845.3</v>
      </c>
      <c r="T117" s="816">
        <v>7.0000000000000007E-2</v>
      </c>
      <c r="U117" s="818">
        <v>6000</v>
      </c>
      <c r="V117" s="818">
        <v>300</v>
      </c>
      <c r="W117" s="372">
        <v>300</v>
      </c>
      <c r="X117" s="240" t="s">
        <v>256</v>
      </c>
      <c r="Y117" s="362">
        <v>3.7937166567871961</v>
      </c>
    </row>
    <row r="118" spans="1:16381" ht="25.5" customHeight="1">
      <c r="A118" s="250">
        <v>124</v>
      </c>
      <c r="B118" s="47">
        <v>2012</v>
      </c>
      <c r="C118" s="78">
        <v>41253</v>
      </c>
      <c r="D118" s="78">
        <v>41253</v>
      </c>
      <c r="E118" s="24" t="s">
        <v>167</v>
      </c>
      <c r="F118" s="24">
        <v>20290</v>
      </c>
      <c r="G118" s="25" t="s">
        <v>1390</v>
      </c>
      <c r="H118" s="315"/>
      <c r="I118" s="24">
        <v>120</v>
      </c>
      <c r="J118" s="24" t="s">
        <v>1563</v>
      </c>
      <c r="K118" s="24" t="s">
        <v>227</v>
      </c>
      <c r="L118" s="26">
        <v>622211235</v>
      </c>
      <c r="M118" s="87"/>
      <c r="N118" s="203" t="s">
        <v>1736</v>
      </c>
      <c r="O118" s="315" t="s">
        <v>234</v>
      </c>
      <c r="P118" s="315" t="s">
        <v>1781</v>
      </c>
      <c r="Q118" s="87"/>
      <c r="R118" s="166">
        <v>1615.84</v>
      </c>
      <c r="S118" s="855" t="s">
        <v>3761</v>
      </c>
      <c r="T118" s="816">
        <v>7.0000000000000007E-2</v>
      </c>
      <c r="U118" s="818">
        <v>2500</v>
      </c>
      <c r="V118" s="818">
        <v>300</v>
      </c>
      <c r="W118" s="372">
        <v>300</v>
      </c>
      <c r="X118" s="240" t="s">
        <v>1308</v>
      </c>
      <c r="Y118" s="362">
        <v>3.7937166567871961</v>
      </c>
    </row>
    <row r="119" spans="1:16381" s="58" customFormat="1" ht="25.5" customHeight="1">
      <c r="A119" s="250">
        <v>125</v>
      </c>
      <c r="B119" s="47">
        <v>2012</v>
      </c>
      <c r="C119" s="78">
        <v>41178</v>
      </c>
      <c r="D119" s="78">
        <v>41178</v>
      </c>
      <c r="E119" s="24" t="s">
        <v>159</v>
      </c>
      <c r="F119" s="24">
        <v>20200</v>
      </c>
      <c r="G119" s="25" t="s">
        <v>1391</v>
      </c>
      <c r="H119" s="315"/>
      <c r="I119" s="24">
        <v>120</v>
      </c>
      <c r="J119" s="24" t="s">
        <v>79</v>
      </c>
      <c r="K119" s="24" t="s">
        <v>895</v>
      </c>
      <c r="L119" s="26">
        <v>681304409</v>
      </c>
      <c r="M119" s="236"/>
      <c r="N119" s="203" t="s">
        <v>1736</v>
      </c>
      <c r="O119" s="315" t="s">
        <v>234</v>
      </c>
      <c r="P119" s="315" t="s">
        <v>629</v>
      </c>
      <c r="Q119" s="87"/>
      <c r="R119" s="166">
        <v>2454.6999999999998</v>
      </c>
      <c r="S119" s="820">
        <v>845.3</v>
      </c>
      <c r="T119" s="816">
        <v>7.0000000000000007E-2</v>
      </c>
      <c r="U119" s="818">
        <v>2300</v>
      </c>
      <c r="V119" s="818">
        <v>300</v>
      </c>
      <c r="W119" s="372">
        <v>300</v>
      </c>
      <c r="X119" s="240" t="s">
        <v>1308</v>
      </c>
      <c r="Y119" s="362">
        <v>3.7937166567871961</v>
      </c>
      <c r="Z119" s="69"/>
      <c r="AA119" s="74"/>
      <c r="AB119" s="75"/>
      <c r="AC119" s="75"/>
      <c r="AD119" s="69"/>
      <c r="AE119" s="76"/>
      <c r="AF119" s="69"/>
      <c r="AG119" s="69"/>
      <c r="AH119" s="74"/>
      <c r="AI119" s="77"/>
      <c r="AJ119" s="69"/>
      <c r="AK119" s="71"/>
      <c r="AL119" s="69"/>
      <c r="AM119" s="69"/>
      <c r="AN119" s="69"/>
      <c r="AO119" s="69"/>
      <c r="AP119" s="69"/>
      <c r="AQ119" s="68"/>
      <c r="AR119" s="68"/>
      <c r="AS119" s="72"/>
      <c r="AT119" s="73"/>
      <c r="AU119" s="68"/>
      <c r="AV119" s="68"/>
      <c r="AW119" s="68"/>
      <c r="AX119" s="69"/>
      <c r="AY119" s="69"/>
      <c r="AZ119" s="69"/>
      <c r="BA119" s="74"/>
      <c r="BB119" s="69"/>
      <c r="BC119" s="74"/>
      <c r="BD119" s="75"/>
      <c r="BE119" s="75"/>
      <c r="BF119" s="69"/>
      <c r="BG119" s="76"/>
      <c r="BH119" s="69"/>
      <c r="BI119" s="69"/>
      <c r="BJ119" s="74"/>
      <c r="BK119" s="77"/>
      <c r="BL119" s="69"/>
      <c r="BM119" s="71"/>
      <c r="BN119" s="69"/>
      <c r="BO119" s="69"/>
      <c r="BP119" s="69"/>
      <c r="BQ119" s="69"/>
      <c r="BR119" s="69"/>
      <c r="BS119" s="68"/>
      <c r="BT119" s="68"/>
      <c r="BU119" s="72"/>
      <c r="BV119" s="73"/>
      <c r="BW119" s="68"/>
      <c r="BX119" s="68"/>
      <c r="BY119" s="68"/>
      <c r="BZ119" s="69"/>
      <c r="CA119" s="69"/>
      <c r="CB119" s="69"/>
      <c r="CC119" s="74"/>
      <c r="CD119" s="69"/>
      <c r="CE119" s="74"/>
      <c r="CF119" s="75"/>
      <c r="CG119" s="75"/>
      <c r="CH119" s="69"/>
      <c r="CI119" s="76"/>
      <c r="CJ119" s="69"/>
      <c r="CK119" s="69"/>
      <c r="CL119" s="74"/>
      <c r="CM119" s="77"/>
      <c r="CN119" s="69"/>
      <c r="CO119" s="71"/>
      <c r="CP119" s="69"/>
      <c r="CQ119" s="69"/>
      <c r="CR119" s="69"/>
      <c r="CS119" s="69"/>
      <c r="CT119" s="69"/>
      <c r="CU119" s="68"/>
      <c r="CV119" s="68"/>
      <c r="CW119" s="72"/>
      <c r="CX119" s="73"/>
      <c r="CY119" s="68"/>
      <c r="CZ119" s="68"/>
      <c r="DA119" s="68"/>
      <c r="DB119" s="69"/>
      <c r="DC119" s="69"/>
      <c r="DD119" s="69"/>
      <c r="DE119" s="74"/>
      <c r="DF119" s="69"/>
      <c r="DG119" s="74"/>
      <c r="DH119" s="75"/>
      <c r="DI119" s="75"/>
      <c r="DJ119" s="69"/>
      <c r="DK119" s="76"/>
      <c r="DL119" s="69"/>
      <c r="DM119" s="69"/>
      <c r="DN119" s="74"/>
      <c r="DO119" s="77"/>
      <c r="DP119" s="69"/>
      <c r="DQ119" s="71"/>
      <c r="DR119" s="69"/>
      <c r="DS119" s="69"/>
      <c r="DT119" s="69"/>
      <c r="DU119" s="69"/>
      <c r="DV119" s="69"/>
      <c r="DW119" s="68"/>
      <c r="DX119" s="68"/>
      <c r="DY119" s="72"/>
      <c r="DZ119" s="73"/>
      <c r="EA119" s="68"/>
      <c r="EB119" s="68"/>
      <c r="EC119" s="68"/>
      <c r="ED119" s="69"/>
      <c r="EE119" s="69"/>
      <c r="EF119" s="69"/>
      <c r="EG119" s="74"/>
      <c r="EH119" s="69"/>
      <c r="EI119" s="74"/>
      <c r="EJ119" s="75"/>
      <c r="EK119" s="75"/>
      <c r="EL119" s="69"/>
      <c r="EM119" s="76"/>
      <c r="EN119" s="69"/>
      <c r="EO119" s="69"/>
      <c r="EP119" s="74"/>
      <c r="EQ119" s="77"/>
      <c r="ER119" s="69"/>
      <c r="ES119" s="71"/>
      <c r="ET119" s="69"/>
      <c r="EU119" s="69"/>
      <c r="EV119" s="69"/>
      <c r="EW119" s="69"/>
      <c r="EX119" s="69"/>
      <c r="EY119" s="68"/>
      <c r="EZ119" s="68"/>
      <c r="FA119" s="72"/>
      <c r="FB119" s="73"/>
      <c r="FC119" s="68"/>
      <c r="FD119" s="68"/>
      <c r="FE119" s="68"/>
      <c r="FF119" s="69"/>
      <c r="FG119" s="69"/>
      <c r="FH119" s="69"/>
      <c r="FI119" s="74"/>
      <c r="FJ119" s="69"/>
      <c r="FK119" s="74"/>
      <c r="FL119" s="75"/>
      <c r="FM119" s="75"/>
      <c r="FN119" s="69"/>
      <c r="FO119" s="76"/>
      <c r="FP119" s="69"/>
      <c r="FQ119" s="69"/>
      <c r="FR119" s="74"/>
      <c r="FS119" s="77"/>
      <c r="FT119" s="69"/>
      <c r="FU119" s="71"/>
      <c r="FV119" s="69"/>
      <c r="FW119" s="69"/>
      <c r="FX119" s="69"/>
      <c r="FY119" s="69"/>
      <c r="FZ119" s="69"/>
      <c r="GA119" s="68"/>
      <c r="GB119" s="68"/>
      <c r="GC119" s="72"/>
      <c r="GD119" s="73"/>
      <c r="GE119" s="68"/>
      <c r="GF119" s="68"/>
      <c r="GG119" s="68"/>
      <c r="GH119" s="69"/>
      <c r="GI119" s="69"/>
      <c r="GJ119" s="69"/>
      <c r="GK119" s="74"/>
      <c r="GL119" s="69"/>
      <c r="GM119" s="74"/>
      <c r="GN119" s="75"/>
      <c r="GO119" s="75"/>
      <c r="GP119" s="69"/>
      <c r="GQ119" s="76"/>
      <c r="GR119" s="69"/>
      <c r="GS119" s="69"/>
      <c r="GT119" s="74"/>
      <c r="GU119" s="77"/>
      <c r="GV119" s="69"/>
      <c r="GW119" s="71"/>
      <c r="GX119" s="69"/>
      <c r="GY119" s="69"/>
      <c r="GZ119" s="69"/>
      <c r="HA119" s="69"/>
      <c r="HB119" s="69"/>
      <c r="HC119" s="68"/>
      <c r="HD119" s="68"/>
      <c r="HE119" s="72"/>
      <c r="HF119" s="73"/>
      <c r="HG119" s="68"/>
      <c r="HH119" s="68"/>
      <c r="HI119" s="68"/>
      <c r="HJ119" s="69"/>
      <c r="HK119" s="69"/>
      <c r="HL119" s="69"/>
      <c r="HM119" s="74"/>
      <c r="HN119" s="69"/>
      <c r="HO119" s="74"/>
      <c r="HP119" s="75"/>
      <c r="HQ119" s="75"/>
      <c r="HR119" s="69"/>
      <c r="HS119" s="76"/>
      <c r="HT119" s="69"/>
      <c r="HU119" s="69"/>
      <c r="HV119" s="74"/>
      <c r="HW119" s="77"/>
      <c r="HX119" s="69"/>
      <c r="HY119" s="71"/>
      <c r="HZ119" s="69"/>
      <c r="IA119" s="69"/>
      <c r="IB119" s="69"/>
      <c r="IC119" s="69"/>
      <c r="ID119" s="69"/>
      <c r="IE119" s="68"/>
      <c r="IF119" s="68"/>
      <c r="IG119" s="72"/>
      <c r="IH119" s="73"/>
      <c r="II119" s="68"/>
      <c r="IJ119" s="68"/>
      <c r="IK119" s="68"/>
      <c r="IL119" s="69"/>
      <c r="IM119" s="69"/>
      <c r="IN119" s="69"/>
      <c r="IO119" s="74"/>
      <c r="IP119" s="69"/>
      <c r="IQ119" s="74"/>
      <c r="IR119" s="75"/>
      <c r="IS119" s="75"/>
      <c r="IT119" s="69"/>
      <c r="IU119" s="76"/>
      <c r="IV119" s="69"/>
      <c r="IW119" s="69"/>
      <c r="IX119" s="74"/>
      <c r="IY119" s="77"/>
      <c r="IZ119" s="69"/>
      <c r="JA119" s="71"/>
      <c r="JB119" s="69"/>
      <c r="JC119" s="69"/>
      <c r="JD119" s="69"/>
      <c r="JE119" s="69"/>
      <c r="JF119" s="69"/>
      <c r="JG119" s="68"/>
      <c r="JH119" s="68"/>
      <c r="JI119" s="72"/>
      <c r="JJ119" s="73"/>
      <c r="JK119" s="68"/>
      <c r="JL119" s="68"/>
      <c r="JM119" s="68"/>
      <c r="JN119" s="69"/>
      <c r="JO119" s="69"/>
      <c r="JP119" s="69"/>
      <c r="JQ119" s="74"/>
      <c r="JR119" s="69"/>
      <c r="JS119" s="74"/>
      <c r="JT119" s="75"/>
      <c r="JU119" s="75"/>
      <c r="JV119" s="69"/>
      <c r="JW119" s="76"/>
      <c r="JX119" s="69"/>
      <c r="JY119" s="69"/>
      <c r="JZ119" s="74"/>
      <c r="KA119" s="77"/>
      <c r="KB119" s="69"/>
      <c r="KC119" s="71"/>
      <c r="KD119" s="69"/>
      <c r="KE119" s="69"/>
      <c r="KF119" s="69"/>
      <c r="KG119" s="69"/>
      <c r="KH119" s="69"/>
      <c r="KI119" s="68"/>
      <c r="KJ119" s="68"/>
      <c r="KK119" s="72"/>
      <c r="KL119" s="73"/>
      <c r="KM119" s="68"/>
      <c r="KN119" s="68"/>
      <c r="KO119" s="68"/>
      <c r="KP119" s="69"/>
      <c r="KQ119" s="69"/>
      <c r="KR119" s="69"/>
      <c r="KS119" s="74"/>
      <c r="KT119" s="69"/>
      <c r="KU119" s="74"/>
      <c r="KV119" s="75"/>
      <c r="KW119" s="75"/>
      <c r="KX119" s="69"/>
      <c r="KY119" s="76"/>
      <c r="KZ119" s="69"/>
      <c r="LA119" s="69"/>
      <c r="LB119" s="74"/>
      <c r="LC119" s="77"/>
      <c r="LD119" s="69"/>
      <c r="LE119" s="71"/>
      <c r="LF119" s="69"/>
      <c r="LG119" s="69"/>
      <c r="LH119" s="69"/>
      <c r="LI119" s="69"/>
      <c r="LJ119" s="69"/>
      <c r="LK119" s="68"/>
      <c r="LL119" s="68"/>
      <c r="LM119" s="72"/>
      <c r="LN119" s="73"/>
      <c r="LO119" s="68"/>
      <c r="LP119" s="68"/>
      <c r="LQ119" s="68"/>
      <c r="LR119" s="69"/>
      <c r="LS119" s="69"/>
      <c r="LT119" s="69"/>
      <c r="LU119" s="74"/>
      <c r="LV119" s="69"/>
      <c r="LW119" s="74"/>
      <c r="LX119" s="75"/>
      <c r="LY119" s="75"/>
      <c r="LZ119" s="69"/>
      <c r="MA119" s="76"/>
      <c r="MB119" s="69"/>
      <c r="MC119" s="69"/>
      <c r="MD119" s="74"/>
      <c r="ME119" s="77"/>
      <c r="MF119" s="69"/>
      <c r="MG119" s="71"/>
      <c r="MH119" s="69"/>
      <c r="MI119" s="69"/>
      <c r="MJ119" s="69"/>
      <c r="MK119" s="69"/>
      <c r="ML119" s="69"/>
      <c r="MM119" s="68"/>
      <c r="MN119" s="68"/>
      <c r="MO119" s="72"/>
      <c r="MP119" s="73"/>
      <c r="MQ119" s="68"/>
      <c r="MR119" s="68"/>
      <c r="MS119" s="68"/>
      <c r="MT119" s="69"/>
      <c r="MU119" s="69"/>
      <c r="MV119" s="69"/>
      <c r="MW119" s="74"/>
      <c r="MX119" s="69"/>
      <c r="MY119" s="74"/>
      <c r="MZ119" s="75"/>
      <c r="NA119" s="75"/>
      <c r="NB119" s="69"/>
      <c r="NC119" s="76"/>
      <c r="ND119" s="69"/>
      <c r="NE119" s="69"/>
      <c r="NF119" s="74"/>
      <c r="NG119" s="77"/>
      <c r="NH119" s="69"/>
      <c r="NI119" s="71"/>
      <c r="NJ119" s="69"/>
      <c r="NK119" s="69"/>
      <c r="NL119" s="69"/>
      <c r="NM119" s="69"/>
      <c r="NN119" s="69"/>
      <c r="NO119" s="68"/>
      <c r="NP119" s="68"/>
      <c r="NQ119" s="72"/>
      <c r="NR119" s="73"/>
      <c r="NS119" s="68"/>
      <c r="NT119" s="68"/>
      <c r="NU119" s="68"/>
      <c r="NV119" s="69"/>
      <c r="NW119" s="69"/>
      <c r="NX119" s="69"/>
      <c r="NY119" s="74"/>
      <c r="NZ119" s="69"/>
      <c r="OA119" s="74"/>
      <c r="OB119" s="75"/>
      <c r="OC119" s="75"/>
      <c r="OD119" s="69"/>
      <c r="OE119" s="76"/>
      <c r="OF119" s="69"/>
      <c r="OG119" s="69"/>
      <c r="OH119" s="74"/>
      <c r="OI119" s="77"/>
      <c r="OJ119" s="69"/>
      <c r="OK119" s="71"/>
      <c r="OL119" s="69"/>
      <c r="OM119" s="69"/>
      <c r="ON119" s="69"/>
      <c r="OO119" s="69"/>
      <c r="OP119" s="69"/>
      <c r="OQ119" s="68"/>
      <c r="OR119" s="68"/>
      <c r="OS119" s="72"/>
      <c r="OT119" s="73"/>
      <c r="OU119" s="68"/>
      <c r="OV119" s="68"/>
      <c r="OW119" s="68"/>
      <c r="OX119" s="69"/>
      <c r="OY119" s="69"/>
      <c r="OZ119" s="69"/>
      <c r="PA119" s="74"/>
      <c r="PB119" s="69"/>
      <c r="PC119" s="74"/>
      <c r="PD119" s="75"/>
      <c r="PE119" s="75"/>
      <c r="PF119" s="69"/>
      <c r="PG119" s="76"/>
      <c r="PH119" s="69"/>
      <c r="PI119" s="69"/>
      <c r="PJ119" s="74"/>
      <c r="PK119" s="77"/>
      <c r="PL119" s="69"/>
      <c r="PM119" s="71"/>
      <c r="PN119" s="69"/>
      <c r="PO119" s="69"/>
      <c r="PP119" s="69"/>
      <c r="PQ119" s="69"/>
      <c r="PR119" s="69"/>
      <c r="PS119" s="68"/>
      <c r="PT119" s="68"/>
      <c r="PU119" s="72"/>
      <c r="PV119" s="73"/>
      <c r="PW119" s="68"/>
      <c r="PX119" s="68"/>
      <c r="PY119" s="68"/>
      <c r="PZ119" s="69"/>
      <c r="QA119" s="69"/>
      <c r="QB119" s="69"/>
      <c r="QC119" s="74"/>
      <c r="QD119" s="69"/>
      <c r="QE119" s="74"/>
      <c r="QF119" s="75"/>
      <c r="QG119" s="75"/>
      <c r="QH119" s="69"/>
      <c r="QI119" s="76"/>
      <c r="QJ119" s="69"/>
      <c r="QK119" s="69"/>
      <c r="QL119" s="74"/>
      <c r="QM119" s="77"/>
      <c r="QN119" s="69"/>
      <c r="QO119" s="71"/>
      <c r="QP119" s="69"/>
      <c r="QQ119" s="69"/>
      <c r="QR119" s="69"/>
      <c r="QS119" s="69"/>
      <c r="QT119" s="69"/>
      <c r="QU119" s="68"/>
      <c r="QV119" s="68"/>
      <c r="QW119" s="72"/>
      <c r="QX119" s="73"/>
      <c r="QY119" s="68"/>
      <c r="QZ119" s="68"/>
      <c r="RA119" s="68"/>
      <c r="RB119" s="69"/>
      <c r="RC119" s="69"/>
      <c r="RD119" s="69"/>
      <c r="RE119" s="74"/>
      <c r="RF119" s="69"/>
      <c r="RG119" s="74"/>
      <c r="RH119" s="75"/>
      <c r="RI119" s="75"/>
      <c r="RJ119" s="69"/>
      <c r="RK119" s="76"/>
      <c r="RL119" s="69"/>
      <c r="RM119" s="69"/>
      <c r="RN119" s="74"/>
      <c r="RO119" s="77"/>
      <c r="RP119" s="69"/>
      <c r="RQ119" s="71"/>
      <c r="RR119" s="69"/>
      <c r="RS119" s="69"/>
      <c r="RT119" s="69"/>
      <c r="RU119" s="69"/>
      <c r="RV119" s="69"/>
      <c r="RW119" s="68"/>
      <c r="RX119" s="68"/>
      <c r="RY119" s="72"/>
      <c r="RZ119" s="73"/>
      <c r="SA119" s="68"/>
      <c r="SB119" s="68"/>
      <c r="SC119" s="68"/>
      <c r="SD119" s="69"/>
      <c r="SE119" s="69"/>
      <c r="SF119" s="69"/>
      <c r="SG119" s="74"/>
      <c r="SH119" s="69"/>
      <c r="SI119" s="74"/>
      <c r="SJ119" s="75"/>
      <c r="SK119" s="75"/>
      <c r="SL119" s="69"/>
      <c r="SM119" s="76"/>
      <c r="SN119" s="69"/>
      <c r="SO119" s="69"/>
      <c r="SP119" s="74"/>
      <c r="SQ119" s="77"/>
      <c r="SR119" s="69"/>
      <c r="SS119" s="71"/>
      <c r="ST119" s="69"/>
      <c r="SU119" s="69"/>
      <c r="SV119" s="69"/>
      <c r="SW119" s="69"/>
      <c r="SX119" s="69"/>
      <c r="SY119" s="68"/>
      <c r="SZ119" s="68"/>
      <c r="TA119" s="72"/>
      <c r="TB119" s="73"/>
      <c r="TC119" s="68"/>
      <c r="TD119" s="68"/>
      <c r="TE119" s="68"/>
      <c r="TF119" s="69"/>
      <c r="TG119" s="69"/>
      <c r="TH119" s="69"/>
      <c r="TI119" s="74"/>
      <c r="TJ119" s="69"/>
      <c r="TK119" s="74"/>
      <c r="TL119" s="75"/>
      <c r="TM119" s="75"/>
      <c r="TN119" s="69"/>
      <c r="TO119" s="76"/>
      <c r="TP119" s="69"/>
      <c r="TQ119" s="69"/>
      <c r="TR119" s="74"/>
      <c r="TS119" s="77"/>
      <c r="TT119" s="69"/>
      <c r="TU119" s="71"/>
      <c r="TV119" s="69"/>
      <c r="TW119" s="69"/>
      <c r="TX119" s="69"/>
      <c r="TY119" s="69"/>
      <c r="TZ119" s="69"/>
      <c r="UA119" s="68"/>
      <c r="UB119" s="68"/>
      <c r="UC119" s="72"/>
      <c r="UD119" s="73"/>
      <c r="UE119" s="68"/>
      <c r="UF119" s="68"/>
      <c r="UG119" s="68"/>
      <c r="UH119" s="69"/>
      <c r="UI119" s="69"/>
      <c r="UJ119" s="69"/>
      <c r="UK119" s="74"/>
      <c r="UL119" s="69"/>
      <c r="UM119" s="74"/>
      <c r="UN119" s="75"/>
      <c r="UO119" s="75"/>
      <c r="UP119" s="69"/>
      <c r="UQ119" s="76"/>
      <c r="UR119" s="69"/>
      <c r="US119" s="69"/>
      <c r="UT119" s="74"/>
      <c r="UU119" s="77"/>
      <c r="UV119" s="69"/>
      <c r="UW119" s="71"/>
      <c r="UX119" s="69"/>
      <c r="UY119" s="69"/>
      <c r="UZ119" s="69"/>
      <c r="VA119" s="69"/>
      <c r="VB119" s="69"/>
      <c r="VC119" s="68"/>
      <c r="VD119" s="68"/>
      <c r="VE119" s="72"/>
      <c r="VF119" s="73"/>
      <c r="VG119" s="68"/>
      <c r="VH119" s="68"/>
      <c r="VI119" s="68"/>
      <c r="VJ119" s="69"/>
      <c r="VK119" s="69"/>
      <c r="VL119" s="69"/>
      <c r="VM119" s="74"/>
      <c r="VN119" s="69"/>
      <c r="VO119" s="74"/>
      <c r="VP119" s="75"/>
      <c r="VQ119" s="75"/>
      <c r="VR119" s="69"/>
      <c r="VS119" s="76"/>
      <c r="VT119" s="69"/>
      <c r="VU119" s="69"/>
      <c r="VV119" s="74"/>
      <c r="VW119" s="77"/>
      <c r="VX119" s="69"/>
      <c r="VY119" s="71"/>
      <c r="VZ119" s="69"/>
      <c r="WA119" s="69"/>
      <c r="WB119" s="69"/>
      <c r="WC119" s="69"/>
      <c r="WD119" s="69"/>
      <c r="WE119" s="68"/>
      <c r="WF119" s="68"/>
      <c r="WG119" s="72"/>
      <c r="WH119" s="73"/>
      <c r="WI119" s="68"/>
      <c r="WJ119" s="68"/>
      <c r="WK119" s="68"/>
      <c r="WL119" s="69"/>
      <c r="WM119" s="69"/>
      <c r="WN119" s="69"/>
      <c r="WO119" s="74"/>
      <c r="WP119" s="69"/>
      <c r="WQ119" s="74"/>
      <c r="WR119" s="75"/>
      <c r="WS119" s="75"/>
      <c r="WT119" s="69"/>
      <c r="WU119" s="76"/>
      <c r="WV119" s="69"/>
      <c r="WW119" s="69"/>
      <c r="WX119" s="74"/>
      <c r="WY119" s="77"/>
      <c r="WZ119" s="69"/>
      <c r="XA119" s="71"/>
      <c r="XB119" s="69"/>
      <c r="XC119" s="69"/>
      <c r="XD119" s="69"/>
      <c r="XE119" s="69"/>
      <c r="XF119" s="69"/>
      <c r="XG119" s="68"/>
      <c r="XH119" s="68"/>
      <c r="XI119" s="72"/>
      <c r="XJ119" s="73"/>
      <c r="XK119" s="68"/>
      <c r="XL119" s="68"/>
      <c r="XM119" s="68"/>
      <c r="XN119" s="69"/>
      <c r="XO119" s="69"/>
      <c r="XP119" s="69"/>
      <c r="XQ119" s="74"/>
      <c r="XR119" s="69"/>
      <c r="XS119" s="74"/>
      <c r="XT119" s="75"/>
      <c r="XU119" s="75"/>
      <c r="XV119" s="69"/>
      <c r="XW119" s="76"/>
      <c r="XX119" s="69"/>
      <c r="XY119" s="69"/>
      <c r="XZ119" s="74"/>
      <c r="YA119" s="77"/>
      <c r="YB119" s="69"/>
      <c r="YC119" s="71"/>
      <c r="YD119" s="69"/>
      <c r="YE119" s="69"/>
      <c r="YF119" s="69"/>
      <c r="YG119" s="69"/>
      <c r="YH119" s="69"/>
      <c r="YI119" s="68"/>
      <c r="YJ119" s="68"/>
      <c r="YK119" s="72"/>
      <c r="YL119" s="73"/>
      <c r="YM119" s="68"/>
      <c r="YN119" s="68"/>
      <c r="YO119" s="68"/>
      <c r="YP119" s="69"/>
      <c r="YQ119" s="69"/>
      <c r="YR119" s="69"/>
      <c r="YS119" s="74"/>
      <c r="YT119" s="69"/>
      <c r="YU119" s="74"/>
      <c r="YV119" s="75"/>
      <c r="YW119" s="75"/>
      <c r="YX119" s="69"/>
      <c r="YY119" s="76"/>
      <c r="YZ119" s="69"/>
      <c r="ZA119" s="69"/>
      <c r="ZB119" s="74"/>
      <c r="ZC119" s="77"/>
      <c r="ZD119" s="69"/>
      <c r="ZE119" s="71"/>
      <c r="ZF119" s="69"/>
      <c r="ZG119" s="69"/>
      <c r="ZH119" s="69"/>
      <c r="ZI119" s="69"/>
      <c r="ZJ119" s="69"/>
      <c r="ZK119" s="68"/>
      <c r="ZL119" s="68"/>
      <c r="ZM119" s="72"/>
      <c r="ZN119" s="73"/>
      <c r="ZO119" s="68"/>
      <c r="ZP119" s="68"/>
      <c r="ZQ119" s="68"/>
      <c r="ZR119" s="69"/>
      <c r="ZS119" s="69"/>
      <c r="ZT119" s="69"/>
      <c r="ZU119" s="74"/>
      <c r="ZV119" s="69"/>
      <c r="ZW119" s="74"/>
      <c r="ZX119" s="75"/>
      <c r="ZY119" s="75"/>
      <c r="ZZ119" s="69"/>
      <c r="AAA119" s="76"/>
      <c r="AAB119" s="69"/>
      <c r="AAC119" s="69"/>
      <c r="AAD119" s="74"/>
      <c r="AAE119" s="77"/>
      <c r="AAF119" s="69"/>
      <c r="AAG119" s="71"/>
      <c r="AAH119" s="69"/>
      <c r="AAI119" s="69"/>
      <c r="AAJ119" s="69"/>
      <c r="AAK119" s="69"/>
      <c r="AAL119" s="69"/>
      <c r="AAM119" s="68"/>
      <c r="AAN119" s="68"/>
      <c r="AAO119" s="72"/>
      <c r="AAP119" s="73"/>
      <c r="AAQ119" s="68"/>
      <c r="AAR119" s="68"/>
      <c r="AAS119" s="68"/>
      <c r="AAT119" s="69"/>
      <c r="AAU119" s="69"/>
      <c r="AAV119" s="69"/>
      <c r="AAW119" s="74"/>
      <c r="AAX119" s="69"/>
      <c r="AAY119" s="74"/>
      <c r="AAZ119" s="75"/>
      <c r="ABA119" s="75"/>
      <c r="ABB119" s="69"/>
      <c r="ABC119" s="76"/>
      <c r="ABD119" s="69"/>
      <c r="ABE119" s="69"/>
      <c r="ABF119" s="74"/>
      <c r="ABG119" s="77"/>
      <c r="ABH119" s="69"/>
      <c r="ABI119" s="71"/>
      <c r="ABJ119" s="69"/>
      <c r="ABK119" s="69"/>
      <c r="ABL119" s="69"/>
      <c r="ABM119" s="69"/>
      <c r="ABN119" s="69"/>
      <c r="ABO119" s="68"/>
      <c r="ABP119" s="68"/>
      <c r="ABQ119" s="72"/>
      <c r="ABR119" s="73"/>
      <c r="ABS119" s="68"/>
      <c r="ABT119" s="68"/>
      <c r="ABU119" s="68"/>
      <c r="ABV119" s="69"/>
      <c r="ABW119" s="69"/>
      <c r="ABX119" s="69"/>
      <c r="ABY119" s="74"/>
      <c r="ABZ119" s="69"/>
      <c r="ACA119" s="74"/>
      <c r="ACB119" s="75"/>
      <c r="ACC119" s="75"/>
      <c r="ACD119" s="69"/>
      <c r="ACE119" s="76"/>
      <c r="ACF119" s="69"/>
      <c r="ACG119" s="69"/>
      <c r="ACH119" s="74"/>
      <c r="ACI119" s="77"/>
      <c r="ACJ119" s="69"/>
      <c r="ACK119" s="71"/>
      <c r="ACL119" s="69"/>
      <c r="ACM119" s="69"/>
      <c r="ACN119" s="69"/>
      <c r="ACO119" s="69"/>
      <c r="ACP119" s="69"/>
      <c r="ACQ119" s="68"/>
      <c r="ACR119" s="68"/>
      <c r="ACS119" s="72"/>
      <c r="ACT119" s="73"/>
      <c r="ACU119" s="68"/>
      <c r="ACV119" s="68"/>
      <c r="ACW119" s="68"/>
      <c r="ACX119" s="69"/>
      <c r="ACY119" s="69"/>
      <c r="ACZ119" s="69"/>
      <c r="ADA119" s="74"/>
      <c r="ADB119" s="69"/>
      <c r="ADC119" s="74"/>
      <c r="ADD119" s="75"/>
      <c r="ADE119" s="75"/>
      <c r="ADF119" s="69"/>
      <c r="ADG119" s="76"/>
      <c r="ADH119" s="69"/>
      <c r="ADI119" s="69"/>
      <c r="ADJ119" s="74"/>
      <c r="ADK119" s="77"/>
      <c r="ADL119" s="69"/>
      <c r="ADM119" s="71"/>
      <c r="ADN119" s="69"/>
      <c r="ADO119" s="69"/>
      <c r="ADP119" s="69"/>
      <c r="ADQ119" s="69"/>
      <c r="ADR119" s="69"/>
      <c r="ADS119" s="68"/>
      <c r="ADT119" s="68"/>
      <c r="ADU119" s="72"/>
      <c r="ADV119" s="73"/>
      <c r="ADW119" s="68"/>
      <c r="ADX119" s="68"/>
      <c r="ADY119" s="68"/>
      <c r="ADZ119" s="69"/>
      <c r="AEA119" s="69"/>
      <c r="AEB119" s="69"/>
      <c r="AEC119" s="74"/>
      <c r="AED119" s="69"/>
      <c r="AEE119" s="74"/>
      <c r="AEF119" s="75"/>
      <c r="AEG119" s="75"/>
      <c r="AEH119" s="69"/>
      <c r="AEI119" s="76"/>
      <c r="AEJ119" s="69"/>
      <c r="AEK119" s="69"/>
      <c r="AEL119" s="74"/>
      <c r="AEM119" s="77"/>
      <c r="AEN119" s="69"/>
      <c r="AEO119" s="71"/>
      <c r="AEP119" s="69"/>
      <c r="AEQ119" s="69"/>
      <c r="AER119" s="69"/>
      <c r="AES119" s="69"/>
      <c r="AET119" s="69"/>
      <c r="AEU119" s="68"/>
      <c r="AEV119" s="68"/>
      <c r="AEW119" s="72"/>
      <c r="AEX119" s="73"/>
      <c r="AEY119" s="68"/>
      <c r="AEZ119" s="68"/>
      <c r="AFA119" s="68"/>
      <c r="AFB119" s="69"/>
      <c r="AFC119" s="69"/>
      <c r="AFD119" s="69"/>
      <c r="AFE119" s="74"/>
      <c r="AFF119" s="69"/>
      <c r="AFG119" s="74"/>
      <c r="AFH119" s="75"/>
      <c r="AFI119" s="75"/>
      <c r="AFJ119" s="69"/>
      <c r="AFK119" s="76"/>
      <c r="AFL119" s="69"/>
      <c r="AFM119" s="69"/>
      <c r="AFN119" s="74"/>
      <c r="AFO119" s="77"/>
      <c r="AFP119" s="69"/>
      <c r="AFQ119" s="71"/>
      <c r="AFR119" s="69"/>
      <c r="AFS119" s="69"/>
      <c r="AFT119" s="69"/>
      <c r="AFU119" s="69"/>
      <c r="AFV119" s="69"/>
      <c r="AFW119" s="68"/>
      <c r="AFX119" s="68"/>
      <c r="AFY119" s="72"/>
      <c r="AFZ119" s="73"/>
      <c r="AGA119" s="68"/>
      <c r="AGB119" s="68"/>
      <c r="AGC119" s="68"/>
      <c r="AGD119" s="69"/>
      <c r="AGE119" s="69"/>
      <c r="AGF119" s="69"/>
      <c r="AGG119" s="74"/>
      <c r="AGH119" s="69"/>
      <c r="AGI119" s="74"/>
      <c r="AGJ119" s="75"/>
      <c r="AGK119" s="75"/>
      <c r="AGL119" s="69"/>
      <c r="AGM119" s="76"/>
      <c r="AGN119" s="69"/>
      <c r="AGO119" s="69"/>
      <c r="AGP119" s="74"/>
      <c r="AGQ119" s="77"/>
      <c r="AGR119" s="69"/>
      <c r="AGS119" s="71"/>
      <c r="AGT119" s="69"/>
      <c r="AGU119" s="69"/>
      <c r="AGV119" s="69"/>
      <c r="AGW119" s="69"/>
      <c r="AGX119" s="69"/>
      <c r="AGY119" s="68"/>
      <c r="AGZ119" s="68"/>
      <c r="AHA119" s="72"/>
      <c r="AHB119" s="73"/>
      <c r="AHC119" s="68"/>
      <c r="AHD119" s="68"/>
      <c r="AHE119" s="68"/>
      <c r="AHF119" s="69"/>
      <c r="AHG119" s="69"/>
      <c r="AHH119" s="69"/>
      <c r="AHI119" s="74"/>
      <c r="AHJ119" s="69"/>
      <c r="AHK119" s="74"/>
      <c r="AHL119" s="75"/>
      <c r="AHM119" s="75"/>
      <c r="AHN119" s="69"/>
      <c r="AHO119" s="76"/>
      <c r="AHP119" s="69"/>
      <c r="AHQ119" s="69"/>
      <c r="AHR119" s="74"/>
      <c r="AHS119" s="77"/>
      <c r="AHT119" s="69"/>
      <c r="AHU119" s="71"/>
      <c r="AHV119" s="69"/>
      <c r="AHW119" s="69"/>
      <c r="AHX119" s="69"/>
      <c r="AHY119" s="69"/>
      <c r="AHZ119" s="69"/>
      <c r="AIA119" s="68"/>
      <c r="AIB119" s="68"/>
      <c r="AIC119" s="72"/>
      <c r="AID119" s="73"/>
      <c r="AIE119" s="68"/>
      <c r="AIF119" s="68"/>
      <c r="AIG119" s="68"/>
      <c r="AIH119" s="69"/>
      <c r="AII119" s="69"/>
      <c r="AIJ119" s="69"/>
      <c r="AIK119" s="74"/>
      <c r="AIL119" s="69"/>
      <c r="AIM119" s="74"/>
      <c r="AIN119" s="75"/>
      <c r="AIO119" s="75"/>
      <c r="AIP119" s="69"/>
      <c r="AIQ119" s="76"/>
      <c r="AIR119" s="69"/>
      <c r="AIS119" s="69"/>
      <c r="AIT119" s="74"/>
      <c r="AIU119" s="77"/>
      <c r="AIV119" s="69"/>
      <c r="AIW119" s="71"/>
      <c r="AIX119" s="69"/>
      <c r="AIY119" s="69"/>
      <c r="AIZ119" s="69"/>
      <c r="AJA119" s="69"/>
      <c r="AJB119" s="69"/>
      <c r="AJC119" s="68"/>
      <c r="AJD119" s="68"/>
      <c r="AJE119" s="72"/>
      <c r="AJF119" s="73"/>
      <c r="AJG119" s="68"/>
      <c r="AJH119" s="68"/>
      <c r="AJI119" s="68"/>
      <c r="AJJ119" s="69"/>
      <c r="AJK119" s="69"/>
      <c r="AJL119" s="69"/>
      <c r="AJM119" s="74"/>
      <c r="AJN119" s="69"/>
      <c r="AJO119" s="74"/>
      <c r="AJP119" s="75"/>
      <c r="AJQ119" s="75"/>
      <c r="AJR119" s="69"/>
      <c r="AJS119" s="76"/>
      <c r="AJT119" s="69"/>
      <c r="AJU119" s="69"/>
      <c r="AJV119" s="74"/>
      <c r="AJW119" s="77"/>
      <c r="AJX119" s="69"/>
      <c r="AJY119" s="71"/>
      <c r="AJZ119" s="69"/>
      <c r="AKA119" s="69"/>
      <c r="AKB119" s="69"/>
      <c r="AKC119" s="69"/>
      <c r="AKD119" s="69"/>
      <c r="AKE119" s="68"/>
      <c r="AKF119" s="68"/>
      <c r="AKG119" s="72"/>
      <c r="AKH119" s="73"/>
      <c r="AKI119" s="68"/>
      <c r="AKJ119" s="68"/>
      <c r="AKK119" s="68"/>
      <c r="AKL119" s="69"/>
      <c r="AKM119" s="69"/>
      <c r="AKN119" s="69"/>
      <c r="AKO119" s="74"/>
      <c r="AKP119" s="69"/>
      <c r="AKQ119" s="74"/>
      <c r="AKR119" s="75"/>
      <c r="AKS119" s="75"/>
      <c r="AKT119" s="69"/>
      <c r="AKU119" s="76"/>
      <c r="AKV119" s="69"/>
      <c r="AKW119" s="69"/>
      <c r="AKX119" s="74"/>
      <c r="AKY119" s="77"/>
      <c r="AKZ119" s="69"/>
      <c r="ALA119" s="71"/>
      <c r="ALB119" s="69"/>
      <c r="ALC119" s="69"/>
      <c r="ALD119" s="69"/>
      <c r="ALE119" s="69"/>
      <c r="ALF119" s="69"/>
      <c r="ALG119" s="68"/>
      <c r="ALH119" s="68"/>
      <c r="ALI119" s="72"/>
      <c r="ALJ119" s="73"/>
      <c r="ALK119" s="68"/>
      <c r="ALL119" s="68"/>
      <c r="ALM119" s="68"/>
      <c r="ALN119" s="69"/>
      <c r="ALO119" s="69"/>
      <c r="ALP119" s="69"/>
      <c r="ALQ119" s="74"/>
      <c r="ALR119" s="69"/>
      <c r="ALS119" s="74"/>
      <c r="ALT119" s="75"/>
      <c r="ALU119" s="75"/>
      <c r="ALV119" s="69"/>
      <c r="ALW119" s="76"/>
      <c r="ALX119" s="69"/>
      <c r="ALY119" s="69"/>
      <c r="ALZ119" s="74"/>
      <c r="AMA119" s="77"/>
      <c r="AMB119" s="69"/>
      <c r="AMC119" s="71"/>
      <c r="AMD119" s="69"/>
      <c r="AME119" s="69"/>
      <c r="AMF119" s="69"/>
      <c r="AMG119" s="69"/>
      <c r="AMH119" s="69"/>
      <c r="AMI119" s="68"/>
      <c r="AMJ119" s="68"/>
      <c r="AMK119" s="72"/>
      <c r="AML119" s="73"/>
      <c r="AMM119" s="68"/>
      <c r="AMN119" s="68"/>
      <c r="AMO119" s="68"/>
      <c r="AMP119" s="69"/>
      <c r="AMQ119" s="69"/>
      <c r="AMR119" s="69"/>
      <c r="AMS119" s="74"/>
      <c r="AMT119" s="69"/>
      <c r="AMU119" s="74"/>
      <c r="AMV119" s="75"/>
      <c r="AMW119" s="75"/>
      <c r="AMX119" s="69"/>
      <c r="AMY119" s="76"/>
      <c r="AMZ119" s="69"/>
      <c r="ANA119" s="69"/>
      <c r="ANB119" s="74"/>
      <c r="ANC119" s="77"/>
      <c r="AND119" s="69"/>
      <c r="ANE119" s="71"/>
      <c r="ANF119" s="69"/>
      <c r="ANG119" s="69"/>
      <c r="ANH119" s="69"/>
      <c r="ANI119" s="69"/>
      <c r="ANJ119" s="69"/>
      <c r="ANK119" s="68"/>
      <c r="ANL119" s="68"/>
      <c r="ANM119" s="72"/>
      <c r="ANN119" s="73"/>
      <c r="ANO119" s="68"/>
      <c r="ANP119" s="68"/>
      <c r="ANQ119" s="68"/>
      <c r="ANR119" s="69"/>
      <c r="ANS119" s="69"/>
      <c r="ANT119" s="69"/>
      <c r="ANU119" s="74"/>
      <c r="ANV119" s="69"/>
      <c r="ANW119" s="74"/>
      <c r="ANX119" s="75"/>
      <c r="ANY119" s="75"/>
      <c r="ANZ119" s="69"/>
      <c r="AOA119" s="76"/>
      <c r="AOB119" s="69"/>
      <c r="AOC119" s="69"/>
      <c r="AOD119" s="74"/>
      <c r="AOE119" s="77"/>
      <c r="AOF119" s="69"/>
      <c r="AOG119" s="71"/>
      <c r="AOH119" s="69"/>
      <c r="AOI119" s="69"/>
      <c r="AOJ119" s="69"/>
      <c r="AOK119" s="69"/>
      <c r="AOL119" s="69"/>
      <c r="AOM119" s="68"/>
      <c r="AON119" s="68"/>
      <c r="AOO119" s="72"/>
      <c r="AOP119" s="73"/>
      <c r="AOQ119" s="68"/>
      <c r="AOR119" s="68"/>
      <c r="AOS119" s="68"/>
      <c r="AOT119" s="69"/>
      <c r="AOU119" s="69"/>
      <c r="AOV119" s="69"/>
      <c r="AOW119" s="74"/>
      <c r="AOX119" s="69"/>
      <c r="AOY119" s="74"/>
      <c r="AOZ119" s="75"/>
      <c r="APA119" s="75"/>
      <c r="APB119" s="69"/>
      <c r="APC119" s="76"/>
      <c r="APD119" s="69"/>
      <c r="APE119" s="69"/>
      <c r="APF119" s="74"/>
      <c r="APG119" s="77"/>
      <c r="APH119" s="69"/>
      <c r="API119" s="71"/>
      <c r="APJ119" s="69"/>
      <c r="APK119" s="69"/>
      <c r="APL119" s="69"/>
      <c r="APM119" s="69"/>
      <c r="APN119" s="69"/>
      <c r="APO119" s="68"/>
      <c r="APP119" s="68"/>
      <c r="APQ119" s="72"/>
      <c r="APR119" s="73"/>
      <c r="APS119" s="68"/>
      <c r="APT119" s="68"/>
      <c r="APU119" s="68"/>
      <c r="APV119" s="69"/>
      <c r="APW119" s="69"/>
      <c r="APX119" s="69"/>
      <c r="APY119" s="74"/>
      <c r="APZ119" s="69"/>
      <c r="AQA119" s="74"/>
      <c r="AQB119" s="75"/>
      <c r="AQC119" s="75"/>
      <c r="AQD119" s="69"/>
      <c r="AQE119" s="76"/>
      <c r="AQF119" s="69"/>
      <c r="AQG119" s="69"/>
      <c r="AQH119" s="74"/>
      <c r="AQI119" s="77"/>
      <c r="AQJ119" s="69"/>
      <c r="AQK119" s="71"/>
      <c r="AQL119" s="69"/>
      <c r="AQM119" s="69"/>
      <c r="AQN119" s="69"/>
      <c r="AQO119" s="69"/>
      <c r="AQP119" s="69"/>
      <c r="AQQ119" s="68"/>
      <c r="AQR119" s="68"/>
      <c r="AQS119" s="72"/>
      <c r="AQT119" s="73"/>
      <c r="AQU119" s="68"/>
      <c r="AQV119" s="68"/>
      <c r="AQW119" s="68"/>
      <c r="AQX119" s="69"/>
      <c r="AQY119" s="69"/>
      <c r="AQZ119" s="69"/>
      <c r="ARA119" s="74"/>
      <c r="ARB119" s="69"/>
      <c r="ARC119" s="74"/>
      <c r="ARD119" s="75"/>
      <c r="ARE119" s="75"/>
      <c r="ARF119" s="69"/>
      <c r="ARG119" s="76"/>
      <c r="ARH119" s="69"/>
      <c r="ARI119" s="69"/>
      <c r="ARJ119" s="74"/>
      <c r="ARK119" s="77"/>
      <c r="ARL119" s="69"/>
      <c r="ARM119" s="71"/>
      <c r="ARN119" s="69"/>
      <c r="ARO119" s="69"/>
      <c r="ARP119" s="69"/>
      <c r="ARQ119" s="69"/>
      <c r="ARR119" s="69"/>
      <c r="ARS119" s="68"/>
      <c r="ART119" s="68"/>
      <c r="ARU119" s="72"/>
      <c r="ARV119" s="73"/>
      <c r="ARW119" s="68"/>
      <c r="ARX119" s="68"/>
      <c r="ARY119" s="68"/>
      <c r="ARZ119" s="69"/>
      <c r="ASA119" s="69"/>
      <c r="ASB119" s="69"/>
      <c r="ASC119" s="74"/>
      <c r="ASD119" s="69"/>
      <c r="ASE119" s="74"/>
      <c r="ASF119" s="75"/>
      <c r="ASG119" s="75"/>
      <c r="ASH119" s="69"/>
      <c r="ASI119" s="76"/>
      <c r="ASJ119" s="69"/>
      <c r="ASK119" s="69"/>
      <c r="ASL119" s="74"/>
      <c r="ASM119" s="77"/>
      <c r="ASN119" s="69"/>
      <c r="ASO119" s="71"/>
      <c r="ASP119" s="69"/>
      <c r="ASQ119" s="69"/>
      <c r="ASR119" s="69"/>
      <c r="ASS119" s="69"/>
      <c r="AST119" s="69"/>
      <c r="ASU119" s="68"/>
      <c r="ASV119" s="68"/>
      <c r="ASW119" s="72"/>
      <c r="ASX119" s="73"/>
      <c r="ASY119" s="68"/>
      <c r="ASZ119" s="68"/>
      <c r="ATA119" s="68"/>
      <c r="ATB119" s="69"/>
      <c r="ATC119" s="69"/>
      <c r="ATD119" s="69"/>
      <c r="ATE119" s="74"/>
      <c r="ATF119" s="69"/>
      <c r="ATG119" s="74"/>
      <c r="ATH119" s="75"/>
      <c r="ATI119" s="75"/>
      <c r="ATJ119" s="69"/>
      <c r="ATK119" s="76"/>
      <c r="ATL119" s="69"/>
      <c r="ATM119" s="69"/>
      <c r="ATN119" s="74"/>
      <c r="ATO119" s="77"/>
      <c r="ATP119" s="69"/>
      <c r="ATQ119" s="71"/>
      <c r="ATR119" s="69"/>
      <c r="ATS119" s="69"/>
      <c r="ATT119" s="69"/>
      <c r="ATU119" s="69"/>
      <c r="ATV119" s="69"/>
      <c r="ATW119" s="68"/>
      <c r="ATX119" s="68"/>
      <c r="ATY119" s="72"/>
      <c r="ATZ119" s="73"/>
      <c r="AUA119" s="68"/>
      <c r="AUB119" s="68"/>
      <c r="AUC119" s="68"/>
      <c r="AUD119" s="69"/>
      <c r="AUE119" s="69"/>
      <c r="AUF119" s="69"/>
      <c r="AUG119" s="74"/>
      <c r="AUH119" s="69"/>
      <c r="AUI119" s="74"/>
      <c r="AUJ119" s="75"/>
      <c r="AUK119" s="75"/>
      <c r="AUL119" s="69"/>
      <c r="AUM119" s="76"/>
      <c r="AUN119" s="69"/>
      <c r="AUO119" s="69"/>
      <c r="AUP119" s="74"/>
      <c r="AUQ119" s="77"/>
      <c r="AUR119" s="69"/>
      <c r="AUS119" s="71"/>
      <c r="AUT119" s="69"/>
      <c r="AUU119" s="69"/>
      <c r="AUV119" s="69"/>
      <c r="AUW119" s="69"/>
      <c r="AUX119" s="69"/>
      <c r="AUY119" s="68"/>
      <c r="AUZ119" s="68"/>
      <c r="AVA119" s="72"/>
      <c r="AVB119" s="73"/>
      <c r="AVC119" s="68"/>
      <c r="AVD119" s="68"/>
      <c r="AVE119" s="68"/>
      <c r="AVF119" s="69"/>
      <c r="AVG119" s="69"/>
      <c r="AVH119" s="69"/>
      <c r="AVI119" s="74"/>
      <c r="AVJ119" s="69"/>
      <c r="AVK119" s="74"/>
      <c r="AVL119" s="75"/>
      <c r="AVM119" s="75"/>
      <c r="AVN119" s="69"/>
      <c r="AVO119" s="76"/>
      <c r="AVP119" s="69"/>
      <c r="AVQ119" s="69"/>
      <c r="AVR119" s="74"/>
      <c r="AVS119" s="77"/>
      <c r="AVT119" s="69"/>
      <c r="AVU119" s="71"/>
      <c r="AVV119" s="69"/>
      <c r="AVW119" s="69"/>
      <c r="AVX119" s="69"/>
      <c r="AVY119" s="69"/>
      <c r="AVZ119" s="69"/>
      <c r="AWA119" s="68"/>
      <c r="AWB119" s="68"/>
      <c r="AWC119" s="72"/>
      <c r="AWD119" s="73"/>
      <c r="AWE119" s="68"/>
      <c r="AWF119" s="68"/>
      <c r="AWG119" s="68"/>
      <c r="AWH119" s="69"/>
      <c r="AWI119" s="69"/>
      <c r="AWJ119" s="69"/>
      <c r="AWK119" s="74"/>
      <c r="AWL119" s="69"/>
      <c r="AWM119" s="74"/>
      <c r="AWN119" s="75"/>
      <c r="AWO119" s="75"/>
      <c r="AWP119" s="69"/>
      <c r="AWQ119" s="76"/>
      <c r="AWR119" s="69"/>
      <c r="AWS119" s="69"/>
      <c r="AWT119" s="74"/>
      <c r="AWU119" s="77"/>
      <c r="AWV119" s="69"/>
      <c r="AWW119" s="71"/>
      <c r="AWX119" s="69"/>
      <c r="AWY119" s="69"/>
      <c r="AWZ119" s="69"/>
      <c r="AXA119" s="69"/>
      <c r="AXB119" s="69"/>
      <c r="AXC119" s="68"/>
      <c r="AXD119" s="68"/>
      <c r="AXE119" s="72"/>
      <c r="AXF119" s="73"/>
      <c r="AXG119" s="68"/>
      <c r="AXH119" s="68"/>
      <c r="AXI119" s="68"/>
      <c r="AXJ119" s="69"/>
      <c r="AXK119" s="69"/>
      <c r="AXL119" s="69"/>
      <c r="AXM119" s="74"/>
      <c r="AXN119" s="69"/>
      <c r="AXO119" s="74"/>
      <c r="AXP119" s="75"/>
      <c r="AXQ119" s="75"/>
      <c r="AXR119" s="69"/>
      <c r="AXS119" s="76"/>
      <c r="AXT119" s="69"/>
      <c r="AXU119" s="69"/>
      <c r="AXV119" s="74"/>
      <c r="AXW119" s="77"/>
      <c r="AXX119" s="69"/>
      <c r="AXY119" s="71"/>
      <c r="AXZ119" s="69"/>
      <c r="AYA119" s="69"/>
      <c r="AYB119" s="69"/>
      <c r="AYC119" s="69"/>
      <c r="AYD119" s="69"/>
      <c r="AYE119" s="68"/>
      <c r="AYF119" s="68"/>
      <c r="AYG119" s="72"/>
      <c r="AYH119" s="73"/>
      <c r="AYI119" s="68"/>
      <c r="AYJ119" s="68"/>
      <c r="AYK119" s="68"/>
      <c r="AYL119" s="69"/>
      <c r="AYM119" s="69"/>
      <c r="AYN119" s="69"/>
      <c r="AYO119" s="74"/>
      <c r="AYP119" s="69"/>
      <c r="AYQ119" s="74"/>
      <c r="AYR119" s="75"/>
      <c r="AYS119" s="75"/>
      <c r="AYT119" s="69"/>
      <c r="AYU119" s="76"/>
      <c r="AYV119" s="69"/>
      <c r="AYW119" s="69"/>
      <c r="AYX119" s="74"/>
      <c r="AYY119" s="77"/>
      <c r="AYZ119" s="69"/>
      <c r="AZA119" s="71"/>
      <c r="AZB119" s="69"/>
      <c r="AZC119" s="69"/>
      <c r="AZD119" s="69"/>
      <c r="AZE119" s="69"/>
      <c r="AZF119" s="69"/>
      <c r="AZG119" s="68"/>
      <c r="AZH119" s="68"/>
      <c r="AZI119" s="72"/>
      <c r="AZJ119" s="73"/>
      <c r="AZK119" s="68"/>
      <c r="AZL119" s="68"/>
      <c r="AZM119" s="68"/>
      <c r="AZN119" s="69"/>
      <c r="AZO119" s="69"/>
      <c r="AZP119" s="69"/>
      <c r="AZQ119" s="74"/>
      <c r="AZR119" s="69"/>
      <c r="AZS119" s="74"/>
      <c r="AZT119" s="75"/>
      <c r="AZU119" s="75"/>
      <c r="AZV119" s="69"/>
      <c r="AZW119" s="76"/>
      <c r="AZX119" s="69"/>
      <c r="AZY119" s="69"/>
      <c r="AZZ119" s="74"/>
      <c r="BAA119" s="77"/>
      <c r="BAB119" s="69"/>
      <c r="BAC119" s="71"/>
      <c r="BAD119" s="69"/>
      <c r="BAE119" s="69"/>
      <c r="BAF119" s="69"/>
      <c r="BAG119" s="69"/>
      <c r="BAH119" s="69"/>
      <c r="BAI119" s="68"/>
      <c r="BAJ119" s="68"/>
      <c r="BAK119" s="72"/>
      <c r="BAL119" s="73"/>
      <c r="BAM119" s="68"/>
      <c r="BAN119" s="68"/>
      <c r="BAO119" s="68"/>
      <c r="BAP119" s="69"/>
      <c r="BAQ119" s="69"/>
      <c r="BAR119" s="69"/>
      <c r="BAS119" s="74"/>
      <c r="BAT119" s="69"/>
      <c r="BAU119" s="74"/>
      <c r="BAV119" s="75"/>
      <c r="BAW119" s="75"/>
      <c r="BAX119" s="69"/>
      <c r="BAY119" s="76"/>
      <c r="BAZ119" s="69"/>
      <c r="BBA119" s="69"/>
      <c r="BBB119" s="74"/>
      <c r="BBC119" s="77"/>
      <c r="BBD119" s="69"/>
      <c r="BBE119" s="71"/>
      <c r="BBF119" s="69"/>
      <c r="BBG119" s="69"/>
      <c r="BBH119" s="69"/>
      <c r="BBI119" s="69"/>
      <c r="BBJ119" s="69"/>
      <c r="BBK119" s="68"/>
      <c r="BBL119" s="68"/>
      <c r="BBM119" s="72"/>
      <c r="BBN119" s="73"/>
      <c r="BBO119" s="68"/>
      <c r="BBP119" s="68"/>
      <c r="BBQ119" s="68"/>
      <c r="BBR119" s="69"/>
      <c r="BBS119" s="69"/>
      <c r="BBT119" s="69"/>
      <c r="BBU119" s="74"/>
      <c r="BBV119" s="69"/>
      <c r="BBW119" s="74"/>
      <c r="BBX119" s="75"/>
      <c r="BBY119" s="75"/>
      <c r="BBZ119" s="69"/>
      <c r="BCA119" s="76"/>
      <c r="BCB119" s="69"/>
      <c r="BCC119" s="69"/>
      <c r="BCD119" s="74"/>
      <c r="BCE119" s="77"/>
      <c r="BCF119" s="69"/>
      <c r="BCG119" s="71"/>
      <c r="BCH119" s="69"/>
      <c r="BCI119" s="69"/>
      <c r="BCJ119" s="69"/>
      <c r="BCK119" s="69"/>
      <c r="BCL119" s="69"/>
      <c r="BCM119" s="68"/>
      <c r="BCN119" s="68"/>
      <c r="BCO119" s="72"/>
      <c r="BCP119" s="73"/>
      <c r="BCQ119" s="68"/>
      <c r="BCR119" s="68"/>
      <c r="BCS119" s="68"/>
      <c r="BCT119" s="69"/>
      <c r="BCU119" s="69"/>
      <c r="BCV119" s="69"/>
      <c r="BCW119" s="74"/>
      <c r="BCX119" s="69"/>
      <c r="BCY119" s="74"/>
      <c r="BCZ119" s="75"/>
      <c r="BDA119" s="75"/>
      <c r="BDB119" s="69"/>
      <c r="BDC119" s="76"/>
      <c r="BDD119" s="69"/>
      <c r="BDE119" s="69"/>
      <c r="BDF119" s="74"/>
      <c r="BDG119" s="77"/>
      <c r="BDH119" s="69"/>
      <c r="BDI119" s="71"/>
      <c r="BDJ119" s="69"/>
      <c r="BDK119" s="69"/>
      <c r="BDL119" s="69"/>
      <c r="BDM119" s="69"/>
      <c r="BDN119" s="69"/>
      <c r="BDO119" s="68"/>
      <c r="BDP119" s="68"/>
      <c r="BDQ119" s="72"/>
      <c r="BDR119" s="73"/>
      <c r="BDS119" s="68"/>
      <c r="BDT119" s="68"/>
      <c r="BDU119" s="68"/>
      <c r="BDV119" s="69"/>
      <c r="BDW119" s="69"/>
      <c r="BDX119" s="69"/>
      <c r="BDY119" s="74"/>
      <c r="BDZ119" s="69"/>
      <c r="BEA119" s="74"/>
      <c r="BEB119" s="75"/>
      <c r="BEC119" s="75"/>
      <c r="BED119" s="69"/>
      <c r="BEE119" s="76"/>
      <c r="BEF119" s="69"/>
      <c r="BEG119" s="69"/>
      <c r="BEH119" s="74"/>
      <c r="BEI119" s="77"/>
      <c r="BEJ119" s="69"/>
      <c r="BEK119" s="71"/>
      <c r="BEL119" s="69"/>
      <c r="BEM119" s="69"/>
      <c r="BEN119" s="69"/>
      <c r="BEO119" s="69"/>
      <c r="BEP119" s="69"/>
      <c r="BEQ119" s="68"/>
      <c r="BER119" s="68"/>
      <c r="BES119" s="72"/>
      <c r="BET119" s="73"/>
      <c r="BEU119" s="68"/>
      <c r="BEV119" s="68"/>
      <c r="BEW119" s="68"/>
      <c r="BEX119" s="69"/>
      <c r="BEY119" s="69"/>
      <c r="BEZ119" s="69"/>
      <c r="BFA119" s="74"/>
      <c r="BFB119" s="69"/>
      <c r="BFC119" s="74"/>
      <c r="BFD119" s="75"/>
      <c r="BFE119" s="75"/>
      <c r="BFF119" s="69"/>
      <c r="BFG119" s="76"/>
      <c r="BFH119" s="69"/>
      <c r="BFI119" s="69"/>
      <c r="BFJ119" s="74"/>
      <c r="BFK119" s="77"/>
      <c r="BFL119" s="69"/>
      <c r="BFM119" s="71"/>
      <c r="BFN119" s="69"/>
      <c r="BFO119" s="69"/>
      <c r="BFP119" s="69"/>
      <c r="BFQ119" s="69"/>
      <c r="BFR119" s="69"/>
      <c r="BFS119" s="68"/>
      <c r="BFT119" s="68"/>
      <c r="BFU119" s="72"/>
      <c r="BFV119" s="73"/>
      <c r="BFW119" s="68"/>
      <c r="BFX119" s="68"/>
      <c r="BFY119" s="68"/>
      <c r="BFZ119" s="69"/>
      <c r="BGA119" s="69"/>
      <c r="BGB119" s="69"/>
      <c r="BGC119" s="74"/>
      <c r="BGD119" s="69"/>
      <c r="BGE119" s="74"/>
      <c r="BGF119" s="75"/>
      <c r="BGG119" s="75"/>
      <c r="BGH119" s="69"/>
      <c r="BGI119" s="76"/>
      <c r="BGJ119" s="69"/>
      <c r="BGK119" s="69"/>
      <c r="BGL119" s="74"/>
      <c r="BGM119" s="77"/>
      <c r="BGN119" s="69"/>
      <c r="BGO119" s="71"/>
      <c r="BGP119" s="69"/>
      <c r="BGQ119" s="69"/>
      <c r="BGR119" s="69"/>
      <c r="BGS119" s="69"/>
      <c r="BGT119" s="69"/>
      <c r="BGU119" s="68"/>
      <c r="BGV119" s="68"/>
      <c r="BGW119" s="72"/>
      <c r="BGX119" s="73"/>
      <c r="BGY119" s="68"/>
      <c r="BGZ119" s="68"/>
      <c r="BHA119" s="68"/>
      <c r="BHB119" s="69"/>
      <c r="BHC119" s="69"/>
      <c r="BHD119" s="69"/>
      <c r="BHE119" s="74"/>
      <c r="BHF119" s="69"/>
      <c r="BHG119" s="74"/>
      <c r="BHH119" s="75"/>
      <c r="BHI119" s="75"/>
      <c r="BHJ119" s="69"/>
      <c r="BHK119" s="76"/>
      <c r="BHL119" s="69"/>
      <c r="BHM119" s="69"/>
      <c r="BHN119" s="74"/>
      <c r="BHO119" s="77"/>
      <c r="BHP119" s="69"/>
      <c r="BHQ119" s="71"/>
      <c r="BHR119" s="69"/>
      <c r="BHS119" s="69"/>
      <c r="BHT119" s="69"/>
      <c r="BHU119" s="69"/>
      <c r="BHV119" s="69"/>
      <c r="BHW119" s="68"/>
      <c r="BHX119" s="68"/>
      <c r="BHY119" s="72"/>
      <c r="BHZ119" s="73"/>
      <c r="BIA119" s="68"/>
      <c r="BIB119" s="68"/>
      <c r="BIC119" s="68"/>
      <c r="BID119" s="69"/>
      <c r="BIE119" s="69"/>
      <c r="BIF119" s="69"/>
      <c r="BIG119" s="74"/>
      <c r="BIH119" s="69"/>
      <c r="BII119" s="74"/>
      <c r="BIJ119" s="75"/>
      <c r="BIK119" s="75"/>
      <c r="BIL119" s="69"/>
      <c r="BIM119" s="76"/>
      <c r="BIN119" s="69"/>
      <c r="BIO119" s="69"/>
      <c r="BIP119" s="74"/>
      <c r="BIQ119" s="77"/>
      <c r="BIR119" s="69"/>
      <c r="BIS119" s="71"/>
      <c r="BIT119" s="69"/>
      <c r="BIU119" s="69"/>
      <c r="BIV119" s="69"/>
      <c r="BIW119" s="69"/>
      <c r="BIX119" s="69"/>
      <c r="BIY119" s="68"/>
      <c r="BIZ119" s="68"/>
      <c r="BJA119" s="72"/>
      <c r="BJB119" s="73"/>
      <c r="BJC119" s="68"/>
      <c r="BJD119" s="68"/>
      <c r="BJE119" s="68"/>
      <c r="BJF119" s="69"/>
      <c r="BJG119" s="69"/>
      <c r="BJH119" s="69"/>
      <c r="BJI119" s="74"/>
      <c r="BJJ119" s="69"/>
      <c r="BJK119" s="74"/>
      <c r="BJL119" s="75"/>
      <c r="BJM119" s="75"/>
      <c r="BJN119" s="69"/>
      <c r="BJO119" s="76"/>
      <c r="BJP119" s="69"/>
      <c r="BJQ119" s="69"/>
      <c r="BJR119" s="74"/>
      <c r="BJS119" s="77"/>
      <c r="BJT119" s="69"/>
      <c r="BJU119" s="71"/>
      <c r="BJV119" s="69"/>
      <c r="BJW119" s="69"/>
      <c r="BJX119" s="69"/>
      <c r="BJY119" s="69"/>
      <c r="BJZ119" s="69"/>
      <c r="BKA119" s="68"/>
      <c r="BKB119" s="68"/>
      <c r="BKC119" s="72"/>
      <c r="BKD119" s="73"/>
      <c r="BKE119" s="68"/>
      <c r="BKF119" s="68"/>
      <c r="BKG119" s="68"/>
      <c r="BKH119" s="69"/>
      <c r="BKI119" s="69"/>
      <c r="BKJ119" s="69"/>
      <c r="BKK119" s="74"/>
      <c r="BKL119" s="69"/>
      <c r="BKM119" s="74"/>
      <c r="BKN119" s="75"/>
      <c r="BKO119" s="75"/>
      <c r="BKP119" s="69"/>
      <c r="BKQ119" s="76"/>
      <c r="BKR119" s="69"/>
      <c r="BKS119" s="69"/>
      <c r="BKT119" s="74"/>
      <c r="BKU119" s="77"/>
      <c r="BKV119" s="69"/>
      <c r="BKW119" s="71"/>
      <c r="BKX119" s="69"/>
      <c r="BKY119" s="69"/>
      <c r="BKZ119" s="69"/>
      <c r="BLA119" s="69"/>
      <c r="BLB119" s="69"/>
      <c r="BLC119" s="68"/>
      <c r="BLD119" s="68"/>
      <c r="BLE119" s="72"/>
      <c r="BLF119" s="73"/>
      <c r="BLG119" s="68"/>
      <c r="BLH119" s="68"/>
      <c r="BLI119" s="68"/>
      <c r="BLJ119" s="69"/>
      <c r="BLK119" s="69"/>
      <c r="BLL119" s="69"/>
      <c r="BLM119" s="74"/>
      <c r="BLN119" s="69"/>
      <c r="BLO119" s="74"/>
      <c r="BLP119" s="75"/>
      <c r="BLQ119" s="75"/>
      <c r="BLR119" s="69"/>
      <c r="BLS119" s="76"/>
      <c r="BLT119" s="69"/>
      <c r="BLU119" s="69"/>
      <c r="BLV119" s="74"/>
      <c r="BLW119" s="77"/>
      <c r="BLX119" s="69"/>
      <c r="BLY119" s="71"/>
      <c r="BLZ119" s="69"/>
      <c r="BMA119" s="69"/>
      <c r="BMB119" s="69"/>
      <c r="BMC119" s="69"/>
      <c r="BMD119" s="69"/>
      <c r="BME119" s="68"/>
      <c r="BMF119" s="68"/>
      <c r="BMG119" s="72"/>
      <c r="BMH119" s="73"/>
      <c r="BMI119" s="68"/>
      <c r="BMJ119" s="68"/>
      <c r="BMK119" s="68"/>
      <c r="BML119" s="69"/>
      <c r="BMM119" s="69"/>
      <c r="BMN119" s="69"/>
      <c r="BMO119" s="74"/>
      <c r="BMP119" s="69"/>
      <c r="BMQ119" s="74"/>
      <c r="BMR119" s="75"/>
      <c r="BMS119" s="75"/>
      <c r="BMT119" s="69"/>
      <c r="BMU119" s="76"/>
      <c r="BMV119" s="69"/>
      <c r="BMW119" s="69"/>
      <c r="BMX119" s="74"/>
      <c r="BMY119" s="77"/>
      <c r="BMZ119" s="69"/>
      <c r="BNA119" s="71"/>
      <c r="BNB119" s="69"/>
      <c r="BNC119" s="69"/>
      <c r="BND119" s="69"/>
      <c r="BNE119" s="69"/>
      <c r="BNF119" s="69"/>
      <c r="BNG119" s="68"/>
      <c r="BNH119" s="68"/>
      <c r="BNI119" s="72"/>
      <c r="BNJ119" s="73"/>
      <c r="BNK119" s="68"/>
      <c r="BNL119" s="68"/>
      <c r="BNM119" s="68"/>
      <c r="BNN119" s="69"/>
      <c r="BNO119" s="69"/>
      <c r="BNP119" s="69"/>
      <c r="BNQ119" s="74"/>
      <c r="BNR119" s="69"/>
      <c r="BNS119" s="74"/>
      <c r="BNT119" s="75"/>
      <c r="BNU119" s="75"/>
      <c r="BNV119" s="69"/>
      <c r="BNW119" s="76"/>
      <c r="BNX119" s="69"/>
      <c r="BNY119" s="69"/>
      <c r="BNZ119" s="74"/>
      <c r="BOA119" s="77"/>
      <c r="BOB119" s="69"/>
      <c r="BOC119" s="71"/>
      <c r="BOD119" s="69"/>
      <c r="BOE119" s="69"/>
      <c r="BOF119" s="69"/>
      <c r="BOG119" s="69"/>
      <c r="BOH119" s="69"/>
      <c r="BOI119" s="68"/>
      <c r="BOJ119" s="68"/>
      <c r="BOK119" s="72"/>
      <c r="BOL119" s="73"/>
      <c r="BOM119" s="68"/>
      <c r="BON119" s="68"/>
      <c r="BOO119" s="68"/>
      <c r="BOP119" s="69"/>
      <c r="BOQ119" s="69"/>
      <c r="BOR119" s="69"/>
      <c r="BOS119" s="74"/>
      <c r="BOT119" s="69"/>
      <c r="BOU119" s="74"/>
      <c r="BOV119" s="75"/>
      <c r="BOW119" s="75"/>
      <c r="BOX119" s="69"/>
      <c r="BOY119" s="76"/>
      <c r="BOZ119" s="69"/>
      <c r="BPA119" s="69"/>
      <c r="BPB119" s="74"/>
      <c r="BPC119" s="77"/>
      <c r="BPD119" s="69"/>
      <c r="BPE119" s="71"/>
      <c r="BPF119" s="69"/>
      <c r="BPG119" s="69"/>
      <c r="BPH119" s="69"/>
      <c r="BPI119" s="69"/>
      <c r="BPJ119" s="69"/>
      <c r="BPK119" s="68"/>
      <c r="BPL119" s="68"/>
      <c r="BPM119" s="72"/>
      <c r="BPN119" s="73"/>
      <c r="BPO119" s="68"/>
      <c r="BPP119" s="68"/>
      <c r="BPQ119" s="68"/>
      <c r="BPR119" s="69"/>
      <c r="BPS119" s="69"/>
      <c r="BPT119" s="69"/>
      <c r="BPU119" s="74"/>
      <c r="BPV119" s="69"/>
      <c r="BPW119" s="74"/>
      <c r="BPX119" s="75"/>
      <c r="BPY119" s="75"/>
      <c r="BPZ119" s="69"/>
      <c r="BQA119" s="76"/>
      <c r="BQB119" s="69"/>
      <c r="BQC119" s="69"/>
      <c r="BQD119" s="74"/>
      <c r="BQE119" s="77"/>
      <c r="BQF119" s="69"/>
      <c r="BQG119" s="71"/>
      <c r="BQH119" s="69"/>
      <c r="BQI119" s="69"/>
      <c r="BQJ119" s="69"/>
      <c r="BQK119" s="69"/>
      <c r="BQL119" s="69"/>
      <c r="BQM119" s="68"/>
      <c r="BQN119" s="68"/>
      <c r="BQO119" s="72"/>
      <c r="BQP119" s="73"/>
      <c r="BQQ119" s="68"/>
      <c r="BQR119" s="68"/>
      <c r="BQS119" s="68"/>
      <c r="BQT119" s="69"/>
      <c r="BQU119" s="69"/>
      <c r="BQV119" s="69"/>
      <c r="BQW119" s="74"/>
      <c r="BQX119" s="69"/>
      <c r="BQY119" s="74"/>
      <c r="BQZ119" s="75"/>
      <c r="BRA119" s="75"/>
      <c r="BRB119" s="69"/>
      <c r="BRC119" s="76"/>
      <c r="BRD119" s="69"/>
      <c r="BRE119" s="69"/>
      <c r="BRF119" s="74"/>
      <c r="BRG119" s="77"/>
      <c r="BRH119" s="69"/>
      <c r="BRI119" s="71"/>
      <c r="BRJ119" s="69"/>
      <c r="BRK119" s="69"/>
      <c r="BRL119" s="69"/>
      <c r="BRM119" s="69"/>
      <c r="BRN119" s="69"/>
      <c r="BRO119" s="68"/>
      <c r="BRP119" s="68"/>
      <c r="BRQ119" s="72"/>
      <c r="BRR119" s="73"/>
      <c r="BRS119" s="68"/>
      <c r="BRT119" s="68"/>
      <c r="BRU119" s="68"/>
      <c r="BRV119" s="69"/>
      <c r="BRW119" s="69"/>
      <c r="BRX119" s="69"/>
      <c r="BRY119" s="74"/>
      <c r="BRZ119" s="69"/>
      <c r="BSA119" s="74"/>
      <c r="BSB119" s="75"/>
      <c r="BSC119" s="75"/>
      <c r="BSD119" s="69"/>
      <c r="BSE119" s="76"/>
      <c r="BSF119" s="69"/>
      <c r="BSG119" s="69"/>
      <c r="BSH119" s="74"/>
      <c r="BSI119" s="77"/>
      <c r="BSJ119" s="69"/>
      <c r="BSK119" s="71"/>
      <c r="BSL119" s="69"/>
      <c r="BSM119" s="69"/>
      <c r="BSN119" s="69"/>
      <c r="BSO119" s="69"/>
      <c r="BSP119" s="69"/>
      <c r="BSQ119" s="68"/>
      <c r="BSR119" s="68"/>
      <c r="BSS119" s="72"/>
      <c r="BST119" s="73"/>
      <c r="BSU119" s="68"/>
      <c r="BSV119" s="68"/>
      <c r="BSW119" s="68"/>
      <c r="BSX119" s="69"/>
      <c r="BSY119" s="69"/>
      <c r="BSZ119" s="69"/>
      <c r="BTA119" s="74"/>
      <c r="BTB119" s="69"/>
      <c r="BTC119" s="74"/>
      <c r="BTD119" s="75"/>
      <c r="BTE119" s="75"/>
      <c r="BTF119" s="69"/>
      <c r="BTG119" s="76"/>
      <c r="BTH119" s="69"/>
      <c r="BTI119" s="69"/>
      <c r="BTJ119" s="74"/>
      <c r="BTK119" s="77"/>
      <c r="BTL119" s="69"/>
      <c r="BTM119" s="71"/>
      <c r="BTN119" s="69"/>
      <c r="BTO119" s="69"/>
      <c r="BTP119" s="69"/>
      <c r="BTQ119" s="69"/>
      <c r="BTR119" s="69"/>
      <c r="BTS119" s="68"/>
      <c r="BTT119" s="68"/>
      <c r="BTU119" s="72"/>
      <c r="BTV119" s="73"/>
      <c r="BTW119" s="68"/>
      <c r="BTX119" s="68"/>
      <c r="BTY119" s="68"/>
      <c r="BTZ119" s="69"/>
      <c r="BUA119" s="69"/>
      <c r="BUB119" s="69"/>
      <c r="BUC119" s="74"/>
      <c r="BUD119" s="69"/>
      <c r="BUE119" s="74"/>
      <c r="BUF119" s="75"/>
      <c r="BUG119" s="75"/>
      <c r="BUH119" s="69"/>
      <c r="BUI119" s="76"/>
      <c r="BUJ119" s="69"/>
      <c r="BUK119" s="69"/>
      <c r="BUL119" s="74"/>
      <c r="BUM119" s="77"/>
      <c r="BUN119" s="69"/>
      <c r="BUO119" s="71"/>
      <c r="BUP119" s="69"/>
      <c r="BUQ119" s="69"/>
      <c r="BUR119" s="69"/>
      <c r="BUS119" s="69"/>
      <c r="BUT119" s="69"/>
      <c r="BUU119" s="68"/>
      <c r="BUV119" s="68"/>
      <c r="BUW119" s="72"/>
      <c r="BUX119" s="73"/>
      <c r="BUY119" s="68"/>
      <c r="BUZ119" s="68"/>
      <c r="BVA119" s="68"/>
      <c r="BVB119" s="69"/>
      <c r="BVC119" s="69"/>
      <c r="BVD119" s="69"/>
      <c r="BVE119" s="74"/>
      <c r="BVF119" s="69"/>
      <c r="BVG119" s="74"/>
      <c r="BVH119" s="75"/>
      <c r="BVI119" s="75"/>
      <c r="BVJ119" s="69"/>
      <c r="BVK119" s="76"/>
      <c r="BVL119" s="69"/>
      <c r="BVM119" s="69"/>
      <c r="BVN119" s="74"/>
      <c r="BVO119" s="77"/>
      <c r="BVP119" s="69"/>
      <c r="BVQ119" s="71"/>
      <c r="BVR119" s="69"/>
      <c r="BVS119" s="69"/>
      <c r="BVT119" s="69"/>
      <c r="BVU119" s="69"/>
      <c r="BVV119" s="69"/>
      <c r="BVW119" s="68"/>
      <c r="BVX119" s="68"/>
      <c r="BVY119" s="72"/>
      <c r="BVZ119" s="73"/>
      <c r="BWA119" s="68"/>
      <c r="BWB119" s="68"/>
      <c r="BWC119" s="68"/>
      <c r="BWD119" s="69"/>
      <c r="BWE119" s="69"/>
      <c r="BWF119" s="69"/>
      <c r="BWG119" s="74"/>
      <c r="BWH119" s="69"/>
      <c r="BWI119" s="74"/>
      <c r="BWJ119" s="75"/>
      <c r="BWK119" s="75"/>
      <c r="BWL119" s="69"/>
      <c r="BWM119" s="76"/>
      <c r="BWN119" s="69"/>
      <c r="BWO119" s="69"/>
      <c r="BWP119" s="74"/>
      <c r="BWQ119" s="77"/>
      <c r="BWR119" s="69"/>
      <c r="BWS119" s="71"/>
      <c r="BWT119" s="69"/>
      <c r="BWU119" s="69"/>
      <c r="BWV119" s="69"/>
      <c r="BWW119" s="69"/>
      <c r="BWX119" s="69"/>
      <c r="BWY119" s="68"/>
      <c r="BWZ119" s="68"/>
      <c r="BXA119" s="72"/>
      <c r="BXB119" s="73"/>
      <c r="BXC119" s="68"/>
      <c r="BXD119" s="68"/>
      <c r="BXE119" s="68"/>
      <c r="BXF119" s="69"/>
      <c r="BXG119" s="69"/>
      <c r="BXH119" s="69"/>
      <c r="BXI119" s="74"/>
      <c r="BXJ119" s="69"/>
      <c r="BXK119" s="74"/>
      <c r="BXL119" s="75"/>
      <c r="BXM119" s="75"/>
      <c r="BXN119" s="69"/>
      <c r="BXO119" s="76"/>
      <c r="BXP119" s="69"/>
      <c r="BXQ119" s="69"/>
      <c r="BXR119" s="74"/>
      <c r="BXS119" s="77"/>
      <c r="BXT119" s="69"/>
      <c r="BXU119" s="71"/>
      <c r="BXV119" s="69"/>
      <c r="BXW119" s="69"/>
      <c r="BXX119" s="69"/>
      <c r="BXY119" s="69"/>
      <c r="BXZ119" s="69"/>
      <c r="BYA119" s="68"/>
      <c r="BYB119" s="68"/>
      <c r="BYC119" s="72"/>
      <c r="BYD119" s="73"/>
      <c r="BYE119" s="68"/>
      <c r="BYF119" s="68"/>
      <c r="BYG119" s="68"/>
      <c r="BYH119" s="69"/>
      <c r="BYI119" s="69"/>
      <c r="BYJ119" s="69"/>
      <c r="BYK119" s="74"/>
      <c r="BYL119" s="69"/>
      <c r="BYM119" s="74"/>
      <c r="BYN119" s="75"/>
      <c r="BYO119" s="75"/>
      <c r="BYP119" s="69"/>
      <c r="BYQ119" s="76"/>
      <c r="BYR119" s="69"/>
      <c r="BYS119" s="69"/>
      <c r="BYT119" s="74"/>
      <c r="BYU119" s="77"/>
      <c r="BYV119" s="69"/>
      <c r="BYW119" s="71"/>
      <c r="BYX119" s="69"/>
      <c r="BYY119" s="69"/>
      <c r="BYZ119" s="69"/>
      <c r="BZA119" s="69"/>
      <c r="BZB119" s="69"/>
      <c r="BZC119" s="68"/>
      <c r="BZD119" s="68"/>
      <c r="BZE119" s="72"/>
      <c r="BZF119" s="73"/>
      <c r="BZG119" s="68"/>
      <c r="BZH119" s="68"/>
      <c r="BZI119" s="68"/>
      <c r="BZJ119" s="69"/>
      <c r="BZK119" s="69"/>
      <c r="BZL119" s="69"/>
      <c r="BZM119" s="74"/>
      <c r="BZN119" s="69"/>
      <c r="BZO119" s="74"/>
      <c r="BZP119" s="75"/>
      <c r="BZQ119" s="75"/>
      <c r="BZR119" s="69"/>
      <c r="BZS119" s="76"/>
      <c r="BZT119" s="69"/>
      <c r="BZU119" s="69"/>
      <c r="BZV119" s="74"/>
      <c r="BZW119" s="77"/>
      <c r="BZX119" s="69"/>
      <c r="BZY119" s="71"/>
      <c r="BZZ119" s="69"/>
      <c r="CAA119" s="69"/>
      <c r="CAB119" s="69"/>
      <c r="CAC119" s="69"/>
      <c r="CAD119" s="69"/>
      <c r="CAE119" s="68"/>
      <c r="CAF119" s="68"/>
      <c r="CAG119" s="72"/>
      <c r="CAH119" s="73"/>
      <c r="CAI119" s="68"/>
      <c r="CAJ119" s="68"/>
      <c r="CAK119" s="68"/>
      <c r="CAL119" s="69"/>
      <c r="CAM119" s="69"/>
      <c r="CAN119" s="69"/>
      <c r="CAO119" s="74"/>
      <c r="CAP119" s="69"/>
      <c r="CAQ119" s="74"/>
      <c r="CAR119" s="75"/>
      <c r="CAS119" s="75"/>
      <c r="CAT119" s="69"/>
      <c r="CAU119" s="76"/>
      <c r="CAV119" s="69"/>
      <c r="CAW119" s="69"/>
      <c r="CAX119" s="74"/>
      <c r="CAY119" s="77"/>
      <c r="CAZ119" s="69"/>
      <c r="CBA119" s="71"/>
      <c r="CBB119" s="69"/>
      <c r="CBC119" s="69"/>
      <c r="CBD119" s="69"/>
      <c r="CBE119" s="69"/>
      <c r="CBF119" s="69"/>
      <c r="CBG119" s="68"/>
      <c r="CBH119" s="68"/>
      <c r="CBI119" s="72"/>
      <c r="CBJ119" s="73"/>
      <c r="CBK119" s="68"/>
      <c r="CBL119" s="68"/>
      <c r="CBM119" s="68"/>
      <c r="CBN119" s="69"/>
      <c r="CBO119" s="69"/>
      <c r="CBP119" s="69"/>
      <c r="CBQ119" s="74"/>
      <c r="CBR119" s="69"/>
      <c r="CBS119" s="74"/>
      <c r="CBT119" s="75"/>
      <c r="CBU119" s="75"/>
      <c r="CBV119" s="69"/>
      <c r="CBW119" s="76"/>
      <c r="CBX119" s="69"/>
      <c r="CBY119" s="69"/>
      <c r="CBZ119" s="74"/>
      <c r="CCA119" s="77"/>
      <c r="CCB119" s="69"/>
      <c r="CCC119" s="71"/>
      <c r="CCD119" s="69"/>
      <c r="CCE119" s="69"/>
      <c r="CCF119" s="69"/>
      <c r="CCG119" s="69"/>
      <c r="CCH119" s="69"/>
      <c r="CCI119" s="68"/>
      <c r="CCJ119" s="68"/>
      <c r="CCK119" s="72"/>
      <c r="CCL119" s="73"/>
      <c r="CCM119" s="68"/>
      <c r="CCN119" s="68"/>
      <c r="CCO119" s="68"/>
      <c r="CCP119" s="69"/>
      <c r="CCQ119" s="69"/>
      <c r="CCR119" s="69"/>
      <c r="CCS119" s="74"/>
      <c r="CCT119" s="69"/>
      <c r="CCU119" s="74"/>
      <c r="CCV119" s="75"/>
      <c r="CCW119" s="75"/>
      <c r="CCX119" s="69"/>
      <c r="CCY119" s="76"/>
      <c r="CCZ119" s="69"/>
      <c r="CDA119" s="69"/>
      <c r="CDB119" s="74"/>
      <c r="CDC119" s="77"/>
      <c r="CDD119" s="69"/>
      <c r="CDE119" s="71"/>
      <c r="CDF119" s="69"/>
      <c r="CDG119" s="69"/>
      <c r="CDH119" s="69"/>
      <c r="CDI119" s="69"/>
      <c r="CDJ119" s="69"/>
      <c r="CDK119" s="68"/>
      <c r="CDL119" s="68"/>
      <c r="CDM119" s="72"/>
      <c r="CDN119" s="73"/>
      <c r="CDO119" s="68"/>
      <c r="CDP119" s="68"/>
      <c r="CDQ119" s="68"/>
      <c r="CDR119" s="69"/>
      <c r="CDS119" s="69"/>
      <c r="CDT119" s="69"/>
      <c r="CDU119" s="74"/>
      <c r="CDV119" s="69"/>
      <c r="CDW119" s="74"/>
      <c r="CDX119" s="75"/>
      <c r="CDY119" s="75"/>
      <c r="CDZ119" s="69"/>
      <c r="CEA119" s="76"/>
      <c r="CEB119" s="69"/>
      <c r="CEC119" s="69"/>
      <c r="CED119" s="74"/>
      <c r="CEE119" s="77"/>
      <c r="CEF119" s="69"/>
      <c r="CEG119" s="71"/>
      <c r="CEH119" s="69"/>
      <c r="CEI119" s="69"/>
      <c r="CEJ119" s="69"/>
      <c r="CEK119" s="69"/>
      <c r="CEL119" s="69"/>
      <c r="CEM119" s="68"/>
      <c r="CEN119" s="68"/>
      <c r="CEO119" s="72"/>
      <c r="CEP119" s="73"/>
      <c r="CEQ119" s="68"/>
      <c r="CER119" s="68"/>
      <c r="CES119" s="68"/>
      <c r="CET119" s="69"/>
      <c r="CEU119" s="69"/>
      <c r="CEV119" s="69"/>
      <c r="CEW119" s="74"/>
      <c r="CEX119" s="69"/>
      <c r="CEY119" s="74"/>
      <c r="CEZ119" s="75"/>
      <c r="CFA119" s="75"/>
      <c r="CFB119" s="69"/>
      <c r="CFC119" s="76"/>
      <c r="CFD119" s="69"/>
      <c r="CFE119" s="69"/>
      <c r="CFF119" s="74"/>
      <c r="CFG119" s="77"/>
      <c r="CFH119" s="69"/>
      <c r="CFI119" s="71"/>
      <c r="CFJ119" s="69"/>
      <c r="CFK119" s="69"/>
      <c r="CFL119" s="69"/>
      <c r="CFM119" s="69"/>
      <c r="CFN119" s="69"/>
      <c r="CFO119" s="68"/>
      <c r="CFP119" s="68"/>
      <c r="CFQ119" s="72"/>
      <c r="CFR119" s="73"/>
      <c r="CFS119" s="68"/>
      <c r="CFT119" s="68"/>
      <c r="CFU119" s="68"/>
      <c r="CFV119" s="69"/>
      <c r="CFW119" s="69"/>
      <c r="CFX119" s="69"/>
      <c r="CFY119" s="74"/>
      <c r="CFZ119" s="69"/>
      <c r="CGA119" s="74"/>
      <c r="CGB119" s="75"/>
      <c r="CGC119" s="75"/>
      <c r="CGD119" s="69"/>
      <c r="CGE119" s="76"/>
      <c r="CGF119" s="69"/>
      <c r="CGG119" s="69"/>
      <c r="CGH119" s="74"/>
      <c r="CGI119" s="77"/>
      <c r="CGJ119" s="69"/>
      <c r="CGK119" s="71"/>
      <c r="CGL119" s="69"/>
      <c r="CGM119" s="69"/>
      <c r="CGN119" s="69"/>
      <c r="CGO119" s="69"/>
      <c r="CGP119" s="69"/>
      <c r="CGQ119" s="68"/>
      <c r="CGR119" s="68"/>
      <c r="CGS119" s="72"/>
      <c r="CGT119" s="73"/>
      <c r="CGU119" s="68"/>
      <c r="CGV119" s="68"/>
      <c r="CGW119" s="68"/>
      <c r="CGX119" s="69"/>
      <c r="CGY119" s="69"/>
      <c r="CGZ119" s="69"/>
      <c r="CHA119" s="74"/>
      <c r="CHB119" s="69"/>
      <c r="CHC119" s="74"/>
      <c r="CHD119" s="75"/>
      <c r="CHE119" s="75"/>
      <c r="CHF119" s="69"/>
      <c r="CHG119" s="76"/>
      <c r="CHH119" s="69"/>
      <c r="CHI119" s="69"/>
      <c r="CHJ119" s="74"/>
      <c r="CHK119" s="77"/>
      <c r="CHL119" s="69"/>
      <c r="CHM119" s="71"/>
      <c r="CHN119" s="69"/>
      <c r="CHO119" s="69"/>
      <c r="CHP119" s="69"/>
      <c r="CHQ119" s="69"/>
      <c r="CHR119" s="69"/>
      <c r="CHS119" s="68"/>
      <c r="CHT119" s="68"/>
      <c r="CHU119" s="72"/>
      <c r="CHV119" s="73"/>
      <c r="CHW119" s="68"/>
      <c r="CHX119" s="68"/>
      <c r="CHY119" s="68"/>
      <c r="CHZ119" s="69"/>
      <c r="CIA119" s="69"/>
      <c r="CIB119" s="69"/>
      <c r="CIC119" s="74"/>
      <c r="CID119" s="69"/>
      <c r="CIE119" s="74"/>
      <c r="CIF119" s="75"/>
      <c r="CIG119" s="75"/>
      <c r="CIH119" s="69"/>
      <c r="CII119" s="76"/>
      <c r="CIJ119" s="69"/>
      <c r="CIK119" s="69"/>
      <c r="CIL119" s="74"/>
      <c r="CIM119" s="77"/>
      <c r="CIN119" s="69"/>
      <c r="CIO119" s="71"/>
      <c r="CIP119" s="69"/>
      <c r="CIQ119" s="69"/>
      <c r="CIR119" s="69"/>
      <c r="CIS119" s="69"/>
      <c r="CIT119" s="69"/>
      <c r="CIU119" s="68"/>
      <c r="CIV119" s="68"/>
      <c r="CIW119" s="72"/>
      <c r="CIX119" s="73"/>
      <c r="CIY119" s="68"/>
      <c r="CIZ119" s="68"/>
      <c r="CJA119" s="68"/>
      <c r="CJB119" s="69"/>
      <c r="CJC119" s="69"/>
      <c r="CJD119" s="69"/>
      <c r="CJE119" s="74"/>
      <c r="CJF119" s="69"/>
      <c r="CJG119" s="74"/>
      <c r="CJH119" s="75"/>
      <c r="CJI119" s="75"/>
      <c r="CJJ119" s="69"/>
      <c r="CJK119" s="76"/>
      <c r="CJL119" s="69"/>
      <c r="CJM119" s="69"/>
      <c r="CJN119" s="74"/>
      <c r="CJO119" s="77"/>
      <c r="CJP119" s="69"/>
      <c r="CJQ119" s="71"/>
      <c r="CJR119" s="69"/>
      <c r="CJS119" s="69"/>
      <c r="CJT119" s="69"/>
      <c r="CJU119" s="69"/>
      <c r="CJV119" s="69"/>
      <c r="CJW119" s="68"/>
      <c r="CJX119" s="68"/>
      <c r="CJY119" s="72"/>
      <c r="CJZ119" s="73"/>
      <c r="CKA119" s="68"/>
      <c r="CKB119" s="68"/>
      <c r="CKC119" s="68"/>
      <c r="CKD119" s="69"/>
      <c r="CKE119" s="69"/>
      <c r="CKF119" s="69"/>
      <c r="CKG119" s="74"/>
      <c r="CKH119" s="69"/>
      <c r="CKI119" s="74"/>
      <c r="CKJ119" s="75"/>
      <c r="CKK119" s="75"/>
      <c r="CKL119" s="69"/>
      <c r="CKM119" s="76"/>
      <c r="CKN119" s="69"/>
      <c r="CKO119" s="69"/>
      <c r="CKP119" s="74"/>
      <c r="CKQ119" s="77"/>
      <c r="CKR119" s="69"/>
      <c r="CKS119" s="71"/>
      <c r="CKT119" s="69"/>
      <c r="CKU119" s="69"/>
      <c r="CKV119" s="69"/>
      <c r="CKW119" s="69"/>
      <c r="CKX119" s="69"/>
      <c r="CKY119" s="68"/>
      <c r="CKZ119" s="68"/>
      <c r="CLA119" s="72"/>
      <c r="CLB119" s="73"/>
      <c r="CLC119" s="68"/>
      <c r="CLD119" s="68"/>
      <c r="CLE119" s="68"/>
      <c r="CLF119" s="69"/>
      <c r="CLG119" s="69"/>
      <c r="CLH119" s="69"/>
      <c r="CLI119" s="74"/>
      <c r="CLJ119" s="69"/>
      <c r="CLK119" s="74"/>
      <c r="CLL119" s="75"/>
      <c r="CLM119" s="75"/>
      <c r="CLN119" s="69"/>
      <c r="CLO119" s="76"/>
      <c r="CLP119" s="69"/>
      <c r="CLQ119" s="69"/>
      <c r="CLR119" s="74"/>
      <c r="CLS119" s="77"/>
      <c r="CLT119" s="69"/>
      <c r="CLU119" s="71"/>
      <c r="CLV119" s="69"/>
      <c r="CLW119" s="69"/>
      <c r="CLX119" s="69"/>
      <c r="CLY119" s="69"/>
      <c r="CLZ119" s="69"/>
      <c r="CMA119" s="68"/>
      <c r="CMB119" s="68"/>
      <c r="CMC119" s="72"/>
      <c r="CMD119" s="73"/>
      <c r="CME119" s="68"/>
      <c r="CMF119" s="68"/>
      <c r="CMG119" s="68"/>
      <c r="CMH119" s="69"/>
      <c r="CMI119" s="69"/>
      <c r="CMJ119" s="69"/>
      <c r="CMK119" s="74"/>
      <c r="CML119" s="69"/>
      <c r="CMM119" s="74"/>
      <c r="CMN119" s="75"/>
      <c r="CMO119" s="75"/>
      <c r="CMP119" s="69"/>
      <c r="CMQ119" s="76"/>
      <c r="CMR119" s="69"/>
      <c r="CMS119" s="69"/>
      <c r="CMT119" s="74"/>
      <c r="CMU119" s="77"/>
      <c r="CMV119" s="69"/>
      <c r="CMW119" s="71"/>
      <c r="CMX119" s="69"/>
      <c r="CMY119" s="69"/>
      <c r="CMZ119" s="69"/>
      <c r="CNA119" s="69"/>
      <c r="CNB119" s="69"/>
      <c r="CNC119" s="68"/>
      <c r="CND119" s="68"/>
      <c r="CNE119" s="72"/>
      <c r="CNF119" s="73"/>
      <c r="CNG119" s="68"/>
      <c r="CNH119" s="68"/>
      <c r="CNI119" s="68"/>
      <c r="CNJ119" s="69"/>
      <c r="CNK119" s="69"/>
      <c r="CNL119" s="69"/>
      <c r="CNM119" s="74"/>
      <c r="CNN119" s="69"/>
      <c r="CNO119" s="74"/>
      <c r="CNP119" s="75"/>
      <c r="CNQ119" s="75"/>
      <c r="CNR119" s="69"/>
      <c r="CNS119" s="76"/>
      <c r="CNT119" s="69"/>
      <c r="CNU119" s="69"/>
      <c r="CNV119" s="74"/>
      <c r="CNW119" s="77"/>
      <c r="CNX119" s="69"/>
      <c r="CNY119" s="71"/>
      <c r="CNZ119" s="69"/>
      <c r="COA119" s="69"/>
      <c r="COB119" s="69"/>
      <c r="COC119" s="69"/>
      <c r="COD119" s="69"/>
      <c r="COE119" s="68"/>
      <c r="COF119" s="68"/>
      <c r="COG119" s="72"/>
      <c r="COH119" s="73"/>
      <c r="COI119" s="68"/>
      <c r="COJ119" s="68"/>
      <c r="COK119" s="68"/>
      <c r="COL119" s="69"/>
      <c r="COM119" s="69"/>
      <c r="CON119" s="69"/>
      <c r="COO119" s="74"/>
      <c r="COP119" s="69"/>
      <c r="COQ119" s="74"/>
      <c r="COR119" s="75"/>
      <c r="COS119" s="75"/>
      <c r="COT119" s="69"/>
      <c r="COU119" s="76"/>
      <c r="COV119" s="69"/>
      <c r="COW119" s="69"/>
      <c r="COX119" s="74"/>
      <c r="COY119" s="77"/>
      <c r="COZ119" s="69"/>
      <c r="CPA119" s="71"/>
      <c r="CPB119" s="69"/>
      <c r="CPC119" s="69"/>
      <c r="CPD119" s="69"/>
      <c r="CPE119" s="69"/>
      <c r="CPF119" s="69"/>
      <c r="CPG119" s="68"/>
      <c r="CPH119" s="68"/>
      <c r="CPI119" s="72"/>
      <c r="CPJ119" s="73"/>
      <c r="CPK119" s="68"/>
      <c r="CPL119" s="68"/>
      <c r="CPM119" s="68"/>
      <c r="CPN119" s="69"/>
      <c r="CPO119" s="69"/>
      <c r="CPP119" s="69"/>
      <c r="CPQ119" s="74"/>
      <c r="CPR119" s="69"/>
      <c r="CPS119" s="74"/>
      <c r="CPT119" s="75"/>
      <c r="CPU119" s="75"/>
      <c r="CPV119" s="69"/>
      <c r="CPW119" s="76"/>
      <c r="CPX119" s="69"/>
      <c r="CPY119" s="69"/>
      <c r="CPZ119" s="74"/>
      <c r="CQA119" s="77"/>
      <c r="CQB119" s="69"/>
      <c r="CQC119" s="71"/>
      <c r="CQD119" s="69"/>
      <c r="CQE119" s="69"/>
      <c r="CQF119" s="69"/>
      <c r="CQG119" s="69"/>
      <c r="CQH119" s="69"/>
      <c r="CQI119" s="68"/>
      <c r="CQJ119" s="68"/>
      <c r="CQK119" s="72"/>
      <c r="CQL119" s="73"/>
      <c r="CQM119" s="68"/>
      <c r="CQN119" s="68"/>
      <c r="CQO119" s="68"/>
      <c r="CQP119" s="69"/>
      <c r="CQQ119" s="69"/>
      <c r="CQR119" s="69"/>
      <c r="CQS119" s="74"/>
      <c r="CQT119" s="69"/>
      <c r="CQU119" s="74"/>
      <c r="CQV119" s="75"/>
      <c r="CQW119" s="75"/>
      <c r="CQX119" s="69"/>
      <c r="CQY119" s="76"/>
      <c r="CQZ119" s="69"/>
      <c r="CRA119" s="69"/>
      <c r="CRB119" s="74"/>
      <c r="CRC119" s="77"/>
      <c r="CRD119" s="69"/>
      <c r="CRE119" s="71"/>
      <c r="CRF119" s="69"/>
      <c r="CRG119" s="69"/>
      <c r="CRH119" s="69"/>
      <c r="CRI119" s="69"/>
      <c r="CRJ119" s="69"/>
      <c r="CRK119" s="68"/>
      <c r="CRL119" s="68"/>
      <c r="CRM119" s="72"/>
      <c r="CRN119" s="73"/>
      <c r="CRO119" s="68"/>
      <c r="CRP119" s="68"/>
      <c r="CRQ119" s="68"/>
      <c r="CRR119" s="69"/>
      <c r="CRS119" s="69"/>
      <c r="CRT119" s="69"/>
      <c r="CRU119" s="74"/>
      <c r="CRV119" s="69"/>
      <c r="CRW119" s="74"/>
      <c r="CRX119" s="75"/>
      <c r="CRY119" s="75"/>
      <c r="CRZ119" s="69"/>
      <c r="CSA119" s="76"/>
      <c r="CSB119" s="69"/>
      <c r="CSC119" s="69"/>
      <c r="CSD119" s="74"/>
      <c r="CSE119" s="77"/>
      <c r="CSF119" s="69"/>
      <c r="CSG119" s="71"/>
      <c r="CSH119" s="69"/>
      <c r="CSI119" s="69"/>
      <c r="CSJ119" s="69"/>
      <c r="CSK119" s="69"/>
      <c r="CSL119" s="69"/>
      <c r="CSM119" s="68"/>
      <c r="CSN119" s="68"/>
      <c r="CSO119" s="72"/>
      <c r="CSP119" s="73"/>
      <c r="CSQ119" s="68"/>
      <c r="CSR119" s="68"/>
      <c r="CSS119" s="68"/>
      <c r="CST119" s="69"/>
      <c r="CSU119" s="69"/>
      <c r="CSV119" s="69"/>
      <c r="CSW119" s="74"/>
      <c r="CSX119" s="69"/>
      <c r="CSY119" s="74"/>
      <c r="CSZ119" s="75"/>
      <c r="CTA119" s="75"/>
      <c r="CTB119" s="69"/>
      <c r="CTC119" s="76"/>
      <c r="CTD119" s="69"/>
      <c r="CTE119" s="69"/>
      <c r="CTF119" s="74"/>
      <c r="CTG119" s="77"/>
      <c r="CTH119" s="69"/>
      <c r="CTI119" s="71"/>
      <c r="CTJ119" s="69"/>
      <c r="CTK119" s="69"/>
      <c r="CTL119" s="69"/>
      <c r="CTM119" s="69"/>
      <c r="CTN119" s="69"/>
      <c r="CTO119" s="68"/>
      <c r="CTP119" s="68"/>
      <c r="CTQ119" s="72"/>
      <c r="CTR119" s="73"/>
      <c r="CTS119" s="68"/>
      <c r="CTT119" s="68"/>
      <c r="CTU119" s="68"/>
      <c r="CTV119" s="69"/>
      <c r="CTW119" s="69"/>
      <c r="CTX119" s="69"/>
      <c r="CTY119" s="74"/>
      <c r="CTZ119" s="69"/>
      <c r="CUA119" s="74"/>
      <c r="CUB119" s="75"/>
      <c r="CUC119" s="75"/>
      <c r="CUD119" s="69"/>
      <c r="CUE119" s="76"/>
      <c r="CUF119" s="69"/>
      <c r="CUG119" s="69"/>
      <c r="CUH119" s="74"/>
      <c r="CUI119" s="77"/>
      <c r="CUJ119" s="69"/>
      <c r="CUK119" s="71"/>
      <c r="CUL119" s="69"/>
      <c r="CUM119" s="69"/>
      <c r="CUN119" s="69"/>
      <c r="CUO119" s="69"/>
      <c r="CUP119" s="69"/>
      <c r="CUQ119" s="68"/>
      <c r="CUR119" s="68"/>
      <c r="CUS119" s="72"/>
      <c r="CUT119" s="73"/>
      <c r="CUU119" s="68"/>
      <c r="CUV119" s="68"/>
      <c r="CUW119" s="68"/>
      <c r="CUX119" s="69"/>
      <c r="CUY119" s="69"/>
      <c r="CUZ119" s="69"/>
      <c r="CVA119" s="74"/>
      <c r="CVB119" s="69"/>
      <c r="CVC119" s="74"/>
      <c r="CVD119" s="75"/>
      <c r="CVE119" s="75"/>
      <c r="CVF119" s="69"/>
      <c r="CVG119" s="76"/>
      <c r="CVH119" s="69"/>
      <c r="CVI119" s="69"/>
      <c r="CVJ119" s="74"/>
      <c r="CVK119" s="77"/>
      <c r="CVL119" s="69"/>
      <c r="CVM119" s="71"/>
      <c r="CVN119" s="69"/>
      <c r="CVO119" s="69"/>
      <c r="CVP119" s="69"/>
      <c r="CVQ119" s="69"/>
      <c r="CVR119" s="69"/>
      <c r="CVS119" s="68"/>
      <c r="CVT119" s="68"/>
      <c r="CVU119" s="72"/>
      <c r="CVV119" s="73"/>
      <c r="CVW119" s="68"/>
      <c r="CVX119" s="68"/>
      <c r="CVY119" s="68"/>
      <c r="CVZ119" s="69"/>
      <c r="CWA119" s="69"/>
      <c r="CWB119" s="69"/>
      <c r="CWC119" s="74"/>
      <c r="CWD119" s="69"/>
      <c r="CWE119" s="74"/>
      <c r="CWF119" s="75"/>
      <c r="CWG119" s="75"/>
      <c r="CWH119" s="69"/>
      <c r="CWI119" s="76"/>
      <c r="CWJ119" s="69"/>
      <c r="CWK119" s="69"/>
      <c r="CWL119" s="74"/>
      <c r="CWM119" s="77"/>
      <c r="CWN119" s="69"/>
      <c r="CWO119" s="71"/>
      <c r="CWP119" s="69"/>
      <c r="CWQ119" s="69"/>
      <c r="CWR119" s="69"/>
      <c r="CWS119" s="69"/>
      <c r="CWT119" s="69"/>
      <c r="CWU119" s="68"/>
      <c r="CWV119" s="68"/>
      <c r="CWW119" s="72"/>
      <c r="CWX119" s="73"/>
      <c r="CWY119" s="68"/>
      <c r="CWZ119" s="68"/>
      <c r="CXA119" s="68"/>
      <c r="CXB119" s="69"/>
      <c r="CXC119" s="69"/>
      <c r="CXD119" s="69"/>
      <c r="CXE119" s="74"/>
      <c r="CXF119" s="69"/>
      <c r="CXG119" s="74"/>
      <c r="CXH119" s="75"/>
      <c r="CXI119" s="75"/>
      <c r="CXJ119" s="69"/>
      <c r="CXK119" s="76"/>
      <c r="CXL119" s="69"/>
      <c r="CXM119" s="69"/>
      <c r="CXN119" s="74"/>
      <c r="CXO119" s="77"/>
      <c r="CXP119" s="69"/>
      <c r="CXQ119" s="71"/>
      <c r="CXR119" s="69"/>
      <c r="CXS119" s="69"/>
      <c r="CXT119" s="69"/>
      <c r="CXU119" s="69"/>
      <c r="CXV119" s="69"/>
      <c r="CXW119" s="68"/>
      <c r="CXX119" s="68"/>
      <c r="CXY119" s="72"/>
      <c r="CXZ119" s="73"/>
      <c r="CYA119" s="68"/>
      <c r="CYB119" s="68"/>
      <c r="CYC119" s="68"/>
      <c r="CYD119" s="69"/>
      <c r="CYE119" s="69"/>
      <c r="CYF119" s="69"/>
      <c r="CYG119" s="74"/>
      <c r="CYH119" s="69"/>
      <c r="CYI119" s="74"/>
      <c r="CYJ119" s="75"/>
      <c r="CYK119" s="75"/>
      <c r="CYL119" s="69"/>
      <c r="CYM119" s="76"/>
      <c r="CYN119" s="69"/>
      <c r="CYO119" s="69"/>
      <c r="CYP119" s="74"/>
      <c r="CYQ119" s="77"/>
      <c r="CYR119" s="69"/>
      <c r="CYS119" s="71"/>
      <c r="CYT119" s="69"/>
      <c r="CYU119" s="69"/>
      <c r="CYV119" s="69"/>
      <c r="CYW119" s="69"/>
      <c r="CYX119" s="69"/>
      <c r="CYY119" s="68"/>
      <c r="CYZ119" s="68"/>
      <c r="CZA119" s="72"/>
      <c r="CZB119" s="73"/>
      <c r="CZC119" s="68"/>
      <c r="CZD119" s="68"/>
      <c r="CZE119" s="68"/>
      <c r="CZF119" s="69"/>
      <c r="CZG119" s="69"/>
      <c r="CZH119" s="69"/>
      <c r="CZI119" s="74"/>
      <c r="CZJ119" s="69"/>
      <c r="CZK119" s="74"/>
      <c r="CZL119" s="75"/>
      <c r="CZM119" s="75"/>
      <c r="CZN119" s="69"/>
      <c r="CZO119" s="76"/>
      <c r="CZP119" s="69"/>
      <c r="CZQ119" s="69"/>
      <c r="CZR119" s="74"/>
      <c r="CZS119" s="77"/>
      <c r="CZT119" s="69"/>
      <c r="CZU119" s="71"/>
      <c r="CZV119" s="69"/>
      <c r="CZW119" s="69"/>
      <c r="CZX119" s="69"/>
      <c r="CZY119" s="69"/>
      <c r="CZZ119" s="69"/>
      <c r="DAA119" s="68"/>
      <c r="DAB119" s="68"/>
      <c r="DAC119" s="72"/>
      <c r="DAD119" s="73"/>
      <c r="DAE119" s="68"/>
      <c r="DAF119" s="68"/>
      <c r="DAG119" s="68"/>
      <c r="DAH119" s="69"/>
      <c r="DAI119" s="69"/>
      <c r="DAJ119" s="69"/>
      <c r="DAK119" s="74"/>
      <c r="DAL119" s="69"/>
      <c r="DAM119" s="74"/>
      <c r="DAN119" s="75"/>
      <c r="DAO119" s="75"/>
      <c r="DAP119" s="69"/>
      <c r="DAQ119" s="76"/>
      <c r="DAR119" s="69"/>
      <c r="DAS119" s="69"/>
      <c r="DAT119" s="74"/>
      <c r="DAU119" s="77"/>
      <c r="DAV119" s="69"/>
      <c r="DAW119" s="71"/>
      <c r="DAX119" s="69"/>
      <c r="DAY119" s="69"/>
      <c r="DAZ119" s="69"/>
      <c r="DBA119" s="69"/>
      <c r="DBB119" s="69"/>
      <c r="DBC119" s="68"/>
      <c r="DBD119" s="68"/>
      <c r="DBE119" s="72"/>
      <c r="DBF119" s="73"/>
      <c r="DBG119" s="68"/>
      <c r="DBH119" s="68"/>
      <c r="DBI119" s="68"/>
      <c r="DBJ119" s="69"/>
      <c r="DBK119" s="69"/>
      <c r="DBL119" s="69"/>
      <c r="DBM119" s="74"/>
      <c r="DBN119" s="69"/>
      <c r="DBO119" s="74"/>
      <c r="DBP119" s="75"/>
      <c r="DBQ119" s="75"/>
      <c r="DBR119" s="69"/>
      <c r="DBS119" s="76"/>
      <c r="DBT119" s="69"/>
      <c r="DBU119" s="69"/>
      <c r="DBV119" s="74"/>
      <c r="DBW119" s="77"/>
      <c r="DBX119" s="69"/>
      <c r="DBY119" s="71"/>
      <c r="DBZ119" s="69"/>
      <c r="DCA119" s="69"/>
      <c r="DCB119" s="69"/>
      <c r="DCC119" s="69"/>
      <c r="DCD119" s="69"/>
      <c r="DCE119" s="68"/>
      <c r="DCF119" s="68"/>
      <c r="DCG119" s="72"/>
      <c r="DCH119" s="73"/>
      <c r="DCI119" s="68"/>
      <c r="DCJ119" s="68"/>
      <c r="DCK119" s="68"/>
      <c r="DCL119" s="69"/>
      <c r="DCM119" s="69"/>
      <c r="DCN119" s="69"/>
      <c r="DCO119" s="74"/>
      <c r="DCP119" s="69"/>
      <c r="DCQ119" s="74"/>
      <c r="DCR119" s="75"/>
      <c r="DCS119" s="75"/>
      <c r="DCT119" s="69"/>
      <c r="DCU119" s="76"/>
      <c r="DCV119" s="69"/>
      <c r="DCW119" s="69"/>
      <c r="DCX119" s="74"/>
      <c r="DCY119" s="77"/>
      <c r="DCZ119" s="69"/>
      <c r="DDA119" s="71"/>
      <c r="DDB119" s="69"/>
      <c r="DDC119" s="69"/>
      <c r="DDD119" s="69"/>
      <c r="DDE119" s="69"/>
      <c r="DDF119" s="69"/>
      <c r="DDG119" s="68"/>
      <c r="DDH119" s="68"/>
      <c r="DDI119" s="72"/>
      <c r="DDJ119" s="73"/>
      <c r="DDK119" s="68"/>
      <c r="DDL119" s="68"/>
      <c r="DDM119" s="68"/>
      <c r="DDN119" s="69"/>
      <c r="DDO119" s="69"/>
      <c r="DDP119" s="69"/>
      <c r="DDQ119" s="74"/>
      <c r="DDR119" s="69"/>
      <c r="DDS119" s="74"/>
      <c r="DDT119" s="75"/>
      <c r="DDU119" s="75"/>
      <c r="DDV119" s="69"/>
      <c r="DDW119" s="76"/>
      <c r="DDX119" s="69"/>
      <c r="DDY119" s="69"/>
      <c r="DDZ119" s="74"/>
      <c r="DEA119" s="77"/>
      <c r="DEB119" s="69"/>
      <c r="DEC119" s="71"/>
      <c r="DED119" s="69"/>
      <c r="DEE119" s="69"/>
      <c r="DEF119" s="69"/>
      <c r="DEG119" s="69"/>
      <c r="DEH119" s="69"/>
      <c r="DEI119" s="68"/>
      <c r="DEJ119" s="68"/>
      <c r="DEK119" s="72"/>
      <c r="DEL119" s="73"/>
      <c r="DEM119" s="68"/>
      <c r="DEN119" s="68"/>
      <c r="DEO119" s="68"/>
      <c r="DEP119" s="69"/>
      <c r="DEQ119" s="69"/>
      <c r="DER119" s="69"/>
      <c r="DES119" s="74"/>
      <c r="DET119" s="69"/>
      <c r="DEU119" s="74"/>
      <c r="DEV119" s="75"/>
      <c r="DEW119" s="75"/>
      <c r="DEX119" s="69"/>
      <c r="DEY119" s="76"/>
      <c r="DEZ119" s="69"/>
      <c r="DFA119" s="69"/>
      <c r="DFB119" s="74"/>
      <c r="DFC119" s="77"/>
      <c r="DFD119" s="69"/>
      <c r="DFE119" s="71"/>
      <c r="DFF119" s="69"/>
      <c r="DFG119" s="69"/>
      <c r="DFH119" s="69"/>
      <c r="DFI119" s="69"/>
      <c r="DFJ119" s="69"/>
      <c r="DFK119" s="68"/>
      <c r="DFL119" s="68"/>
      <c r="DFM119" s="72"/>
      <c r="DFN119" s="73"/>
      <c r="DFO119" s="68"/>
      <c r="DFP119" s="68"/>
      <c r="DFQ119" s="68"/>
      <c r="DFR119" s="69"/>
      <c r="DFS119" s="69"/>
      <c r="DFT119" s="69"/>
      <c r="DFU119" s="74"/>
      <c r="DFV119" s="69"/>
      <c r="DFW119" s="74"/>
      <c r="DFX119" s="75"/>
      <c r="DFY119" s="75"/>
      <c r="DFZ119" s="69"/>
      <c r="DGA119" s="76"/>
      <c r="DGB119" s="69"/>
      <c r="DGC119" s="69"/>
      <c r="DGD119" s="74"/>
      <c r="DGE119" s="77"/>
      <c r="DGF119" s="69"/>
      <c r="DGG119" s="71"/>
      <c r="DGH119" s="69"/>
      <c r="DGI119" s="69"/>
      <c r="DGJ119" s="69"/>
      <c r="DGK119" s="69"/>
      <c r="DGL119" s="69"/>
      <c r="DGM119" s="68"/>
      <c r="DGN119" s="68"/>
      <c r="DGO119" s="72"/>
      <c r="DGP119" s="73"/>
      <c r="DGQ119" s="68"/>
      <c r="DGR119" s="68"/>
      <c r="DGS119" s="68"/>
      <c r="DGT119" s="69"/>
      <c r="DGU119" s="69"/>
      <c r="DGV119" s="69"/>
      <c r="DGW119" s="74"/>
      <c r="DGX119" s="69"/>
      <c r="DGY119" s="74"/>
      <c r="DGZ119" s="75"/>
      <c r="DHA119" s="75"/>
      <c r="DHB119" s="69"/>
      <c r="DHC119" s="76"/>
      <c r="DHD119" s="69"/>
      <c r="DHE119" s="69"/>
      <c r="DHF119" s="74"/>
      <c r="DHG119" s="77"/>
      <c r="DHH119" s="69"/>
      <c r="DHI119" s="71"/>
      <c r="DHJ119" s="69"/>
      <c r="DHK119" s="69"/>
      <c r="DHL119" s="69"/>
      <c r="DHM119" s="69"/>
      <c r="DHN119" s="69"/>
      <c r="DHO119" s="68"/>
      <c r="DHP119" s="68"/>
      <c r="DHQ119" s="72"/>
      <c r="DHR119" s="73"/>
      <c r="DHS119" s="68"/>
      <c r="DHT119" s="68"/>
      <c r="DHU119" s="68"/>
      <c r="DHV119" s="69"/>
      <c r="DHW119" s="69"/>
      <c r="DHX119" s="69"/>
      <c r="DHY119" s="74"/>
      <c r="DHZ119" s="69"/>
      <c r="DIA119" s="74"/>
      <c r="DIB119" s="75"/>
      <c r="DIC119" s="75"/>
      <c r="DID119" s="69"/>
      <c r="DIE119" s="76"/>
      <c r="DIF119" s="69"/>
      <c r="DIG119" s="69"/>
      <c r="DIH119" s="74"/>
      <c r="DII119" s="77"/>
      <c r="DIJ119" s="69"/>
      <c r="DIK119" s="71"/>
      <c r="DIL119" s="69"/>
      <c r="DIM119" s="69"/>
      <c r="DIN119" s="69"/>
      <c r="DIO119" s="69"/>
      <c r="DIP119" s="69"/>
      <c r="DIQ119" s="68"/>
      <c r="DIR119" s="68"/>
      <c r="DIS119" s="72"/>
      <c r="DIT119" s="73"/>
      <c r="DIU119" s="68"/>
      <c r="DIV119" s="68"/>
      <c r="DIW119" s="68"/>
      <c r="DIX119" s="69"/>
      <c r="DIY119" s="69"/>
      <c r="DIZ119" s="69"/>
      <c r="DJA119" s="74"/>
      <c r="DJB119" s="69"/>
      <c r="DJC119" s="74"/>
      <c r="DJD119" s="75"/>
      <c r="DJE119" s="75"/>
      <c r="DJF119" s="69"/>
      <c r="DJG119" s="76"/>
      <c r="DJH119" s="69"/>
      <c r="DJI119" s="69"/>
      <c r="DJJ119" s="74"/>
      <c r="DJK119" s="77"/>
      <c r="DJL119" s="69"/>
      <c r="DJM119" s="71"/>
      <c r="DJN119" s="69"/>
      <c r="DJO119" s="69"/>
      <c r="DJP119" s="69"/>
      <c r="DJQ119" s="69"/>
      <c r="DJR119" s="69"/>
      <c r="DJS119" s="68"/>
      <c r="DJT119" s="68"/>
      <c r="DJU119" s="72"/>
      <c r="DJV119" s="73"/>
      <c r="DJW119" s="68"/>
      <c r="DJX119" s="68"/>
      <c r="DJY119" s="68"/>
      <c r="DJZ119" s="69"/>
      <c r="DKA119" s="69"/>
      <c r="DKB119" s="69"/>
      <c r="DKC119" s="74"/>
      <c r="DKD119" s="69"/>
      <c r="DKE119" s="74"/>
      <c r="DKF119" s="75"/>
      <c r="DKG119" s="75"/>
      <c r="DKH119" s="69"/>
      <c r="DKI119" s="76"/>
      <c r="DKJ119" s="69"/>
      <c r="DKK119" s="69"/>
      <c r="DKL119" s="74"/>
      <c r="DKM119" s="77"/>
      <c r="DKN119" s="69"/>
      <c r="DKO119" s="71"/>
      <c r="DKP119" s="69"/>
      <c r="DKQ119" s="69"/>
      <c r="DKR119" s="69"/>
      <c r="DKS119" s="69"/>
      <c r="DKT119" s="69"/>
      <c r="DKU119" s="68"/>
      <c r="DKV119" s="68"/>
      <c r="DKW119" s="72"/>
      <c r="DKX119" s="73"/>
      <c r="DKY119" s="68"/>
      <c r="DKZ119" s="68"/>
      <c r="DLA119" s="68"/>
      <c r="DLB119" s="69"/>
      <c r="DLC119" s="69"/>
      <c r="DLD119" s="69"/>
      <c r="DLE119" s="74"/>
      <c r="DLF119" s="69"/>
      <c r="DLG119" s="74"/>
      <c r="DLH119" s="75"/>
      <c r="DLI119" s="75"/>
      <c r="DLJ119" s="69"/>
      <c r="DLK119" s="76"/>
      <c r="DLL119" s="69"/>
      <c r="DLM119" s="69"/>
      <c r="DLN119" s="74"/>
      <c r="DLO119" s="77"/>
      <c r="DLP119" s="69"/>
      <c r="DLQ119" s="71"/>
      <c r="DLR119" s="69"/>
      <c r="DLS119" s="69"/>
      <c r="DLT119" s="69"/>
      <c r="DLU119" s="69"/>
      <c r="DLV119" s="69"/>
      <c r="DLW119" s="68"/>
      <c r="DLX119" s="68"/>
      <c r="DLY119" s="72"/>
      <c r="DLZ119" s="73"/>
      <c r="DMA119" s="68"/>
      <c r="DMB119" s="68"/>
      <c r="DMC119" s="68"/>
      <c r="DMD119" s="69"/>
      <c r="DME119" s="69"/>
      <c r="DMF119" s="69"/>
      <c r="DMG119" s="74"/>
      <c r="DMH119" s="69"/>
      <c r="DMI119" s="74"/>
      <c r="DMJ119" s="75"/>
      <c r="DMK119" s="75"/>
      <c r="DML119" s="69"/>
      <c r="DMM119" s="76"/>
      <c r="DMN119" s="69"/>
      <c r="DMO119" s="69"/>
      <c r="DMP119" s="74"/>
      <c r="DMQ119" s="77"/>
      <c r="DMR119" s="69"/>
      <c r="DMS119" s="71"/>
      <c r="DMT119" s="69"/>
      <c r="DMU119" s="69"/>
      <c r="DMV119" s="69"/>
      <c r="DMW119" s="69"/>
      <c r="DMX119" s="69"/>
      <c r="DMY119" s="68"/>
      <c r="DMZ119" s="68"/>
      <c r="DNA119" s="72"/>
      <c r="DNB119" s="73"/>
      <c r="DNC119" s="68"/>
      <c r="DND119" s="68"/>
      <c r="DNE119" s="68"/>
      <c r="DNF119" s="69"/>
      <c r="DNG119" s="69"/>
      <c r="DNH119" s="69"/>
      <c r="DNI119" s="74"/>
      <c r="DNJ119" s="69"/>
      <c r="DNK119" s="74"/>
      <c r="DNL119" s="75"/>
      <c r="DNM119" s="75"/>
      <c r="DNN119" s="69"/>
      <c r="DNO119" s="76"/>
      <c r="DNP119" s="69"/>
      <c r="DNQ119" s="69"/>
      <c r="DNR119" s="74"/>
      <c r="DNS119" s="77"/>
      <c r="DNT119" s="69"/>
      <c r="DNU119" s="71"/>
      <c r="DNV119" s="69"/>
      <c r="DNW119" s="69"/>
      <c r="DNX119" s="69"/>
      <c r="DNY119" s="69"/>
      <c r="DNZ119" s="69"/>
      <c r="DOA119" s="68"/>
      <c r="DOB119" s="68"/>
      <c r="DOC119" s="72"/>
      <c r="DOD119" s="73"/>
      <c r="DOE119" s="68"/>
      <c r="DOF119" s="68"/>
      <c r="DOG119" s="68"/>
      <c r="DOH119" s="69"/>
      <c r="DOI119" s="69"/>
      <c r="DOJ119" s="69"/>
      <c r="DOK119" s="74"/>
      <c r="DOL119" s="69"/>
      <c r="DOM119" s="74"/>
      <c r="DON119" s="75"/>
      <c r="DOO119" s="75"/>
      <c r="DOP119" s="69"/>
      <c r="DOQ119" s="76"/>
      <c r="DOR119" s="69"/>
      <c r="DOS119" s="69"/>
      <c r="DOT119" s="74"/>
      <c r="DOU119" s="77"/>
      <c r="DOV119" s="69"/>
      <c r="DOW119" s="71"/>
      <c r="DOX119" s="69"/>
      <c r="DOY119" s="69"/>
      <c r="DOZ119" s="69"/>
      <c r="DPA119" s="69"/>
      <c r="DPB119" s="69"/>
      <c r="DPC119" s="68"/>
      <c r="DPD119" s="68"/>
      <c r="DPE119" s="72"/>
      <c r="DPF119" s="73"/>
      <c r="DPG119" s="68"/>
      <c r="DPH119" s="68"/>
      <c r="DPI119" s="68"/>
      <c r="DPJ119" s="69"/>
      <c r="DPK119" s="69"/>
      <c r="DPL119" s="69"/>
      <c r="DPM119" s="74"/>
      <c r="DPN119" s="69"/>
      <c r="DPO119" s="74"/>
      <c r="DPP119" s="75"/>
      <c r="DPQ119" s="75"/>
      <c r="DPR119" s="69"/>
      <c r="DPS119" s="76"/>
      <c r="DPT119" s="69"/>
      <c r="DPU119" s="69"/>
      <c r="DPV119" s="74"/>
      <c r="DPW119" s="77"/>
      <c r="DPX119" s="69"/>
      <c r="DPY119" s="71"/>
      <c r="DPZ119" s="69"/>
      <c r="DQA119" s="69"/>
      <c r="DQB119" s="69"/>
      <c r="DQC119" s="69"/>
      <c r="DQD119" s="69"/>
      <c r="DQE119" s="68"/>
      <c r="DQF119" s="68"/>
      <c r="DQG119" s="72"/>
      <c r="DQH119" s="73"/>
      <c r="DQI119" s="68"/>
      <c r="DQJ119" s="68"/>
      <c r="DQK119" s="68"/>
      <c r="DQL119" s="69"/>
      <c r="DQM119" s="69"/>
      <c r="DQN119" s="69"/>
      <c r="DQO119" s="74"/>
      <c r="DQP119" s="69"/>
      <c r="DQQ119" s="74"/>
      <c r="DQR119" s="75"/>
      <c r="DQS119" s="75"/>
      <c r="DQT119" s="69"/>
      <c r="DQU119" s="76"/>
      <c r="DQV119" s="69"/>
      <c r="DQW119" s="69"/>
      <c r="DQX119" s="74"/>
      <c r="DQY119" s="77"/>
      <c r="DQZ119" s="69"/>
      <c r="DRA119" s="71"/>
      <c r="DRB119" s="69"/>
      <c r="DRC119" s="69"/>
      <c r="DRD119" s="69"/>
      <c r="DRE119" s="69"/>
      <c r="DRF119" s="69"/>
      <c r="DRG119" s="68"/>
      <c r="DRH119" s="68"/>
      <c r="DRI119" s="72"/>
      <c r="DRJ119" s="73"/>
      <c r="DRK119" s="68"/>
      <c r="DRL119" s="68"/>
      <c r="DRM119" s="68"/>
      <c r="DRN119" s="69"/>
      <c r="DRO119" s="69"/>
      <c r="DRP119" s="69"/>
      <c r="DRQ119" s="74"/>
      <c r="DRR119" s="69"/>
      <c r="DRS119" s="74"/>
      <c r="DRT119" s="75"/>
      <c r="DRU119" s="75"/>
      <c r="DRV119" s="69"/>
      <c r="DRW119" s="76"/>
      <c r="DRX119" s="69"/>
      <c r="DRY119" s="69"/>
      <c r="DRZ119" s="74"/>
      <c r="DSA119" s="77"/>
      <c r="DSB119" s="69"/>
      <c r="DSC119" s="71"/>
      <c r="DSD119" s="69"/>
      <c r="DSE119" s="69"/>
      <c r="DSF119" s="69"/>
      <c r="DSG119" s="69"/>
      <c r="DSH119" s="69"/>
      <c r="DSI119" s="68"/>
      <c r="DSJ119" s="68"/>
      <c r="DSK119" s="72"/>
      <c r="DSL119" s="73"/>
      <c r="DSM119" s="68"/>
      <c r="DSN119" s="68"/>
      <c r="DSO119" s="68"/>
      <c r="DSP119" s="69"/>
      <c r="DSQ119" s="69"/>
      <c r="DSR119" s="69"/>
      <c r="DSS119" s="74"/>
      <c r="DST119" s="69"/>
      <c r="DSU119" s="74"/>
      <c r="DSV119" s="75"/>
      <c r="DSW119" s="75"/>
      <c r="DSX119" s="69"/>
      <c r="DSY119" s="76"/>
      <c r="DSZ119" s="69"/>
      <c r="DTA119" s="69"/>
      <c r="DTB119" s="74"/>
      <c r="DTC119" s="77"/>
      <c r="DTD119" s="69"/>
      <c r="DTE119" s="71"/>
      <c r="DTF119" s="69"/>
      <c r="DTG119" s="69"/>
      <c r="DTH119" s="69"/>
      <c r="DTI119" s="69"/>
      <c r="DTJ119" s="69"/>
      <c r="DTK119" s="68"/>
      <c r="DTL119" s="68"/>
      <c r="DTM119" s="72"/>
      <c r="DTN119" s="73"/>
      <c r="DTO119" s="68"/>
      <c r="DTP119" s="68"/>
      <c r="DTQ119" s="68"/>
      <c r="DTR119" s="69"/>
      <c r="DTS119" s="69"/>
      <c r="DTT119" s="69"/>
      <c r="DTU119" s="74"/>
      <c r="DTV119" s="69"/>
      <c r="DTW119" s="74"/>
      <c r="DTX119" s="75"/>
      <c r="DTY119" s="75"/>
      <c r="DTZ119" s="69"/>
      <c r="DUA119" s="76"/>
      <c r="DUB119" s="69"/>
      <c r="DUC119" s="69"/>
      <c r="DUD119" s="74"/>
      <c r="DUE119" s="77"/>
      <c r="DUF119" s="69"/>
      <c r="DUG119" s="71"/>
      <c r="DUH119" s="69"/>
      <c r="DUI119" s="69"/>
      <c r="DUJ119" s="69"/>
      <c r="DUK119" s="69"/>
      <c r="DUL119" s="69"/>
      <c r="DUM119" s="68"/>
      <c r="DUN119" s="68"/>
      <c r="DUO119" s="72"/>
      <c r="DUP119" s="73"/>
      <c r="DUQ119" s="68"/>
      <c r="DUR119" s="68"/>
      <c r="DUS119" s="68"/>
      <c r="DUT119" s="69"/>
      <c r="DUU119" s="69"/>
      <c r="DUV119" s="69"/>
      <c r="DUW119" s="74"/>
      <c r="DUX119" s="69"/>
      <c r="DUY119" s="74"/>
      <c r="DUZ119" s="75"/>
      <c r="DVA119" s="75"/>
      <c r="DVB119" s="69"/>
      <c r="DVC119" s="76"/>
      <c r="DVD119" s="69"/>
      <c r="DVE119" s="69"/>
      <c r="DVF119" s="74"/>
      <c r="DVG119" s="77"/>
      <c r="DVH119" s="69"/>
      <c r="DVI119" s="71"/>
      <c r="DVJ119" s="69"/>
      <c r="DVK119" s="69"/>
      <c r="DVL119" s="69"/>
      <c r="DVM119" s="69"/>
      <c r="DVN119" s="69"/>
      <c r="DVO119" s="68"/>
      <c r="DVP119" s="68"/>
      <c r="DVQ119" s="72"/>
      <c r="DVR119" s="73"/>
      <c r="DVS119" s="68"/>
      <c r="DVT119" s="68"/>
      <c r="DVU119" s="68"/>
      <c r="DVV119" s="69"/>
      <c r="DVW119" s="69"/>
      <c r="DVX119" s="69"/>
      <c r="DVY119" s="74"/>
      <c r="DVZ119" s="69"/>
      <c r="DWA119" s="74"/>
      <c r="DWB119" s="75"/>
      <c r="DWC119" s="75"/>
      <c r="DWD119" s="69"/>
      <c r="DWE119" s="76"/>
      <c r="DWF119" s="69"/>
      <c r="DWG119" s="69"/>
      <c r="DWH119" s="74"/>
      <c r="DWI119" s="77"/>
      <c r="DWJ119" s="69"/>
      <c r="DWK119" s="71"/>
      <c r="DWL119" s="69"/>
      <c r="DWM119" s="69"/>
      <c r="DWN119" s="69"/>
      <c r="DWO119" s="69"/>
      <c r="DWP119" s="69"/>
      <c r="DWQ119" s="68"/>
      <c r="DWR119" s="68"/>
      <c r="DWS119" s="72"/>
      <c r="DWT119" s="73"/>
      <c r="DWU119" s="68"/>
      <c r="DWV119" s="68"/>
      <c r="DWW119" s="68"/>
      <c r="DWX119" s="69"/>
      <c r="DWY119" s="69"/>
      <c r="DWZ119" s="69"/>
      <c r="DXA119" s="74"/>
      <c r="DXB119" s="69"/>
      <c r="DXC119" s="74"/>
      <c r="DXD119" s="75"/>
      <c r="DXE119" s="75"/>
      <c r="DXF119" s="69"/>
      <c r="DXG119" s="76"/>
      <c r="DXH119" s="69"/>
      <c r="DXI119" s="69"/>
      <c r="DXJ119" s="74"/>
      <c r="DXK119" s="77"/>
      <c r="DXL119" s="69"/>
      <c r="DXM119" s="71"/>
      <c r="DXN119" s="69"/>
      <c r="DXO119" s="69"/>
      <c r="DXP119" s="69"/>
      <c r="DXQ119" s="69"/>
      <c r="DXR119" s="69"/>
      <c r="DXS119" s="68"/>
      <c r="DXT119" s="68"/>
      <c r="DXU119" s="72"/>
      <c r="DXV119" s="73"/>
      <c r="DXW119" s="68"/>
      <c r="DXX119" s="68"/>
      <c r="DXY119" s="68"/>
      <c r="DXZ119" s="69"/>
      <c r="DYA119" s="69"/>
      <c r="DYB119" s="69"/>
      <c r="DYC119" s="74"/>
      <c r="DYD119" s="69"/>
      <c r="DYE119" s="74"/>
      <c r="DYF119" s="75"/>
      <c r="DYG119" s="75"/>
      <c r="DYH119" s="69"/>
      <c r="DYI119" s="76"/>
      <c r="DYJ119" s="69"/>
      <c r="DYK119" s="69"/>
      <c r="DYL119" s="74"/>
      <c r="DYM119" s="77"/>
      <c r="DYN119" s="69"/>
      <c r="DYO119" s="71"/>
      <c r="DYP119" s="69"/>
      <c r="DYQ119" s="69"/>
      <c r="DYR119" s="69"/>
      <c r="DYS119" s="69"/>
      <c r="DYT119" s="69"/>
      <c r="DYU119" s="68"/>
      <c r="DYV119" s="68"/>
      <c r="DYW119" s="72"/>
      <c r="DYX119" s="73"/>
      <c r="DYY119" s="68"/>
      <c r="DYZ119" s="68"/>
      <c r="DZA119" s="68"/>
      <c r="DZB119" s="69"/>
      <c r="DZC119" s="69"/>
      <c r="DZD119" s="69"/>
      <c r="DZE119" s="74"/>
      <c r="DZF119" s="69"/>
      <c r="DZG119" s="74"/>
      <c r="DZH119" s="75"/>
      <c r="DZI119" s="75"/>
      <c r="DZJ119" s="69"/>
      <c r="DZK119" s="76"/>
      <c r="DZL119" s="69"/>
      <c r="DZM119" s="69"/>
      <c r="DZN119" s="74"/>
      <c r="DZO119" s="77"/>
      <c r="DZP119" s="69"/>
      <c r="DZQ119" s="71"/>
      <c r="DZR119" s="69"/>
      <c r="DZS119" s="69"/>
      <c r="DZT119" s="69"/>
      <c r="DZU119" s="69"/>
      <c r="DZV119" s="69"/>
      <c r="DZW119" s="68"/>
      <c r="DZX119" s="68"/>
      <c r="DZY119" s="72"/>
      <c r="DZZ119" s="73"/>
      <c r="EAA119" s="68"/>
      <c r="EAB119" s="68"/>
      <c r="EAC119" s="68"/>
      <c r="EAD119" s="69"/>
      <c r="EAE119" s="69"/>
      <c r="EAF119" s="69"/>
      <c r="EAG119" s="74"/>
      <c r="EAH119" s="69"/>
      <c r="EAI119" s="74"/>
      <c r="EAJ119" s="75"/>
      <c r="EAK119" s="75"/>
      <c r="EAL119" s="69"/>
      <c r="EAM119" s="76"/>
      <c r="EAN119" s="69"/>
      <c r="EAO119" s="69"/>
      <c r="EAP119" s="74"/>
      <c r="EAQ119" s="77"/>
      <c r="EAR119" s="69"/>
      <c r="EAS119" s="71"/>
      <c r="EAT119" s="69"/>
      <c r="EAU119" s="69"/>
      <c r="EAV119" s="69"/>
      <c r="EAW119" s="69"/>
      <c r="EAX119" s="69"/>
      <c r="EAY119" s="68"/>
      <c r="EAZ119" s="68"/>
      <c r="EBA119" s="72"/>
      <c r="EBB119" s="73"/>
      <c r="EBC119" s="68"/>
      <c r="EBD119" s="68"/>
      <c r="EBE119" s="68"/>
      <c r="EBF119" s="69"/>
      <c r="EBG119" s="69"/>
      <c r="EBH119" s="69"/>
      <c r="EBI119" s="74"/>
      <c r="EBJ119" s="69"/>
      <c r="EBK119" s="74"/>
      <c r="EBL119" s="75"/>
      <c r="EBM119" s="75"/>
      <c r="EBN119" s="69"/>
      <c r="EBO119" s="76"/>
      <c r="EBP119" s="69"/>
      <c r="EBQ119" s="69"/>
      <c r="EBR119" s="74"/>
      <c r="EBS119" s="77"/>
      <c r="EBT119" s="69"/>
      <c r="EBU119" s="71"/>
      <c r="EBV119" s="69"/>
      <c r="EBW119" s="69"/>
      <c r="EBX119" s="69"/>
      <c r="EBY119" s="69"/>
      <c r="EBZ119" s="69"/>
      <c r="ECA119" s="68"/>
      <c r="ECB119" s="68"/>
      <c r="ECC119" s="72"/>
      <c r="ECD119" s="73"/>
      <c r="ECE119" s="68"/>
      <c r="ECF119" s="68"/>
      <c r="ECG119" s="68"/>
      <c r="ECH119" s="69"/>
      <c r="ECI119" s="69"/>
      <c r="ECJ119" s="69"/>
      <c r="ECK119" s="74"/>
      <c r="ECL119" s="69"/>
      <c r="ECM119" s="74"/>
      <c r="ECN119" s="75"/>
      <c r="ECO119" s="75"/>
      <c r="ECP119" s="69"/>
      <c r="ECQ119" s="76"/>
      <c r="ECR119" s="69"/>
      <c r="ECS119" s="69"/>
      <c r="ECT119" s="74"/>
      <c r="ECU119" s="77"/>
      <c r="ECV119" s="69"/>
      <c r="ECW119" s="71"/>
      <c r="ECX119" s="69"/>
      <c r="ECY119" s="69"/>
      <c r="ECZ119" s="69"/>
      <c r="EDA119" s="69"/>
      <c r="EDB119" s="69"/>
      <c r="EDC119" s="68"/>
      <c r="EDD119" s="68"/>
      <c r="EDE119" s="72"/>
      <c r="EDF119" s="73"/>
      <c r="EDG119" s="68"/>
      <c r="EDH119" s="68"/>
      <c r="EDI119" s="68"/>
      <c r="EDJ119" s="69"/>
      <c r="EDK119" s="69"/>
      <c r="EDL119" s="69"/>
      <c r="EDM119" s="74"/>
      <c r="EDN119" s="69"/>
      <c r="EDO119" s="74"/>
      <c r="EDP119" s="75"/>
      <c r="EDQ119" s="75"/>
      <c r="EDR119" s="69"/>
      <c r="EDS119" s="76"/>
      <c r="EDT119" s="69"/>
      <c r="EDU119" s="69"/>
      <c r="EDV119" s="74"/>
      <c r="EDW119" s="77"/>
      <c r="EDX119" s="69"/>
      <c r="EDY119" s="71"/>
      <c r="EDZ119" s="69"/>
      <c r="EEA119" s="69"/>
      <c r="EEB119" s="69"/>
      <c r="EEC119" s="69"/>
      <c r="EED119" s="69"/>
      <c r="EEE119" s="68"/>
      <c r="EEF119" s="68"/>
      <c r="EEG119" s="72"/>
      <c r="EEH119" s="73"/>
      <c r="EEI119" s="68"/>
      <c r="EEJ119" s="68"/>
      <c r="EEK119" s="68"/>
      <c r="EEL119" s="69"/>
      <c r="EEM119" s="69"/>
      <c r="EEN119" s="69"/>
      <c r="EEO119" s="74"/>
      <c r="EEP119" s="69"/>
      <c r="EEQ119" s="74"/>
      <c r="EER119" s="75"/>
      <c r="EES119" s="75"/>
      <c r="EET119" s="69"/>
      <c r="EEU119" s="76"/>
      <c r="EEV119" s="69"/>
      <c r="EEW119" s="69"/>
      <c r="EEX119" s="74"/>
      <c r="EEY119" s="77"/>
      <c r="EEZ119" s="69"/>
      <c r="EFA119" s="71"/>
      <c r="EFB119" s="69"/>
      <c r="EFC119" s="69"/>
      <c r="EFD119" s="69"/>
      <c r="EFE119" s="69"/>
      <c r="EFF119" s="69"/>
      <c r="EFG119" s="68"/>
      <c r="EFH119" s="68"/>
      <c r="EFI119" s="72"/>
      <c r="EFJ119" s="73"/>
      <c r="EFK119" s="68"/>
      <c r="EFL119" s="68"/>
      <c r="EFM119" s="68"/>
      <c r="EFN119" s="69"/>
      <c r="EFO119" s="69"/>
      <c r="EFP119" s="69"/>
      <c r="EFQ119" s="74"/>
      <c r="EFR119" s="69"/>
      <c r="EFS119" s="74"/>
      <c r="EFT119" s="75"/>
      <c r="EFU119" s="75"/>
      <c r="EFV119" s="69"/>
      <c r="EFW119" s="76"/>
      <c r="EFX119" s="69"/>
      <c r="EFY119" s="69"/>
      <c r="EFZ119" s="74"/>
      <c r="EGA119" s="77"/>
      <c r="EGB119" s="69"/>
      <c r="EGC119" s="71"/>
      <c r="EGD119" s="69"/>
      <c r="EGE119" s="69"/>
      <c r="EGF119" s="69"/>
      <c r="EGG119" s="69"/>
      <c r="EGH119" s="69"/>
      <c r="EGI119" s="68"/>
      <c r="EGJ119" s="68"/>
      <c r="EGK119" s="72"/>
      <c r="EGL119" s="73"/>
      <c r="EGM119" s="68"/>
      <c r="EGN119" s="68"/>
      <c r="EGO119" s="68"/>
      <c r="EGP119" s="69"/>
      <c r="EGQ119" s="69"/>
      <c r="EGR119" s="69"/>
      <c r="EGS119" s="74"/>
      <c r="EGT119" s="69"/>
      <c r="EGU119" s="74"/>
      <c r="EGV119" s="75"/>
      <c r="EGW119" s="75"/>
      <c r="EGX119" s="69"/>
      <c r="EGY119" s="76"/>
      <c r="EGZ119" s="69"/>
      <c r="EHA119" s="69"/>
      <c r="EHB119" s="74"/>
      <c r="EHC119" s="77"/>
      <c r="EHD119" s="69"/>
      <c r="EHE119" s="71"/>
      <c r="EHF119" s="69"/>
      <c r="EHG119" s="69"/>
      <c r="EHH119" s="69"/>
      <c r="EHI119" s="69"/>
      <c r="EHJ119" s="69"/>
      <c r="EHK119" s="68"/>
      <c r="EHL119" s="68"/>
      <c r="EHM119" s="72"/>
      <c r="EHN119" s="73"/>
      <c r="EHO119" s="68"/>
      <c r="EHP119" s="68"/>
      <c r="EHQ119" s="68"/>
      <c r="EHR119" s="69"/>
      <c r="EHS119" s="69"/>
      <c r="EHT119" s="69"/>
      <c r="EHU119" s="74"/>
      <c r="EHV119" s="69"/>
      <c r="EHW119" s="74"/>
      <c r="EHX119" s="75"/>
      <c r="EHY119" s="75"/>
      <c r="EHZ119" s="69"/>
      <c r="EIA119" s="76"/>
      <c r="EIB119" s="69"/>
      <c r="EIC119" s="69"/>
      <c r="EID119" s="74"/>
      <c r="EIE119" s="77"/>
      <c r="EIF119" s="69"/>
      <c r="EIG119" s="71"/>
      <c r="EIH119" s="69"/>
      <c r="EII119" s="69"/>
      <c r="EIJ119" s="69"/>
      <c r="EIK119" s="69"/>
      <c r="EIL119" s="69"/>
      <c r="EIM119" s="68"/>
      <c r="EIN119" s="68"/>
      <c r="EIO119" s="72"/>
      <c r="EIP119" s="73"/>
      <c r="EIQ119" s="68"/>
      <c r="EIR119" s="68"/>
      <c r="EIS119" s="68"/>
      <c r="EIT119" s="69"/>
      <c r="EIU119" s="69"/>
      <c r="EIV119" s="69"/>
      <c r="EIW119" s="74"/>
      <c r="EIX119" s="69"/>
      <c r="EIY119" s="74"/>
      <c r="EIZ119" s="75"/>
      <c r="EJA119" s="75"/>
      <c r="EJB119" s="69"/>
      <c r="EJC119" s="76"/>
      <c r="EJD119" s="69"/>
      <c r="EJE119" s="69"/>
      <c r="EJF119" s="74"/>
      <c r="EJG119" s="77"/>
      <c r="EJH119" s="69"/>
      <c r="EJI119" s="71"/>
      <c r="EJJ119" s="69"/>
      <c r="EJK119" s="69"/>
      <c r="EJL119" s="69"/>
      <c r="EJM119" s="69"/>
      <c r="EJN119" s="69"/>
      <c r="EJO119" s="68"/>
      <c r="EJP119" s="68"/>
      <c r="EJQ119" s="72"/>
      <c r="EJR119" s="73"/>
      <c r="EJS119" s="68"/>
      <c r="EJT119" s="68"/>
      <c r="EJU119" s="68"/>
      <c r="EJV119" s="69"/>
      <c r="EJW119" s="69"/>
      <c r="EJX119" s="69"/>
      <c r="EJY119" s="74"/>
      <c r="EJZ119" s="69"/>
      <c r="EKA119" s="74"/>
      <c r="EKB119" s="75"/>
      <c r="EKC119" s="75"/>
      <c r="EKD119" s="69"/>
      <c r="EKE119" s="76"/>
      <c r="EKF119" s="69"/>
      <c r="EKG119" s="69"/>
      <c r="EKH119" s="74"/>
      <c r="EKI119" s="77"/>
      <c r="EKJ119" s="69"/>
      <c r="EKK119" s="71"/>
      <c r="EKL119" s="69"/>
      <c r="EKM119" s="69"/>
      <c r="EKN119" s="69"/>
      <c r="EKO119" s="69"/>
      <c r="EKP119" s="69"/>
      <c r="EKQ119" s="68"/>
      <c r="EKR119" s="68"/>
      <c r="EKS119" s="72"/>
      <c r="EKT119" s="73"/>
      <c r="EKU119" s="68"/>
      <c r="EKV119" s="68"/>
      <c r="EKW119" s="68"/>
      <c r="EKX119" s="69"/>
      <c r="EKY119" s="69"/>
      <c r="EKZ119" s="69"/>
      <c r="ELA119" s="74"/>
      <c r="ELB119" s="69"/>
      <c r="ELC119" s="74"/>
      <c r="ELD119" s="75"/>
      <c r="ELE119" s="75"/>
      <c r="ELF119" s="69"/>
      <c r="ELG119" s="76"/>
      <c r="ELH119" s="69"/>
      <c r="ELI119" s="69"/>
      <c r="ELJ119" s="74"/>
      <c r="ELK119" s="77"/>
      <c r="ELL119" s="69"/>
      <c r="ELM119" s="71"/>
      <c r="ELN119" s="69"/>
      <c r="ELO119" s="69"/>
      <c r="ELP119" s="69"/>
      <c r="ELQ119" s="69"/>
      <c r="ELR119" s="69"/>
      <c r="ELS119" s="68"/>
      <c r="ELT119" s="68"/>
      <c r="ELU119" s="72"/>
      <c r="ELV119" s="73"/>
      <c r="ELW119" s="68"/>
      <c r="ELX119" s="68"/>
      <c r="ELY119" s="68"/>
      <c r="ELZ119" s="69"/>
      <c r="EMA119" s="69"/>
      <c r="EMB119" s="69"/>
      <c r="EMC119" s="74"/>
      <c r="EMD119" s="69"/>
      <c r="EME119" s="74"/>
      <c r="EMF119" s="75"/>
      <c r="EMG119" s="75"/>
      <c r="EMH119" s="69"/>
      <c r="EMI119" s="76"/>
      <c r="EMJ119" s="69"/>
      <c r="EMK119" s="69"/>
      <c r="EML119" s="74"/>
      <c r="EMM119" s="77"/>
      <c r="EMN119" s="69"/>
      <c r="EMO119" s="71"/>
      <c r="EMP119" s="69"/>
      <c r="EMQ119" s="69"/>
      <c r="EMR119" s="69"/>
      <c r="EMS119" s="69"/>
      <c r="EMT119" s="69"/>
      <c r="EMU119" s="68"/>
      <c r="EMV119" s="68"/>
      <c r="EMW119" s="72"/>
      <c r="EMX119" s="73"/>
      <c r="EMY119" s="68"/>
      <c r="EMZ119" s="68"/>
      <c r="ENA119" s="68"/>
      <c r="ENB119" s="69"/>
      <c r="ENC119" s="69"/>
      <c r="END119" s="69"/>
      <c r="ENE119" s="74"/>
      <c r="ENF119" s="69"/>
      <c r="ENG119" s="74"/>
      <c r="ENH119" s="75"/>
      <c r="ENI119" s="75"/>
      <c r="ENJ119" s="69"/>
      <c r="ENK119" s="76"/>
      <c r="ENL119" s="69"/>
      <c r="ENM119" s="69"/>
      <c r="ENN119" s="74"/>
      <c r="ENO119" s="77"/>
      <c r="ENP119" s="69"/>
      <c r="ENQ119" s="71"/>
      <c r="ENR119" s="69"/>
      <c r="ENS119" s="69"/>
      <c r="ENT119" s="69"/>
      <c r="ENU119" s="69"/>
      <c r="ENV119" s="69"/>
      <c r="ENW119" s="68"/>
      <c r="ENX119" s="68"/>
      <c r="ENY119" s="72"/>
      <c r="ENZ119" s="73"/>
      <c r="EOA119" s="68"/>
      <c r="EOB119" s="68"/>
      <c r="EOC119" s="68"/>
      <c r="EOD119" s="69"/>
      <c r="EOE119" s="69"/>
      <c r="EOF119" s="69"/>
      <c r="EOG119" s="74"/>
      <c r="EOH119" s="69"/>
      <c r="EOI119" s="74"/>
      <c r="EOJ119" s="75"/>
      <c r="EOK119" s="75"/>
      <c r="EOL119" s="69"/>
      <c r="EOM119" s="76"/>
      <c r="EON119" s="69"/>
      <c r="EOO119" s="69"/>
      <c r="EOP119" s="74"/>
      <c r="EOQ119" s="77"/>
      <c r="EOR119" s="69"/>
      <c r="EOS119" s="71"/>
      <c r="EOT119" s="69"/>
      <c r="EOU119" s="69"/>
      <c r="EOV119" s="69"/>
      <c r="EOW119" s="69"/>
      <c r="EOX119" s="69"/>
      <c r="EOY119" s="68"/>
      <c r="EOZ119" s="68"/>
      <c r="EPA119" s="72"/>
      <c r="EPB119" s="73"/>
      <c r="EPC119" s="68"/>
      <c r="EPD119" s="68"/>
      <c r="EPE119" s="68"/>
      <c r="EPF119" s="69"/>
      <c r="EPG119" s="69"/>
      <c r="EPH119" s="69"/>
      <c r="EPI119" s="74"/>
      <c r="EPJ119" s="69"/>
      <c r="EPK119" s="74"/>
      <c r="EPL119" s="75"/>
      <c r="EPM119" s="75"/>
      <c r="EPN119" s="69"/>
      <c r="EPO119" s="76"/>
      <c r="EPP119" s="69"/>
      <c r="EPQ119" s="69"/>
      <c r="EPR119" s="74"/>
      <c r="EPS119" s="77"/>
      <c r="EPT119" s="69"/>
      <c r="EPU119" s="71"/>
      <c r="EPV119" s="69"/>
      <c r="EPW119" s="69"/>
      <c r="EPX119" s="69"/>
      <c r="EPY119" s="69"/>
      <c r="EPZ119" s="69"/>
      <c r="EQA119" s="68"/>
      <c r="EQB119" s="68"/>
      <c r="EQC119" s="72"/>
      <c r="EQD119" s="73"/>
      <c r="EQE119" s="68"/>
      <c r="EQF119" s="68"/>
      <c r="EQG119" s="68"/>
      <c r="EQH119" s="69"/>
      <c r="EQI119" s="69"/>
      <c r="EQJ119" s="69"/>
      <c r="EQK119" s="74"/>
      <c r="EQL119" s="69"/>
      <c r="EQM119" s="74"/>
      <c r="EQN119" s="75"/>
      <c r="EQO119" s="75"/>
      <c r="EQP119" s="69"/>
      <c r="EQQ119" s="76"/>
      <c r="EQR119" s="69"/>
      <c r="EQS119" s="69"/>
      <c r="EQT119" s="74"/>
      <c r="EQU119" s="77"/>
      <c r="EQV119" s="69"/>
      <c r="EQW119" s="71"/>
      <c r="EQX119" s="69"/>
      <c r="EQY119" s="69"/>
      <c r="EQZ119" s="69"/>
      <c r="ERA119" s="69"/>
      <c r="ERB119" s="69"/>
      <c r="ERC119" s="68"/>
      <c r="ERD119" s="68"/>
      <c r="ERE119" s="72"/>
      <c r="ERF119" s="73"/>
      <c r="ERG119" s="68"/>
      <c r="ERH119" s="68"/>
      <c r="ERI119" s="68"/>
      <c r="ERJ119" s="69"/>
      <c r="ERK119" s="69"/>
      <c r="ERL119" s="69"/>
      <c r="ERM119" s="74"/>
      <c r="ERN119" s="69"/>
      <c r="ERO119" s="74"/>
      <c r="ERP119" s="75"/>
      <c r="ERQ119" s="75"/>
      <c r="ERR119" s="69"/>
      <c r="ERS119" s="76"/>
      <c r="ERT119" s="69"/>
      <c r="ERU119" s="69"/>
      <c r="ERV119" s="74"/>
      <c r="ERW119" s="77"/>
      <c r="ERX119" s="69"/>
      <c r="ERY119" s="71"/>
      <c r="ERZ119" s="69"/>
      <c r="ESA119" s="69"/>
      <c r="ESB119" s="69"/>
      <c r="ESC119" s="69"/>
      <c r="ESD119" s="69"/>
      <c r="ESE119" s="68"/>
      <c r="ESF119" s="68"/>
      <c r="ESG119" s="72"/>
      <c r="ESH119" s="73"/>
      <c r="ESI119" s="68"/>
      <c r="ESJ119" s="68"/>
      <c r="ESK119" s="68"/>
      <c r="ESL119" s="69"/>
      <c r="ESM119" s="69"/>
      <c r="ESN119" s="69"/>
      <c r="ESO119" s="74"/>
      <c r="ESP119" s="69"/>
      <c r="ESQ119" s="74"/>
      <c r="ESR119" s="75"/>
      <c r="ESS119" s="75"/>
      <c r="EST119" s="69"/>
      <c r="ESU119" s="76"/>
      <c r="ESV119" s="69"/>
      <c r="ESW119" s="69"/>
      <c r="ESX119" s="74"/>
      <c r="ESY119" s="77"/>
      <c r="ESZ119" s="69"/>
      <c r="ETA119" s="71"/>
      <c r="ETB119" s="69"/>
      <c r="ETC119" s="69"/>
      <c r="ETD119" s="69"/>
      <c r="ETE119" s="69"/>
      <c r="ETF119" s="69"/>
      <c r="ETG119" s="68"/>
      <c r="ETH119" s="68"/>
      <c r="ETI119" s="72"/>
      <c r="ETJ119" s="73"/>
      <c r="ETK119" s="68"/>
      <c r="ETL119" s="68"/>
      <c r="ETM119" s="68"/>
      <c r="ETN119" s="69"/>
      <c r="ETO119" s="69"/>
      <c r="ETP119" s="69"/>
      <c r="ETQ119" s="74"/>
      <c r="ETR119" s="69"/>
      <c r="ETS119" s="74"/>
      <c r="ETT119" s="75"/>
      <c r="ETU119" s="75"/>
      <c r="ETV119" s="69"/>
      <c r="ETW119" s="76"/>
      <c r="ETX119" s="69"/>
      <c r="ETY119" s="69"/>
      <c r="ETZ119" s="74"/>
      <c r="EUA119" s="77"/>
      <c r="EUB119" s="69"/>
      <c r="EUC119" s="71"/>
      <c r="EUD119" s="69"/>
      <c r="EUE119" s="69"/>
      <c r="EUF119" s="69"/>
      <c r="EUG119" s="69"/>
      <c r="EUH119" s="69"/>
      <c r="EUI119" s="68"/>
      <c r="EUJ119" s="68"/>
      <c r="EUK119" s="72"/>
      <c r="EUL119" s="73"/>
      <c r="EUM119" s="68"/>
      <c r="EUN119" s="68"/>
      <c r="EUO119" s="68"/>
      <c r="EUP119" s="69"/>
      <c r="EUQ119" s="69"/>
      <c r="EUR119" s="69"/>
      <c r="EUS119" s="74"/>
      <c r="EUT119" s="69"/>
      <c r="EUU119" s="74"/>
      <c r="EUV119" s="75"/>
      <c r="EUW119" s="75"/>
      <c r="EUX119" s="69"/>
      <c r="EUY119" s="76"/>
      <c r="EUZ119" s="69"/>
      <c r="EVA119" s="69"/>
      <c r="EVB119" s="74"/>
      <c r="EVC119" s="77"/>
      <c r="EVD119" s="69"/>
      <c r="EVE119" s="71"/>
      <c r="EVF119" s="69"/>
      <c r="EVG119" s="69"/>
      <c r="EVH119" s="69"/>
      <c r="EVI119" s="69"/>
      <c r="EVJ119" s="69"/>
      <c r="EVK119" s="68"/>
      <c r="EVL119" s="68"/>
      <c r="EVM119" s="72"/>
      <c r="EVN119" s="73"/>
      <c r="EVO119" s="68"/>
      <c r="EVP119" s="68"/>
      <c r="EVQ119" s="68"/>
      <c r="EVR119" s="69"/>
      <c r="EVS119" s="69"/>
      <c r="EVT119" s="69"/>
      <c r="EVU119" s="74"/>
      <c r="EVV119" s="69"/>
      <c r="EVW119" s="74"/>
      <c r="EVX119" s="75"/>
      <c r="EVY119" s="75"/>
      <c r="EVZ119" s="69"/>
      <c r="EWA119" s="76"/>
      <c r="EWB119" s="69"/>
      <c r="EWC119" s="69"/>
      <c r="EWD119" s="74"/>
      <c r="EWE119" s="77"/>
      <c r="EWF119" s="69"/>
      <c r="EWG119" s="71"/>
      <c r="EWH119" s="69"/>
      <c r="EWI119" s="69"/>
      <c r="EWJ119" s="69"/>
      <c r="EWK119" s="69"/>
      <c r="EWL119" s="69"/>
      <c r="EWM119" s="68"/>
      <c r="EWN119" s="68"/>
      <c r="EWO119" s="72"/>
      <c r="EWP119" s="73"/>
      <c r="EWQ119" s="68"/>
      <c r="EWR119" s="68"/>
      <c r="EWS119" s="68"/>
      <c r="EWT119" s="69"/>
      <c r="EWU119" s="69"/>
      <c r="EWV119" s="69"/>
      <c r="EWW119" s="74"/>
      <c r="EWX119" s="69"/>
      <c r="EWY119" s="74"/>
      <c r="EWZ119" s="75"/>
      <c r="EXA119" s="75"/>
      <c r="EXB119" s="69"/>
      <c r="EXC119" s="76"/>
      <c r="EXD119" s="69"/>
      <c r="EXE119" s="69"/>
      <c r="EXF119" s="74"/>
      <c r="EXG119" s="77"/>
      <c r="EXH119" s="69"/>
      <c r="EXI119" s="71"/>
      <c r="EXJ119" s="69"/>
      <c r="EXK119" s="69"/>
      <c r="EXL119" s="69"/>
      <c r="EXM119" s="69"/>
      <c r="EXN119" s="69"/>
      <c r="EXO119" s="68"/>
      <c r="EXP119" s="68"/>
      <c r="EXQ119" s="72"/>
      <c r="EXR119" s="73"/>
      <c r="EXS119" s="68"/>
      <c r="EXT119" s="68"/>
      <c r="EXU119" s="68"/>
      <c r="EXV119" s="69"/>
      <c r="EXW119" s="69"/>
      <c r="EXX119" s="69"/>
      <c r="EXY119" s="74"/>
      <c r="EXZ119" s="69"/>
      <c r="EYA119" s="74"/>
      <c r="EYB119" s="75"/>
      <c r="EYC119" s="75"/>
      <c r="EYD119" s="69"/>
      <c r="EYE119" s="76"/>
      <c r="EYF119" s="69"/>
      <c r="EYG119" s="69"/>
      <c r="EYH119" s="74"/>
      <c r="EYI119" s="77"/>
      <c r="EYJ119" s="69"/>
      <c r="EYK119" s="71"/>
      <c r="EYL119" s="69"/>
      <c r="EYM119" s="69"/>
      <c r="EYN119" s="69"/>
      <c r="EYO119" s="69"/>
      <c r="EYP119" s="69"/>
      <c r="EYQ119" s="68"/>
      <c r="EYR119" s="68"/>
      <c r="EYS119" s="72"/>
      <c r="EYT119" s="73"/>
      <c r="EYU119" s="68"/>
      <c r="EYV119" s="68"/>
      <c r="EYW119" s="68"/>
      <c r="EYX119" s="69"/>
      <c r="EYY119" s="69"/>
      <c r="EYZ119" s="69"/>
      <c r="EZA119" s="74"/>
      <c r="EZB119" s="69"/>
      <c r="EZC119" s="74"/>
      <c r="EZD119" s="75"/>
      <c r="EZE119" s="75"/>
      <c r="EZF119" s="69"/>
      <c r="EZG119" s="76"/>
      <c r="EZH119" s="69"/>
      <c r="EZI119" s="69"/>
      <c r="EZJ119" s="74"/>
      <c r="EZK119" s="77"/>
      <c r="EZL119" s="69"/>
      <c r="EZM119" s="71"/>
      <c r="EZN119" s="69"/>
      <c r="EZO119" s="69"/>
      <c r="EZP119" s="69"/>
      <c r="EZQ119" s="69"/>
      <c r="EZR119" s="69"/>
      <c r="EZS119" s="68"/>
      <c r="EZT119" s="68"/>
      <c r="EZU119" s="72"/>
      <c r="EZV119" s="73"/>
      <c r="EZW119" s="68"/>
      <c r="EZX119" s="68"/>
      <c r="EZY119" s="68"/>
      <c r="EZZ119" s="69"/>
      <c r="FAA119" s="69"/>
      <c r="FAB119" s="69"/>
      <c r="FAC119" s="74"/>
      <c r="FAD119" s="69"/>
      <c r="FAE119" s="74"/>
      <c r="FAF119" s="75"/>
      <c r="FAG119" s="75"/>
      <c r="FAH119" s="69"/>
      <c r="FAI119" s="76"/>
      <c r="FAJ119" s="69"/>
      <c r="FAK119" s="69"/>
      <c r="FAL119" s="74"/>
      <c r="FAM119" s="77"/>
      <c r="FAN119" s="69"/>
      <c r="FAO119" s="71"/>
      <c r="FAP119" s="69"/>
      <c r="FAQ119" s="69"/>
      <c r="FAR119" s="69"/>
      <c r="FAS119" s="69"/>
      <c r="FAT119" s="69"/>
      <c r="FAU119" s="68"/>
      <c r="FAV119" s="68"/>
      <c r="FAW119" s="72"/>
      <c r="FAX119" s="73"/>
      <c r="FAY119" s="68"/>
      <c r="FAZ119" s="68"/>
      <c r="FBA119" s="68"/>
      <c r="FBB119" s="69"/>
      <c r="FBC119" s="69"/>
      <c r="FBD119" s="69"/>
      <c r="FBE119" s="74"/>
      <c r="FBF119" s="69"/>
      <c r="FBG119" s="74"/>
      <c r="FBH119" s="75"/>
      <c r="FBI119" s="75"/>
      <c r="FBJ119" s="69"/>
      <c r="FBK119" s="76"/>
      <c r="FBL119" s="69"/>
      <c r="FBM119" s="69"/>
      <c r="FBN119" s="74"/>
      <c r="FBO119" s="77"/>
      <c r="FBP119" s="69"/>
      <c r="FBQ119" s="71"/>
      <c r="FBR119" s="69"/>
      <c r="FBS119" s="69"/>
      <c r="FBT119" s="69"/>
      <c r="FBU119" s="69"/>
      <c r="FBV119" s="69"/>
      <c r="FBW119" s="68"/>
      <c r="FBX119" s="68"/>
      <c r="FBY119" s="72"/>
      <c r="FBZ119" s="73"/>
      <c r="FCA119" s="68"/>
      <c r="FCB119" s="68"/>
      <c r="FCC119" s="68"/>
      <c r="FCD119" s="69"/>
      <c r="FCE119" s="69"/>
      <c r="FCF119" s="69"/>
      <c r="FCG119" s="74"/>
      <c r="FCH119" s="69"/>
      <c r="FCI119" s="74"/>
      <c r="FCJ119" s="75"/>
      <c r="FCK119" s="75"/>
      <c r="FCL119" s="69"/>
      <c r="FCM119" s="76"/>
      <c r="FCN119" s="69"/>
      <c r="FCO119" s="69"/>
      <c r="FCP119" s="74"/>
      <c r="FCQ119" s="77"/>
      <c r="FCR119" s="69"/>
      <c r="FCS119" s="71"/>
      <c r="FCT119" s="69"/>
      <c r="FCU119" s="69"/>
      <c r="FCV119" s="69"/>
      <c r="FCW119" s="69"/>
      <c r="FCX119" s="69"/>
      <c r="FCY119" s="68"/>
      <c r="FCZ119" s="68"/>
      <c r="FDA119" s="72"/>
      <c r="FDB119" s="73"/>
      <c r="FDC119" s="68"/>
      <c r="FDD119" s="68"/>
      <c r="FDE119" s="68"/>
      <c r="FDF119" s="69"/>
      <c r="FDG119" s="69"/>
      <c r="FDH119" s="69"/>
      <c r="FDI119" s="74"/>
      <c r="FDJ119" s="69"/>
      <c r="FDK119" s="74"/>
      <c r="FDL119" s="75"/>
      <c r="FDM119" s="75"/>
      <c r="FDN119" s="69"/>
      <c r="FDO119" s="76"/>
      <c r="FDP119" s="69"/>
      <c r="FDQ119" s="69"/>
      <c r="FDR119" s="74"/>
      <c r="FDS119" s="77"/>
      <c r="FDT119" s="69"/>
      <c r="FDU119" s="71"/>
      <c r="FDV119" s="69"/>
      <c r="FDW119" s="69"/>
      <c r="FDX119" s="69"/>
      <c r="FDY119" s="69"/>
      <c r="FDZ119" s="69"/>
      <c r="FEA119" s="68"/>
      <c r="FEB119" s="68"/>
      <c r="FEC119" s="72"/>
      <c r="FED119" s="73"/>
      <c r="FEE119" s="68"/>
      <c r="FEF119" s="68"/>
      <c r="FEG119" s="68"/>
      <c r="FEH119" s="69"/>
      <c r="FEI119" s="69"/>
      <c r="FEJ119" s="69"/>
      <c r="FEK119" s="74"/>
      <c r="FEL119" s="69"/>
      <c r="FEM119" s="74"/>
      <c r="FEN119" s="75"/>
      <c r="FEO119" s="75"/>
      <c r="FEP119" s="69"/>
      <c r="FEQ119" s="76"/>
      <c r="FER119" s="69"/>
      <c r="FES119" s="69"/>
      <c r="FET119" s="74"/>
      <c r="FEU119" s="77"/>
      <c r="FEV119" s="69"/>
      <c r="FEW119" s="71"/>
      <c r="FEX119" s="69"/>
      <c r="FEY119" s="69"/>
      <c r="FEZ119" s="69"/>
      <c r="FFA119" s="69"/>
      <c r="FFB119" s="69"/>
      <c r="FFC119" s="68"/>
      <c r="FFD119" s="68"/>
      <c r="FFE119" s="72"/>
      <c r="FFF119" s="73"/>
      <c r="FFG119" s="68"/>
      <c r="FFH119" s="68"/>
      <c r="FFI119" s="68"/>
      <c r="FFJ119" s="69"/>
      <c r="FFK119" s="69"/>
      <c r="FFL119" s="69"/>
      <c r="FFM119" s="74"/>
      <c r="FFN119" s="69"/>
      <c r="FFO119" s="74"/>
      <c r="FFP119" s="75"/>
      <c r="FFQ119" s="75"/>
      <c r="FFR119" s="69"/>
      <c r="FFS119" s="76"/>
      <c r="FFT119" s="69"/>
      <c r="FFU119" s="69"/>
      <c r="FFV119" s="74"/>
      <c r="FFW119" s="77"/>
      <c r="FFX119" s="69"/>
      <c r="FFY119" s="71"/>
      <c r="FFZ119" s="69"/>
      <c r="FGA119" s="69"/>
      <c r="FGB119" s="69"/>
      <c r="FGC119" s="69"/>
      <c r="FGD119" s="69"/>
      <c r="FGE119" s="68"/>
      <c r="FGF119" s="68"/>
      <c r="FGG119" s="72"/>
      <c r="FGH119" s="73"/>
      <c r="FGI119" s="68"/>
      <c r="FGJ119" s="68"/>
      <c r="FGK119" s="68"/>
      <c r="FGL119" s="69"/>
      <c r="FGM119" s="69"/>
      <c r="FGN119" s="69"/>
      <c r="FGO119" s="74"/>
      <c r="FGP119" s="69"/>
      <c r="FGQ119" s="74"/>
      <c r="FGR119" s="75"/>
      <c r="FGS119" s="75"/>
      <c r="FGT119" s="69"/>
      <c r="FGU119" s="76"/>
      <c r="FGV119" s="69"/>
      <c r="FGW119" s="69"/>
      <c r="FGX119" s="74"/>
      <c r="FGY119" s="77"/>
      <c r="FGZ119" s="69"/>
      <c r="FHA119" s="71"/>
      <c r="FHB119" s="69"/>
      <c r="FHC119" s="69"/>
      <c r="FHD119" s="69"/>
      <c r="FHE119" s="69"/>
      <c r="FHF119" s="69"/>
      <c r="FHG119" s="68"/>
      <c r="FHH119" s="68"/>
      <c r="FHI119" s="72"/>
      <c r="FHJ119" s="73"/>
      <c r="FHK119" s="68"/>
      <c r="FHL119" s="68"/>
      <c r="FHM119" s="68"/>
      <c r="FHN119" s="69"/>
      <c r="FHO119" s="69"/>
      <c r="FHP119" s="69"/>
      <c r="FHQ119" s="74"/>
      <c r="FHR119" s="69"/>
      <c r="FHS119" s="74"/>
      <c r="FHT119" s="75"/>
      <c r="FHU119" s="75"/>
      <c r="FHV119" s="69"/>
      <c r="FHW119" s="76"/>
      <c r="FHX119" s="69"/>
      <c r="FHY119" s="69"/>
      <c r="FHZ119" s="74"/>
      <c r="FIA119" s="77"/>
      <c r="FIB119" s="69"/>
      <c r="FIC119" s="71"/>
      <c r="FID119" s="69"/>
      <c r="FIE119" s="69"/>
      <c r="FIF119" s="69"/>
      <c r="FIG119" s="69"/>
      <c r="FIH119" s="69"/>
      <c r="FII119" s="68"/>
      <c r="FIJ119" s="68"/>
      <c r="FIK119" s="72"/>
      <c r="FIL119" s="73"/>
      <c r="FIM119" s="68"/>
      <c r="FIN119" s="68"/>
      <c r="FIO119" s="68"/>
      <c r="FIP119" s="69"/>
      <c r="FIQ119" s="69"/>
      <c r="FIR119" s="69"/>
      <c r="FIS119" s="74"/>
      <c r="FIT119" s="69"/>
      <c r="FIU119" s="74"/>
      <c r="FIV119" s="75"/>
      <c r="FIW119" s="75"/>
      <c r="FIX119" s="69"/>
      <c r="FIY119" s="76"/>
      <c r="FIZ119" s="69"/>
      <c r="FJA119" s="69"/>
      <c r="FJB119" s="74"/>
      <c r="FJC119" s="77"/>
      <c r="FJD119" s="69"/>
      <c r="FJE119" s="71"/>
      <c r="FJF119" s="69"/>
      <c r="FJG119" s="69"/>
      <c r="FJH119" s="69"/>
      <c r="FJI119" s="69"/>
      <c r="FJJ119" s="69"/>
      <c r="FJK119" s="68"/>
      <c r="FJL119" s="68"/>
      <c r="FJM119" s="72"/>
      <c r="FJN119" s="73"/>
      <c r="FJO119" s="68"/>
      <c r="FJP119" s="68"/>
      <c r="FJQ119" s="68"/>
      <c r="FJR119" s="69"/>
      <c r="FJS119" s="69"/>
      <c r="FJT119" s="69"/>
      <c r="FJU119" s="74"/>
      <c r="FJV119" s="69"/>
      <c r="FJW119" s="74"/>
      <c r="FJX119" s="75"/>
      <c r="FJY119" s="75"/>
      <c r="FJZ119" s="69"/>
      <c r="FKA119" s="76"/>
      <c r="FKB119" s="69"/>
      <c r="FKC119" s="69"/>
      <c r="FKD119" s="74"/>
      <c r="FKE119" s="77"/>
      <c r="FKF119" s="69"/>
      <c r="FKG119" s="71"/>
      <c r="FKH119" s="69"/>
      <c r="FKI119" s="69"/>
      <c r="FKJ119" s="69"/>
      <c r="FKK119" s="69"/>
      <c r="FKL119" s="69"/>
      <c r="FKM119" s="68"/>
      <c r="FKN119" s="68"/>
      <c r="FKO119" s="72"/>
      <c r="FKP119" s="73"/>
      <c r="FKQ119" s="68"/>
      <c r="FKR119" s="68"/>
      <c r="FKS119" s="68"/>
      <c r="FKT119" s="69"/>
      <c r="FKU119" s="69"/>
      <c r="FKV119" s="69"/>
      <c r="FKW119" s="74"/>
      <c r="FKX119" s="69"/>
      <c r="FKY119" s="74"/>
      <c r="FKZ119" s="75"/>
      <c r="FLA119" s="75"/>
      <c r="FLB119" s="69"/>
      <c r="FLC119" s="76"/>
      <c r="FLD119" s="69"/>
      <c r="FLE119" s="69"/>
      <c r="FLF119" s="74"/>
      <c r="FLG119" s="77"/>
      <c r="FLH119" s="69"/>
      <c r="FLI119" s="71"/>
      <c r="FLJ119" s="69"/>
      <c r="FLK119" s="69"/>
      <c r="FLL119" s="69"/>
      <c r="FLM119" s="69"/>
      <c r="FLN119" s="69"/>
      <c r="FLO119" s="68"/>
      <c r="FLP119" s="68"/>
      <c r="FLQ119" s="72"/>
      <c r="FLR119" s="73"/>
      <c r="FLS119" s="68"/>
      <c r="FLT119" s="68"/>
      <c r="FLU119" s="68"/>
      <c r="FLV119" s="69"/>
      <c r="FLW119" s="69"/>
      <c r="FLX119" s="69"/>
      <c r="FLY119" s="74"/>
      <c r="FLZ119" s="69"/>
      <c r="FMA119" s="74"/>
      <c r="FMB119" s="75"/>
      <c r="FMC119" s="75"/>
      <c r="FMD119" s="69"/>
      <c r="FME119" s="76"/>
      <c r="FMF119" s="69"/>
      <c r="FMG119" s="69"/>
      <c r="FMH119" s="74"/>
      <c r="FMI119" s="77"/>
      <c r="FMJ119" s="69"/>
      <c r="FMK119" s="71"/>
      <c r="FML119" s="69"/>
      <c r="FMM119" s="69"/>
      <c r="FMN119" s="69"/>
      <c r="FMO119" s="69"/>
      <c r="FMP119" s="69"/>
      <c r="FMQ119" s="68"/>
      <c r="FMR119" s="68"/>
      <c r="FMS119" s="72"/>
      <c r="FMT119" s="73"/>
      <c r="FMU119" s="68"/>
      <c r="FMV119" s="68"/>
      <c r="FMW119" s="68"/>
      <c r="FMX119" s="69"/>
      <c r="FMY119" s="69"/>
      <c r="FMZ119" s="69"/>
      <c r="FNA119" s="74"/>
      <c r="FNB119" s="69"/>
      <c r="FNC119" s="74"/>
      <c r="FND119" s="75"/>
      <c r="FNE119" s="75"/>
      <c r="FNF119" s="69"/>
      <c r="FNG119" s="76"/>
      <c r="FNH119" s="69"/>
      <c r="FNI119" s="69"/>
      <c r="FNJ119" s="74"/>
      <c r="FNK119" s="77"/>
      <c r="FNL119" s="69"/>
      <c r="FNM119" s="71"/>
      <c r="FNN119" s="69"/>
      <c r="FNO119" s="69"/>
      <c r="FNP119" s="69"/>
      <c r="FNQ119" s="69"/>
      <c r="FNR119" s="69"/>
      <c r="FNS119" s="68"/>
      <c r="FNT119" s="68"/>
      <c r="FNU119" s="72"/>
      <c r="FNV119" s="73"/>
      <c r="FNW119" s="68"/>
      <c r="FNX119" s="68"/>
      <c r="FNY119" s="68"/>
      <c r="FNZ119" s="69"/>
      <c r="FOA119" s="69"/>
      <c r="FOB119" s="69"/>
      <c r="FOC119" s="74"/>
      <c r="FOD119" s="69"/>
      <c r="FOE119" s="74"/>
      <c r="FOF119" s="75"/>
      <c r="FOG119" s="75"/>
      <c r="FOH119" s="69"/>
      <c r="FOI119" s="76"/>
      <c r="FOJ119" s="69"/>
      <c r="FOK119" s="69"/>
      <c r="FOL119" s="74"/>
      <c r="FOM119" s="77"/>
      <c r="FON119" s="69"/>
      <c r="FOO119" s="71"/>
      <c r="FOP119" s="69"/>
      <c r="FOQ119" s="69"/>
      <c r="FOR119" s="69"/>
      <c r="FOS119" s="69"/>
      <c r="FOT119" s="69"/>
      <c r="FOU119" s="68"/>
      <c r="FOV119" s="68"/>
      <c r="FOW119" s="72"/>
      <c r="FOX119" s="73"/>
      <c r="FOY119" s="68"/>
      <c r="FOZ119" s="68"/>
      <c r="FPA119" s="68"/>
      <c r="FPB119" s="69"/>
      <c r="FPC119" s="69"/>
      <c r="FPD119" s="69"/>
      <c r="FPE119" s="74"/>
      <c r="FPF119" s="69"/>
      <c r="FPG119" s="74"/>
      <c r="FPH119" s="75"/>
      <c r="FPI119" s="75"/>
      <c r="FPJ119" s="69"/>
      <c r="FPK119" s="76"/>
      <c r="FPL119" s="69"/>
      <c r="FPM119" s="69"/>
      <c r="FPN119" s="74"/>
      <c r="FPO119" s="77"/>
      <c r="FPP119" s="69"/>
      <c r="FPQ119" s="71"/>
      <c r="FPR119" s="69"/>
      <c r="FPS119" s="69"/>
      <c r="FPT119" s="69"/>
      <c r="FPU119" s="69"/>
      <c r="FPV119" s="69"/>
      <c r="FPW119" s="68"/>
      <c r="FPX119" s="68"/>
      <c r="FPY119" s="72"/>
      <c r="FPZ119" s="73"/>
      <c r="FQA119" s="68"/>
      <c r="FQB119" s="68"/>
      <c r="FQC119" s="68"/>
      <c r="FQD119" s="69"/>
      <c r="FQE119" s="69"/>
      <c r="FQF119" s="69"/>
      <c r="FQG119" s="74"/>
      <c r="FQH119" s="69"/>
      <c r="FQI119" s="74"/>
      <c r="FQJ119" s="75"/>
      <c r="FQK119" s="75"/>
      <c r="FQL119" s="69"/>
      <c r="FQM119" s="76"/>
      <c r="FQN119" s="69"/>
      <c r="FQO119" s="69"/>
      <c r="FQP119" s="74"/>
      <c r="FQQ119" s="77"/>
      <c r="FQR119" s="69"/>
      <c r="FQS119" s="71"/>
      <c r="FQT119" s="69"/>
      <c r="FQU119" s="69"/>
      <c r="FQV119" s="69"/>
      <c r="FQW119" s="69"/>
      <c r="FQX119" s="69"/>
      <c r="FQY119" s="68"/>
      <c r="FQZ119" s="68"/>
      <c r="FRA119" s="72"/>
      <c r="FRB119" s="73"/>
      <c r="FRC119" s="68"/>
      <c r="FRD119" s="68"/>
      <c r="FRE119" s="68"/>
      <c r="FRF119" s="69"/>
      <c r="FRG119" s="69"/>
      <c r="FRH119" s="69"/>
      <c r="FRI119" s="74"/>
      <c r="FRJ119" s="69"/>
      <c r="FRK119" s="74"/>
      <c r="FRL119" s="75"/>
      <c r="FRM119" s="75"/>
      <c r="FRN119" s="69"/>
      <c r="FRO119" s="76"/>
      <c r="FRP119" s="69"/>
      <c r="FRQ119" s="69"/>
      <c r="FRR119" s="74"/>
      <c r="FRS119" s="77"/>
      <c r="FRT119" s="69"/>
      <c r="FRU119" s="71"/>
      <c r="FRV119" s="69"/>
      <c r="FRW119" s="69"/>
      <c r="FRX119" s="69"/>
      <c r="FRY119" s="69"/>
      <c r="FRZ119" s="69"/>
      <c r="FSA119" s="68"/>
      <c r="FSB119" s="68"/>
      <c r="FSC119" s="72"/>
      <c r="FSD119" s="73"/>
      <c r="FSE119" s="68"/>
      <c r="FSF119" s="68"/>
      <c r="FSG119" s="68"/>
      <c r="FSH119" s="69"/>
      <c r="FSI119" s="69"/>
      <c r="FSJ119" s="69"/>
      <c r="FSK119" s="74"/>
      <c r="FSL119" s="69"/>
      <c r="FSM119" s="74"/>
      <c r="FSN119" s="75"/>
      <c r="FSO119" s="75"/>
      <c r="FSP119" s="69"/>
      <c r="FSQ119" s="76"/>
      <c r="FSR119" s="69"/>
      <c r="FSS119" s="69"/>
      <c r="FST119" s="74"/>
      <c r="FSU119" s="77"/>
      <c r="FSV119" s="69"/>
      <c r="FSW119" s="71"/>
      <c r="FSX119" s="69"/>
      <c r="FSY119" s="69"/>
      <c r="FSZ119" s="69"/>
      <c r="FTA119" s="69"/>
      <c r="FTB119" s="69"/>
      <c r="FTC119" s="68"/>
      <c r="FTD119" s="68"/>
      <c r="FTE119" s="72"/>
      <c r="FTF119" s="73"/>
      <c r="FTG119" s="68"/>
      <c r="FTH119" s="68"/>
      <c r="FTI119" s="68"/>
      <c r="FTJ119" s="69"/>
      <c r="FTK119" s="69"/>
      <c r="FTL119" s="69"/>
      <c r="FTM119" s="74"/>
      <c r="FTN119" s="69"/>
      <c r="FTO119" s="74"/>
      <c r="FTP119" s="75"/>
      <c r="FTQ119" s="75"/>
      <c r="FTR119" s="69"/>
      <c r="FTS119" s="76"/>
      <c r="FTT119" s="69"/>
      <c r="FTU119" s="69"/>
      <c r="FTV119" s="74"/>
      <c r="FTW119" s="77"/>
      <c r="FTX119" s="69"/>
      <c r="FTY119" s="71"/>
      <c r="FTZ119" s="69"/>
      <c r="FUA119" s="69"/>
      <c r="FUB119" s="69"/>
      <c r="FUC119" s="69"/>
      <c r="FUD119" s="69"/>
      <c r="FUE119" s="68"/>
      <c r="FUF119" s="68"/>
      <c r="FUG119" s="72"/>
      <c r="FUH119" s="73"/>
      <c r="FUI119" s="68"/>
      <c r="FUJ119" s="68"/>
      <c r="FUK119" s="68"/>
      <c r="FUL119" s="69"/>
      <c r="FUM119" s="69"/>
      <c r="FUN119" s="69"/>
      <c r="FUO119" s="74"/>
      <c r="FUP119" s="69"/>
      <c r="FUQ119" s="74"/>
      <c r="FUR119" s="75"/>
      <c r="FUS119" s="75"/>
      <c r="FUT119" s="69"/>
      <c r="FUU119" s="76"/>
      <c r="FUV119" s="69"/>
      <c r="FUW119" s="69"/>
      <c r="FUX119" s="74"/>
      <c r="FUY119" s="77"/>
      <c r="FUZ119" s="69"/>
      <c r="FVA119" s="71"/>
      <c r="FVB119" s="69"/>
      <c r="FVC119" s="69"/>
      <c r="FVD119" s="69"/>
      <c r="FVE119" s="69"/>
      <c r="FVF119" s="69"/>
      <c r="FVG119" s="68"/>
      <c r="FVH119" s="68"/>
      <c r="FVI119" s="72"/>
      <c r="FVJ119" s="73"/>
      <c r="FVK119" s="68"/>
      <c r="FVL119" s="68"/>
      <c r="FVM119" s="68"/>
      <c r="FVN119" s="69"/>
      <c r="FVO119" s="69"/>
      <c r="FVP119" s="69"/>
      <c r="FVQ119" s="74"/>
      <c r="FVR119" s="69"/>
      <c r="FVS119" s="74"/>
      <c r="FVT119" s="75"/>
      <c r="FVU119" s="75"/>
      <c r="FVV119" s="69"/>
      <c r="FVW119" s="76"/>
      <c r="FVX119" s="69"/>
      <c r="FVY119" s="69"/>
      <c r="FVZ119" s="74"/>
      <c r="FWA119" s="77"/>
      <c r="FWB119" s="69"/>
      <c r="FWC119" s="71"/>
      <c r="FWD119" s="69"/>
      <c r="FWE119" s="69"/>
      <c r="FWF119" s="69"/>
      <c r="FWG119" s="69"/>
      <c r="FWH119" s="69"/>
      <c r="FWI119" s="68"/>
      <c r="FWJ119" s="68"/>
      <c r="FWK119" s="72"/>
      <c r="FWL119" s="73"/>
      <c r="FWM119" s="68"/>
      <c r="FWN119" s="68"/>
      <c r="FWO119" s="68"/>
      <c r="FWP119" s="69"/>
      <c r="FWQ119" s="69"/>
      <c r="FWR119" s="69"/>
      <c r="FWS119" s="74"/>
      <c r="FWT119" s="69"/>
      <c r="FWU119" s="74"/>
      <c r="FWV119" s="75"/>
      <c r="FWW119" s="75"/>
      <c r="FWX119" s="69"/>
      <c r="FWY119" s="76"/>
      <c r="FWZ119" s="69"/>
      <c r="FXA119" s="69"/>
      <c r="FXB119" s="74"/>
      <c r="FXC119" s="77"/>
      <c r="FXD119" s="69"/>
      <c r="FXE119" s="71"/>
      <c r="FXF119" s="69"/>
      <c r="FXG119" s="69"/>
      <c r="FXH119" s="69"/>
      <c r="FXI119" s="69"/>
      <c r="FXJ119" s="69"/>
      <c r="FXK119" s="68"/>
      <c r="FXL119" s="68"/>
      <c r="FXM119" s="72"/>
      <c r="FXN119" s="73"/>
      <c r="FXO119" s="68"/>
      <c r="FXP119" s="68"/>
      <c r="FXQ119" s="68"/>
      <c r="FXR119" s="69"/>
      <c r="FXS119" s="69"/>
      <c r="FXT119" s="69"/>
      <c r="FXU119" s="74"/>
      <c r="FXV119" s="69"/>
      <c r="FXW119" s="74"/>
      <c r="FXX119" s="75"/>
      <c r="FXY119" s="75"/>
      <c r="FXZ119" s="69"/>
      <c r="FYA119" s="76"/>
      <c r="FYB119" s="69"/>
      <c r="FYC119" s="69"/>
      <c r="FYD119" s="74"/>
      <c r="FYE119" s="77"/>
      <c r="FYF119" s="69"/>
      <c r="FYG119" s="71"/>
      <c r="FYH119" s="69"/>
      <c r="FYI119" s="69"/>
      <c r="FYJ119" s="69"/>
      <c r="FYK119" s="69"/>
      <c r="FYL119" s="69"/>
      <c r="FYM119" s="68"/>
      <c r="FYN119" s="68"/>
      <c r="FYO119" s="72"/>
      <c r="FYP119" s="73"/>
      <c r="FYQ119" s="68"/>
      <c r="FYR119" s="68"/>
      <c r="FYS119" s="68"/>
      <c r="FYT119" s="69"/>
      <c r="FYU119" s="69"/>
      <c r="FYV119" s="69"/>
      <c r="FYW119" s="74"/>
      <c r="FYX119" s="69"/>
      <c r="FYY119" s="74"/>
      <c r="FYZ119" s="75"/>
      <c r="FZA119" s="75"/>
      <c r="FZB119" s="69"/>
      <c r="FZC119" s="76"/>
      <c r="FZD119" s="69"/>
      <c r="FZE119" s="69"/>
      <c r="FZF119" s="74"/>
      <c r="FZG119" s="77"/>
      <c r="FZH119" s="69"/>
      <c r="FZI119" s="71"/>
      <c r="FZJ119" s="69"/>
      <c r="FZK119" s="69"/>
      <c r="FZL119" s="69"/>
      <c r="FZM119" s="69"/>
      <c r="FZN119" s="69"/>
      <c r="FZO119" s="68"/>
      <c r="FZP119" s="68"/>
      <c r="FZQ119" s="72"/>
      <c r="FZR119" s="73"/>
      <c r="FZS119" s="68"/>
      <c r="FZT119" s="68"/>
      <c r="FZU119" s="68"/>
      <c r="FZV119" s="69"/>
      <c r="FZW119" s="69"/>
      <c r="FZX119" s="69"/>
      <c r="FZY119" s="74"/>
      <c r="FZZ119" s="69"/>
      <c r="GAA119" s="74"/>
      <c r="GAB119" s="75"/>
      <c r="GAC119" s="75"/>
      <c r="GAD119" s="69"/>
      <c r="GAE119" s="76"/>
      <c r="GAF119" s="69"/>
      <c r="GAG119" s="69"/>
      <c r="GAH119" s="74"/>
      <c r="GAI119" s="77"/>
      <c r="GAJ119" s="69"/>
      <c r="GAK119" s="71"/>
      <c r="GAL119" s="69"/>
      <c r="GAM119" s="69"/>
      <c r="GAN119" s="69"/>
      <c r="GAO119" s="69"/>
      <c r="GAP119" s="69"/>
      <c r="GAQ119" s="68"/>
      <c r="GAR119" s="68"/>
      <c r="GAS119" s="72"/>
      <c r="GAT119" s="73"/>
      <c r="GAU119" s="68"/>
      <c r="GAV119" s="68"/>
      <c r="GAW119" s="68"/>
      <c r="GAX119" s="69"/>
      <c r="GAY119" s="69"/>
      <c r="GAZ119" s="69"/>
      <c r="GBA119" s="74"/>
      <c r="GBB119" s="69"/>
      <c r="GBC119" s="74"/>
      <c r="GBD119" s="75"/>
      <c r="GBE119" s="75"/>
      <c r="GBF119" s="69"/>
      <c r="GBG119" s="76"/>
      <c r="GBH119" s="69"/>
      <c r="GBI119" s="69"/>
      <c r="GBJ119" s="74"/>
      <c r="GBK119" s="77"/>
      <c r="GBL119" s="69"/>
      <c r="GBM119" s="71"/>
      <c r="GBN119" s="69"/>
      <c r="GBO119" s="69"/>
      <c r="GBP119" s="69"/>
      <c r="GBQ119" s="69"/>
      <c r="GBR119" s="69"/>
      <c r="GBS119" s="68"/>
      <c r="GBT119" s="68"/>
      <c r="GBU119" s="72"/>
      <c r="GBV119" s="73"/>
      <c r="GBW119" s="68"/>
      <c r="GBX119" s="68"/>
      <c r="GBY119" s="68"/>
      <c r="GBZ119" s="69"/>
      <c r="GCA119" s="69"/>
      <c r="GCB119" s="69"/>
      <c r="GCC119" s="74"/>
      <c r="GCD119" s="69"/>
      <c r="GCE119" s="74"/>
      <c r="GCF119" s="75"/>
      <c r="GCG119" s="75"/>
      <c r="GCH119" s="69"/>
      <c r="GCI119" s="76"/>
      <c r="GCJ119" s="69"/>
      <c r="GCK119" s="69"/>
      <c r="GCL119" s="74"/>
      <c r="GCM119" s="77"/>
      <c r="GCN119" s="69"/>
      <c r="GCO119" s="71"/>
      <c r="GCP119" s="69"/>
      <c r="GCQ119" s="69"/>
      <c r="GCR119" s="69"/>
      <c r="GCS119" s="69"/>
      <c r="GCT119" s="69"/>
      <c r="GCU119" s="68"/>
      <c r="GCV119" s="68"/>
      <c r="GCW119" s="72"/>
      <c r="GCX119" s="73"/>
      <c r="GCY119" s="68"/>
      <c r="GCZ119" s="68"/>
      <c r="GDA119" s="68"/>
      <c r="GDB119" s="69"/>
      <c r="GDC119" s="69"/>
      <c r="GDD119" s="69"/>
      <c r="GDE119" s="74"/>
      <c r="GDF119" s="69"/>
      <c r="GDG119" s="74"/>
      <c r="GDH119" s="75"/>
      <c r="GDI119" s="75"/>
      <c r="GDJ119" s="69"/>
      <c r="GDK119" s="76"/>
      <c r="GDL119" s="69"/>
      <c r="GDM119" s="69"/>
      <c r="GDN119" s="74"/>
      <c r="GDO119" s="77"/>
      <c r="GDP119" s="69"/>
      <c r="GDQ119" s="71"/>
      <c r="GDR119" s="69"/>
      <c r="GDS119" s="69"/>
      <c r="GDT119" s="69"/>
      <c r="GDU119" s="69"/>
      <c r="GDV119" s="69"/>
      <c r="GDW119" s="68"/>
      <c r="GDX119" s="68"/>
      <c r="GDY119" s="72"/>
      <c r="GDZ119" s="73"/>
      <c r="GEA119" s="68"/>
      <c r="GEB119" s="68"/>
      <c r="GEC119" s="68"/>
      <c r="GED119" s="69"/>
      <c r="GEE119" s="69"/>
      <c r="GEF119" s="69"/>
      <c r="GEG119" s="74"/>
      <c r="GEH119" s="69"/>
      <c r="GEI119" s="74"/>
      <c r="GEJ119" s="75"/>
      <c r="GEK119" s="75"/>
      <c r="GEL119" s="69"/>
      <c r="GEM119" s="76"/>
      <c r="GEN119" s="69"/>
      <c r="GEO119" s="69"/>
      <c r="GEP119" s="74"/>
      <c r="GEQ119" s="77"/>
      <c r="GER119" s="69"/>
      <c r="GES119" s="71"/>
      <c r="GET119" s="69"/>
      <c r="GEU119" s="69"/>
      <c r="GEV119" s="69"/>
      <c r="GEW119" s="69"/>
      <c r="GEX119" s="69"/>
      <c r="GEY119" s="68"/>
      <c r="GEZ119" s="68"/>
      <c r="GFA119" s="72"/>
      <c r="GFB119" s="73"/>
      <c r="GFC119" s="68"/>
      <c r="GFD119" s="68"/>
      <c r="GFE119" s="68"/>
      <c r="GFF119" s="69"/>
      <c r="GFG119" s="69"/>
      <c r="GFH119" s="69"/>
      <c r="GFI119" s="74"/>
      <c r="GFJ119" s="69"/>
      <c r="GFK119" s="74"/>
      <c r="GFL119" s="75"/>
      <c r="GFM119" s="75"/>
      <c r="GFN119" s="69"/>
      <c r="GFO119" s="76"/>
      <c r="GFP119" s="69"/>
      <c r="GFQ119" s="69"/>
      <c r="GFR119" s="74"/>
      <c r="GFS119" s="77"/>
      <c r="GFT119" s="69"/>
      <c r="GFU119" s="71"/>
      <c r="GFV119" s="69"/>
      <c r="GFW119" s="69"/>
      <c r="GFX119" s="69"/>
      <c r="GFY119" s="69"/>
      <c r="GFZ119" s="69"/>
      <c r="GGA119" s="68"/>
      <c r="GGB119" s="68"/>
      <c r="GGC119" s="72"/>
      <c r="GGD119" s="73"/>
      <c r="GGE119" s="68"/>
      <c r="GGF119" s="68"/>
      <c r="GGG119" s="68"/>
      <c r="GGH119" s="69"/>
      <c r="GGI119" s="69"/>
      <c r="GGJ119" s="69"/>
      <c r="GGK119" s="74"/>
      <c r="GGL119" s="69"/>
      <c r="GGM119" s="74"/>
      <c r="GGN119" s="75"/>
      <c r="GGO119" s="75"/>
      <c r="GGP119" s="69"/>
      <c r="GGQ119" s="76"/>
      <c r="GGR119" s="69"/>
      <c r="GGS119" s="69"/>
      <c r="GGT119" s="74"/>
      <c r="GGU119" s="77"/>
      <c r="GGV119" s="69"/>
      <c r="GGW119" s="71"/>
      <c r="GGX119" s="69"/>
      <c r="GGY119" s="69"/>
      <c r="GGZ119" s="69"/>
      <c r="GHA119" s="69"/>
      <c r="GHB119" s="69"/>
      <c r="GHC119" s="68"/>
      <c r="GHD119" s="68"/>
      <c r="GHE119" s="72"/>
      <c r="GHF119" s="73"/>
      <c r="GHG119" s="68"/>
      <c r="GHH119" s="68"/>
      <c r="GHI119" s="68"/>
      <c r="GHJ119" s="69"/>
      <c r="GHK119" s="69"/>
      <c r="GHL119" s="69"/>
      <c r="GHM119" s="74"/>
      <c r="GHN119" s="69"/>
      <c r="GHO119" s="74"/>
      <c r="GHP119" s="75"/>
      <c r="GHQ119" s="75"/>
      <c r="GHR119" s="69"/>
      <c r="GHS119" s="76"/>
      <c r="GHT119" s="69"/>
      <c r="GHU119" s="69"/>
      <c r="GHV119" s="74"/>
      <c r="GHW119" s="77"/>
      <c r="GHX119" s="69"/>
      <c r="GHY119" s="71"/>
      <c r="GHZ119" s="69"/>
      <c r="GIA119" s="69"/>
      <c r="GIB119" s="69"/>
      <c r="GIC119" s="69"/>
      <c r="GID119" s="69"/>
      <c r="GIE119" s="68"/>
      <c r="GIF119" s="68"/>
      <c r="GIG119" s="72"/>
      <c r="GIH119" s="73"/>
      <c r="GII119" s="68"/>
      <c r="GIJ119" s="68"/>
      <c r="GIK119" s="68"/>
      <c r="GIL119" s="69"/>
      <c r="GIM119" s="69"/>
      <c r="GIN119" s="69"/>
      <c r="GIO119" s="74"/>
      <c r="GIP119" s="69"/>
      <c r="GIQ119" s="74"/>
      <c r="GIR119" s="75"/>
      <c r="GIS119" s="75"/>
      <c r="GIT119" s="69"/>
      <c r="GIU119" s="76"/>
      <c r="GIV119" s="69"/>
      <c r="GIW119" s="69"/>
      <c r="GIX119" s="74"/>
      <c r="GIY119" s="77"/>
      <c r="GIZ119" s="69"/>
      <c r="GJA119" s="71"/>
      <c r="GJB119" s="69"/>
      <c r="GJC119" s="69"/>
      <c r="GJD119" s="69"/>
      <c r="GJE119" s="69"/>
      <c r="GJF119" s="69"/>
      <c r="GJG119" s="68"/>
      <c r="GJH119" s="68"/>
      <c r="GJI119" s="72"/>
      <c r="GJJ119" s="73"/>
      <c r="GJK119" s="68"/>
      <c r="GJL119" s="68"/>
      <c r="GJM119" s="68"/>
      <c r="GJN119" s="69"/>
      <c r="GJO119" s="69"/>
      <c r="GJP119" s="69"/>
      <c r="GJQ119" s="74"/>
      <c r="GJR119" s="69"/>
      <c r="GJS119" s="74"/>
      <c r="GJT119" s="75"/>
      <c r="GJU119" s="75"/>
      <c r="GJV119" s="69"/>
      <c r="GJW119" s="76"/>
      <c r="GJX119" s="69"/>
      <c r="GJY119" s="69"/>
      <c r="GJZ119" s="74"/>
      <c r="GKA119" s="77"/>
      <c r="GKB119" s="69"/>
      <c r="GKC119" s="71"/>
      <c r="GKD119" s="69"/>
      <c r="GKE119" s="69"/>
      <c r="GKF119" s="69"/>
      <c r="GKG119" s="69"/>
      <c r="GKH119" s="69"/>
      <c r="GKI119" s="68"/>
      <c r="GKJ119" s="68"/>
      <c r="GKK119" s="72"/>
      <c r="GKL119" s="73"/>
      <c r="GKM119" s="68"/>
      <c r="GKN119" s="68"/>
      <c r="GKO119" s="68"/>
      <c r="GKP119" s="69"/>
      <c r="GKQ119" s="69"/>
      <c r="GKR119" s="69"/>
      <c r="GKS119" s="74"/>
      <c r="GKT119" s="69"/>
      <c r="GKU119" s="74"/>
      <c r="GKV119" s="75"/>
      <c r="GKW119" s="75"/>
      <c r="GKX119" s="69"/>
      <c r="GKY119" s="76"/>
      <c r="GKZ119" s="69"/>
      <c r="GLA119" s="69"/>
      <c r="GLB119" s="74"/>
      <c r="GLC119" s="77"/>
      <c r="GLD119" s="69"/>
      <c r="GLE119" s="71"/>
      <c r="GLF119" s="69"/>
      <c r="GLG119" s="69"/>
      <c r="GLH119" s="69"/>
      <c r="GLI119" s="69"/>
      <c r="GLJ119" s="69"/>
      <c r="GLK119" s="68"/>
      <c r="GLL119" s="68"/>
      <c r="GLM119" s="72"/>
      <c r="GLN119" s="73"/>
      <c r="GLO119" s="68"/>
      <c r="GLP119" s="68"/>
      <c r="GLQ119" s="68"/>
      <c r="GLR119" s="69"/>
      <c r="GLS119" s="69"/>
      <c r="GLT119" s="69"/>
      <c r="GLU119" s="74"/>
      <c r="GLV119" s="69"/>
      <c r="GLW119" s="74"/>
      <c r="GLX119" s="75"/>
      <c r="GLY119" s="75"/>
      <c r="GLZ119" s="69"/>
      <c r="GMA119" s="76"/>
      <c r="GMB119" s="69"/>
      <c r="GMC119" s="69"/>
      <c r="GMD119" s="74"/>
      <c r="GME119" s="77"/>
      <c r="GMF119" s="69"/>
      <c r="GMG119" s="71"/>
      <c r="GMH119" s="69"/>
      <c r="GMI119" s="69"/>
      <c r="GMJ119" s="69"/>
      <c r="GMK119" s="69"/>
      <c r="GML119" s="69"/>
      <c r="GMM119" s="68"/>
      <c r="GMN119" s="68"/>
      <c r="GMO119" s="72"/>
      <c r="GMP119" s="73"/>
      <c r="GMQ119" s="68"/>
      <c r="GMR119" s="68"/>
      <c r="GMS119" s="68"/>
      <c r="GMT119" s="69"/>
      <c r="GMU119" s="69"/>
      <c r="GMV119" s="69"/>
      <c r="GMW119" s="74"/>
      <c r="GMX119" s="69"/>
      <c r="GMY119" s="74"/>
      <c r="GMZ119" s="75"/>
      <c r="GNA119" s="75"/>
      <c r="GNB119" s="69"/>
      <c r="GNC119" s="76"/>
      <c r="GND119" s="69"/>
      <c r="GNE119" s="69"/>
      <c r="GNF119" s="74"/>
      <c r="GNG119" s="77"/>
      <c r="GNH119" s="69"/>
      <c r="GNI119" s="71"/>
      <c r="GNJ119" s="69"/>
      <c r="GNK119" s="69"/>
      <c r="GNL119" s="69"/>
      <c r="GNM119" s="69"/>
      <c r="GNN119" s="69"/>
      <c r="GNO119" s="68"/>
      <c r="GNP119" s="68"/>
      <c r="GNQ119" s="72"/>
      <c r="GNR119" s="73"/>
      <c r="GNS119" s="68"/>
      <c r="GNT119" s="68"/>
      <c r="GNU119" s="68"/>
      <c r="GNV119" s="69"/>
      <c r="GNW119" s="69"/>
      <c r="GNX119" s="69"/>
      <c r="GNY119" s="74"/>
      <c r="GNZ119" s="69"/>
      <c r="GOA119" s="74"/>
      <c r="GOB119" s="75"/>
      <c r="GOC119" s="75"/>
      <c r="GOD119" s="69"/>
      <c r="GOE119" s="76"/>
      <c r="GOF119" s="69"/>
      <c r="GOG119" s="69"/>
      <c r="GOH119" s="74"/>
      <c r="GOI119" s="77"/>
      <c r="GOJ119" s="69"/>
      <c r="GOK119" s="71"/>
      <c r="GOL119" s="69"/>
      <c r="GOM119" s="69"/>
      <c r="GON119" s="69"/>
      <c r="GOO119" s="69"/>
      <c r="GOP119" s="69"/>
      <c r="GOQ119" s="68"/>
      <c r="GOR119" s="68"/>
      <c r="GOS119" s="72"/>
      <c r="GOT119" s="73"/>
      <c r="GOU119" s="68"/>
      <c r="GOV119" s="68"/>
      <c r="GOW119" s="68"/>
      <c r="GOX119" s="69"/>
      <c r="GOY119" s="69"/>
      <c r="GOZ119" s="69"/>
      <c r="GPA119" s="74"/>
      <c r="GPB119" s="69"/>
      <c r="GPC119" s="74"/>
      <c r="GPD119" s="75"/>
      <c r="GPE119" s="75"/>
      <c r="GPF119" s="69"/>
      <c r="GPG119" s="76"/>
      <c r="GPH119" s="69"/>
      <c r="GPI119" s="69"/>
      <c r="GPJ119" s="74"/>
      <c r="GPK119" s="77"/>
      <c r="GPL119" s="69"/>
      <c r="GPM119" s="71"/>
      <c r="GPN119" s="69"/>
      <c r="GPO119" s="69"/>
      <c r="GPP119" s="69"/>
      <c r="GPQ119" s="69"/>
      <c r="GPR119" s="69"/>
      <c r="GPS119" s="68"/>
      <c r="GPT119" s="68"/>
      <c r="GPU119" s="72"/>
      <c r="GPV119" s="73"/>
      <c r="GPW119" s="68"/>
      <c r="GPX119" s="68"/>
      <c r="GPY119" s="68"/>
      <c r="GPZ119" s="69"/>
      <c r="GQA119" s="69"/>
      <c r="GQB119" s="69"/>
      <c r="GQC119" s="74"/>
      <c r="GQD119" s="69"/>
      <c r="GQE119" s="74"/>
      <c r="GQF119" s="75"/>
      <c r="GQG119" s="75"/>
      <c r="GQH119" s="69"/>
      <c r="GQI119" s="76"/>
      <c r="GQJ119" s="69"/>
      <c r="GQK119" s="69"/>
      <c r="GQL119" s="74"/>
      <c r="GQM119" s="77"/>
      <c r="GQN119" s="69"/>
      <c r="GQO119" s="71"/>
      <c r="GQP119" s="69"/>
      <c r="GQQ119" s="69"/>
      <c r="GQR119" s="69"/>
      <c r="GQS119" s="69"/>
      <c r="GQT119" s="69"/>
      <c r="GQU119" s="68"/>
      <c r="GQV119" s="68"/>
      <c r="GQW119" s="72"/>
      <c r="GQX119" s="73"/>
      <c r="GQY119" s="68"/>
      <c r="GQZ119" s="68"/>
      <c r="GRA119" s="68"/>
      <c r="GRB119" s="69"/>
      <c r="GRC119" s="69"/>
      <c r="GRD119" s="69"/>
      <c r="GRE119" s="74"/>
      <c r="GRF119" s="69"/>
      <c r="GRG119" s="74"/>
      <c r="GRH119" s="75"/>
      <c r="GRI119" s="75"/>
      <c r="GRJ119" s="69"/>
      <c r="GRK119" s="76"/>
      <c r="GRL119" s="69"/>
      <c r="GRM119" s="69"/>
      <c r="GRN119" s="74"/>
      <c r="GRO119" s="77"/>
      <c r="GRP119" s="69"/>
      <c r="GRQ119" s="71"/>
      <c r="GRR119" s="69"/>
      <c r="GRS119" s="69"/>
      <c r="GRT119" s="69"/>
      <c r="GRU119" s="69"/>
      <c r="GRV119" s="69"/>
      <c r="GRW119" s="68"/>
      <c r="GRX119" s="68"/>
      <c r="GRY119" s="72"/>
      <c r="GRZ119" s="73"/>
      <c r="GSA119" s="68"/>
      <c r="GSB119" s="68"/>
      <c r="GSC119" s="68"/>
      <c r="GSD119" s="69"/>
      <c r="GSE119" s="69"/>
      <c r="GSF119" s="69"/>
      <c r="GSG119" s="74"/>
      <c r="GSH119" s="69"/>
      <c r="GSI119" s="74"/>
      <c r="GSJ119" s="75"/>
      <c r="GSK119" s="75"/>
      <c r="GSL119" s="69"/>
      <c r="GSM119" s="76"/>
      <c r="GSN119" s="69"/>
      <c r="GSO119" s="69"/>
      <c r="GSP119" s="74"/>
      <c r="GSQ119" s="77"/>
      <c r="GSR119" s="69"/>
      <c r="GSS119" s="71"/>
      <c r="GST119" s="69"/>
      <c r="GSU119" s="69"/>
      <c r="GSV119" s="69"/>
      <c r="GSW119" s="69"/>
      <c r="GSX119" s="69"/>
      <c r="GSY119" s="68"/>
      <c r="GSZ119" s="68"/>
      <c r="GTA119" s="72"/>
      <c r="GTB119" s="73"/>
      <c r="GTC119" s="68"/>
      <c r="GTD119" s="68"/>
      <c r="GTE119" s="68"/>
      <c r="GTF119" s="69"/>
      <c r="GTG119" s="69"/>
      <c r="GTH119" s="69"/>
      <c r="GTI119" s="74"/>
      <c r="GTJ119" s="69"/>
      <c r="GTK119" s="74"/>
      <c r="GTL119" s="75"/>
      <c r="GTM119" s="75"/>
      <c r="GTN119" s="69"/>
      <c r="GTO119" s="76"/>
      <c r="GTP119" s="69"/>
      <c r="GTQ119" s="69"/>
      <c r="GTR119" s="74"/>
      <c r="GTS119" s="77"/>
      <c r="GTT119" s="69"/>
      <c r="GTU119" s="71"/>
      <c r="GTV119" s="69"/>
      <c r="GTW119" s="69"/>
      <c r="GTX119" s="69"/>
      <c r="GTY119" s="69"/>
      <c r="GTZ119" s="69"/>
      <c r="GUA119" s="68"/>
      <c r="GUB119" s="68"/>
      <c r="GUC119" s="72"/>
      <c r="GUD119" s="73"/>
      <c r="GUE119" s="68"/>
      <c r="GUF119" s="68"/>
      <c r="GUG119" s="68"/>
      <c r="GUH119" s="69"/>
      <c r="GUI119" s="69"/>
      <c r="GUJ119" s="69"/>
      <c r="GUK119" s="74"/>
      <c r="GUL119" s="69"/>
      <c r="GUM119" s="74"/>
      <c r="GUN119" s="75"/>
      <c r="GUO119" s="75"/>
      <c r="GUP119" s="69"/>
      <c r="GUQ119" s="76"/>
      <c r="GUR119" s="69"/>
      <c r="GUS119" s="69"/>
      <c r="GUT119" s="74"/>
      <c r="GUU119" s="77"/>
      <c r="GUV119" s="69"/>
      <c r="GUW119" s="71"/>
      <c r="GUX119" s="69"/>
      <c r="GUY119" s="69"/>
      <c r="GUZ119" s="69"/>
      <c r="GVA119" s="69"/>
      <c r="GVB119" s="69"/>
      <c r="GVC119" s="68"/>
      <c r="GVD119" s="68"/>
      <c r="GVE119" s="72"/>
      <c r="GVF119" s="73"/>
      <c r="GVG119" s="68"/>
      <c r="GVH119" s="68"/>
      <c r="GVI119" s="68"/>
      <c r="GVJ119" s="69"/>
      <c r="GVK119" s="69"/>
      <c r="GVL119" s="69"/>
      <c r="GVM119" s="74"/>
      <c r="GVN119" s="69"/>
      <c r="GVO119" s="74"/>
      <c r="GVP119" s="75"/>
      <c r="GVQ119" s="75"/>
      <c r="GVR119" s="69"/>
      <c r="GVS119" s="76"/>
      <c r="GVT119" s="69"/>
      <c r="GVU119" s="69"/>
      <c r="GVV119" s="74"/>
      <c r="GVW119" s="77"/>
      <c r="GVX119" s="69"/>
      <c r="GVY119" s="71"/>
      <c r="GVZ119" s="69"/>
      <c r="GWA119" s="69"/>
      <c r="GWB119" s="69"/>
      <c r="GWC119" s="69"/>
      <c r="GWD119" s="69"/>
      <c r="GWE119" s="68"/>
      <c r="GWF119" s="68"/>
      <c r="GWG119" s="72"/>
      <c r="GWH119" s="73"/>
      <c r="GWI119" s="68"/>
      <c r="GWJ119" s="68"/>
      <c r="GWK119" s="68"/>
      <c r="GWL119" s="69"/>
      <c r="GWM119" s="69"/>
      <c r="GWN119" s="69"/>
      <c r="GWO119" s="74"/>
      <c r="GWP119" s="69"/>
      <c r="GWQ119" s="74"/>
      <c r="GWR119" s="75"/>
      <c r="GWS119" s="75"/>
      <c r="GWT119" s="69"/>
      <c r="GWU119" s="76"/>
      <c r="GWV119" s="69"/>
      <c r="GWW119" s="69"/>
      <c r="GWX119" s="74"/>
      <c r="GWY119" s="77"/>
      <c r="GWZ119" s="69"/>
      <c r="GXA119" s="71"/>
      <c r="GXB119" s="69"/>
      <c r="GXC119" s="69"/>
      <c r="GXD119" s="69"/>
      <c r="GXE119" s="69"/>
      <c r="GXF119" s="69"/>
      <c r="GXG119" s="68"/>
      <c r="GXH119" s="68"/>
      <c r="GXI119" s="72"/>
      <c r="GXJ119" s="73"/>
      <c r="GXK119" s="68"/>
      <c r="GXL119" s="68"/>
      <c r="GXM119" s="68"/>
      <c r="GXN119" s="69"/>
      <c r="GXO119" s="69"/>
      <c r="GXP119" s="69"/>
      <c r="GXQ119" s="74"/>
      <c r="GXR119" s="69"/>
      <c r="GXS119" s="74"/>
      <c r="GXT119" s="75"/>
      <c r="GXU119" s="75"/>
      <c r="GXV119" s="69"/>
      <c r="GXW119" s="76"/>
      <c r="GXX119" s="69"/>
      <c r="GXY119" s="69"/>
      <c r="GXZ119" s="74"/>
      <c r="GYA119" s="77"/>
      <c r="GYB119" s="69"/>
      <c r="GYC119" s="71"/>
      <c r="GYD119" s="69"/>
      <c r="GYE119" s="69"/>
      <c r="GYF119" s="69"/>
      <c r="GYG119" s="69"/>
      <c r="GYH119" s="69"/>
      <c r="GYI119" s="68"/>
      <c r="GYJ119" s="68"/>
      <c r="GYK119" s="72"/>
      <c r="GYL119" s="73"/>
      <c r="GYM119" s="68"/>
      <c r="GYN119" s="68"/>
      <c r="GYO119" s="68"/>
      <c r="GYP119" s="69"/>
      <c r="GYQ119" s="69"/>
      <c r="GYR119" s="69"/>
      <c r="GYS119" s="74"/>
      <c r="GYT119" s="69"/>
      <c r="GYU119" s="74"/>
      <c r="GYV119" s="75"/>
      <c r="GYW119" s="75"/>
      <c r="GYX119" s="69"/>
      <c r="GYY119" s="76"/>
      <c r="GYZ119" s="69"/>
      <c r="GZA119" s="69"/>
      <c r="GZB119" s="74"/>
      <c r="GZC119" s="77"/>
      <c r="GZD119" s="69"/>
      <c r="GZE119" s="71"/>
      <c r="GZF119" s="69"/>
      <c r="GZG119" s="69"/>
      <c r="GZH119" s="69"/>
      <c r="GZI119" s="69"/>
      <c r="GZJ119" s="69"/>
      <c r="GZK119" s="68"/>
      <c r="GZL119" s="68"/>
      <c r="GZM119" s="72"/>
      <c r="GZN119" s="73"/>
      <c r="GZO119" s="68"/>
      <c r="GZP119" s="68"/>
      <c r="GZQ119" s="68"/>
      <c r="GZR119" s="69"/>
      <c r="GZS119" s="69"/>
      <c r="GZT119" s="69"/>
      <c r="GZU119" s="74"/>
      <c r="GZV119" s="69"/>
      <c r="GZW119" s="74"/>
      <c r="GZX119" s="75"/>
      <c r="GZY119" s="75"/>
      <c r="GZZ119" s="69"/>
      <c r="HAA119" s="76"/>
      <c r="HAB119" s="69"/>
      <c r="HAC119" s="69"/>
      <c r="HAD119" s="74"/>
      <c r="HAE119" s="77"/>
      <c r="HAF119" s="69"/>
      <c r="HAG119" s="71"/>
      <c r="HAH119" s="69"/>
      <c r="HAI119" s="69"/>
      <c r="HAJ119" s="69"/>
      <c r="HAK119" s="69"/>
      <c r="HAL119" s="69"/>
      <c r="HAM119" s="68"/>
      <c r="HAN119" s="68"/>
      <c r="HAO119" s="72"/>
      <c r="HAP119" s="73"/>
      <c r="HAQ119" s="68"/>
      <c r="HAR119" s="68"/>
      <c r="HAS119" s="68"/>
      <c r="HAT119" s="69"/>
      <c r="HAU119" s="69"/>
      <c r="HAV119" s="69"/>
      <c r="HAW119" s="74"/>
      <c r="HAX119" s="69"/>
      <c r="HAY119" s="74"/>
      <c r="HAZ119" s="75"/>
      <c r="HBA119" s="75"/>
      <c r="HBB119" s="69"/>
      <c r="HBC119" s="76"/>
      <c r="HBD119" s="69"/>
      <c r="HBE119" s="69"/>
      <c r="HBF119" s="74"/>
      <c r="HBG119" s="77"/>
      <c r="HBH119" s="69"/>
      <c r="HBI119" s="71"/>
      <c r="HBJ119" s="69"/>
      <c r="HBK119" s="69"/>
      <c r="HBL119" s="69"/>
      <c r="HBM119" s="69"/>
      <c r="HBN119" s="69"/>
      <c r="HBO119" s="68"/>
      <c r="HBP119" s="68"/>
      <c r="HBQ119" s="72"/>
      <c r="HBR119" s="73"/>
      <c r="HBS119" s="68"/>
      <c r="HBT119" s="68"/>
      <c r="HBU119" s="68"/>
      <c r="HBV119" s="69"/>
      <c r="HBW119" s="69"/>
      <c r="HBX119" s="69"/>
      <c r="HBY119" s="74"/>
      <c r="HBZ119" s="69"/>
      <c r="HCA119" s="74"/>
      <c r="HCB119" s="75"/>
      <c r="HCC119" s="75"/>
      <c r="HCD119" s="69"/>
      <c r="HCE119" s="76"/>
      <c r="HCF119" s="69"/>
      <c r="HCG119" s="69"/>
      <c r="HCH119" s="74"/>
      <c r="HCI119" s="77"/>
      <c r="HCJ119" s="69"/>
      <c r="HCK119" s="71"/>
      <c r="HCL119" s="69"/>
      <c r="HCM119" s="69"/>
      <c r="HCN119" s="69"/>
      <c r="HCO119" s="69"/>
      <c r="HCP119" s="69"/>
      <c r="HCQ119" s="68"/>
      <c r="HCR119" s="68"/>
      <c r="HCS119" s="72"/>
      <c r="HCT119" s="73"/>
      <c r="HCU119" s="68"/>
      <c r="HCV119" s="68"/>
      <c r="HCW119" s="68"/>
      <c r="HCX119" s="69"/>
      <c r="HCY119" s="69"/>
      <c r="HCZ119" s="69"/>
      <c r="HDA119" s="74"/>
      <c r="HDB119" s="69"/>
      <c r="HDC119" s="74"/>
      <c r="HDD119" s="75"/>
      <c r="HDE119" s="75"/>
      <c r="HDF119" s="69"/>
      <c r="HDG119" s="76"/>
      <c r="HDH119" s="69"/>
      <c r="HDI119" s="69"/>
      <c r="HDJ119" s="74"/>
      <c r="HDK119" s="77"/>
      <c r="HDL119" s="69"/>
      <c r="HDM119" s="71"/>
      <c r="HDN119" s="69"/>
      <c r="HDO119" s="69"/>
      <c r="HDP119" s="69"/>
      <c r="HDQ119" s="69"/>
      <c r="HDR119" s="69"/>
      <c r="HDS119" s="68"/>
      <c r="HDT119" s="68"/>
      <c r="HDU119" s="72"/>
      <c r="HDV119" s="73"/>
      <c r="HDW119" s="68"/>
      <c r="HDX119" s="68"/>
      <c r="HDY119" s="68"/>
      <c r="HDZ119" s="69"/>
      <c r="HEA119" s="69"/>
      <c r="HEB119" s="69"/>
      <c r="HEC119" s="74"/>
      <c r="HED119" s="69"/>
      <c r="HEE119" s="74"/>
      <c r="HEF119" s="75"/>
      <c r="HEG119" s="75"/>
      <c r="HEH119" s="69"/>
      <c r="HEI119" s="76"/>
      <c r="HEJ119" s="69"/>
      <c r="HEK119" s="69"/>
      <c r="HEL119" s="74"/>
      <c r="HEM119" s="77"/>
      <c r="HEN119" s="69"/>
      <c r="HEO119" s="71"/>
      <c r="HEP119" s="69"/>
      <c r="HEQ119" s="69"/>
      <c r="HER119" s="69"/>
      <c r="HES119" s="69"/>
      <c r="HET119" s="69"/>
      <c r="HEU119" s="68"/>
      <c r="HEV119" s="68"/>
      <c r="HEW119" s="72"/>
      <c r="HEX119" s="73"/>
      <c r="HEY119" s="68"/>
      <c r="HEZ119" s="68"/>
      <c r="HFA119" s="68"/>
      <c r="HFB119" s="69"/>
      <c r="HFC119" s="69"/>
      <c r="HFD119" s="69"/>
      <c r="HFE119" s="74"/>
      <c r="HFF119" s="69"/>
      <c r="HFG119" s="74"/>
      <c r="HFH119" s="75"/>
      <c r="HFI119" s="75"/>
      <c r="HFJ119" s="69"/>
      <c r="HFK119" s="76"/>
      <c r="HFL119" s="69"/>
      <c r="HFM119" s="69"/>
      <c r="HFN119" s="74"/>
      <c r="HFO119" s="77"/>
      <c r="HFP119" s="69"/>
      <c r="HFQ119" s="71"/>
      <c r="HFR119" s="69"/>
      <c r="HFS119" s="69"/>
      <c r="HFT119" s="69"/>
      <c r="HFU119" s="69"/>
      <c r="HFV119" s="69"/>
      <c r="HFW119" s="68"/>
      <c r="HFX119" s="68"/>
      <c r="HFY119" s="72"/>
      <c r="HFZ119" s="73"/>
      <c r="HGA119" s="68"/>
      <c r="HGB119" s="68"/>
      <c r="HGC119" s="68"/>
      <c r="HGD119" s="69"/>
      <c r="HGE119" s="69"/>
      <c r="HGF119" s="69"/>
      <c r="HGG119" s="74"/>
      <c r="HGH119" s="69"/>
      <c r="HGI119" s="74"/>
      <c r="HGJ119" s="75"/>
      <c r="HGK119" s="75"/>
      <c r="HGL119" s="69"/>
      <c r="HGM119" s="76"/>
      <c r="HGN119" s="69"/>
      <c r="HGO119" s="69"/>
      <c r="HGP119" s="74"/>
      <c r="HGQ119" s="77"/>
      <c r="HGR119" s="69"/>
      <c r="HGS119" s="71"/>
      <c r="HGT119" s="69"/>
      <c r="HGU119" s="69"/>
      <c r="HGV119" s="69"/>
      <c r="HGW119" s="69"/>
      <c r="HGX119" s="69"/>
      <c r="HGY119" s="68"/>
      <c r="HGZ119" s="68"/>
      <c r="HHA119" s="72"/>
      <c r="HHB119" s="73"/>
      <c r="HHC119" s="68"/>
      <c r="HHD119" s="68"/>
      <c r="HHE119" s="68"/>
      <c r="HHF119" s="69"/>
      <c r="HHG119" s="69"/>
      <c r="HHH119" s="69"/>
      <c r="HHI119" s="74"/>
      <c r="HHJ119" s="69"/>
      <c r="HHK119" s="74"/>
      <c r="HHL119" s="75"/>
      <c r="HHM119" s="75"/>
      <c r="HHN119" s="69"/>
      <c r="HHO119" s="76"/>
      <c r="HHP119" s="69"/>
      <c r="HHQ119" s="69"/>
      <c r="HHR119" s="74"/>
      <c r="HHS119" s="77"/>
      <c r="HHT119" s="69"/>
      <c r="HHU119" s="71"/>
      <c r="HHV119" s="69"/>
      <c r="HHW119" s="69"/>
      <c r="HHX119" s="69"/>
      <c r="HHY119" s="69"/>
      <c r="HHZ119" s="69"/>
      <c r="HIA119" s="68"/>
      <c r="HIB119" s="68"/>
      <c r="HIC119" s="72"/>
      <c r="HID119" s="73"/>
      <c r="HIE119" s="68"/>
      <c r="HIF119" s="68"/>
      <c r="HIG119" s="68"/>
      <c r="HIH119" s="69"/>
      <c r="HII119" s="69"/>
      <c r="HIJ119" s="69"/>
      <c r="HIK119" s="74"/>
      <c r="HIL119" s="69"/>
      <c r="HIM119" s="74"/>
      <c r="HIN119" s="75"/>
      <c r="HIO119" s="75"/>
      <c r="HIP119" s="69"/>
      <c r="HIQ119" s="76"/>
      <c r="HIR119" s="69"/>
      <c r="HIS119" s="69"/>
      <c r="HIT119" s="74"/>
      <c r="HIU119" s="77"/>
      <c r="HIV119" s="69"/>
      <c r="HIW119" s="71"/>
      <c r="HIX119" s="69"/>
      <c r="HIY119" s="69"/>
      <c r="HIZ119" s="69"/>
      <c r="HJA119" s="69"/>
      <c r="HJB119" s="69"/>
      <c r="HJC119" s="68"/>
      <c r="HJD119" s="68"/>
      <c r="HJE119" s="72"/>
      <c r="HJF119" s="73"/>
      <c r="HJG119" s="68"/>
      <c r="HJH119" s="68"/>
      <c r="HJI119" s="68"/>
      <c r="HJJ119" s="69"/>
      <c r="HJK119" s="69"/>
      <c r="HJL119" s="69"/>
      <c r="HJM119" s="74"/>
      <c r="HJN119" s="69"/>
      <c r="HJO119" s="74"/>
      <c r="HJP119" s="75"/>
      <c r="HJQ119" s="75"/>
      <c r="HJR119" s="69"/>
      <c r="HJS119" s="76"/>
      <c r="HJT119" s="69"/>
      <c r="HJU119" s="69"/>
      <c r="HJV119" s="74"/>
      <c r="HJW119" s="77"/>
      <c r="HJX119" s="69"/>
      <c r="HJY119" s="71"/>
      <c r="HJZ119" s="69"/>
      <c r="HKA119" s="69"/>
      <c r="HKB119" s="69"/>
      <c r="HKC119" s="69"/>
      <c r="HKD119" s="69"/>
      <c r="HKE119" s="68"/>
      <c r="HKF119" s="68"/>
      <c r="HKG119" s="72"/>
      <c r="HKH119" s="73"/>
      <c r="HKI119" s="68"/>
      <c r="HKJ119" s="68"/>
      <c r="HKK119" s="68"/>
      <c r="HKL119" s="69"/>
      <c r="HKM119" s="69"/>
      <c r="HKN119" s="69"/>
      <c r="HKO119" s="74"/>
      <c r="HKP119" s="69"/>
      <c r="HKQ119" s="74"/>
      <c r="HKR119" s="75"/>
      <c r="HKS119" s="75"/>
      <c r="HKT119" s="69"/>
      <c r="HKU119" s="76"/>
      <c r="HKV119" s="69"/>
      <c r="HKW119" s="69"/>
      <c r="HKX119" s="74"/>
      <c r="HKY119" s="77"/>
      <c r="HKZ119" s="69"/>
      <c r="HLA119" s="71"/>
      <c r="HLB119" s="69"/>
      <c r="HLC119" s="69"/>
      <c r="HLD119" s="69"/>
      <c r="HLE119" s="69"/>
      <c r="HLF119" s="69"/>
      <c r="HLG119" s="68"/>
      <c r="HLH119" s="68"/>
      <c r="HLI119" s="72"/>
      <c r="HLJ119" s="73"/>
      <c r="HLK119" s="68"/>
      <c r="HLL119" s="68"/>
      <c r="HLM119" s="68"/>
      <c r="HLN119" s="69"/>
      <c r="HLO119" s="69"/>
      <c r="HLP119" s="69"/>
      <c r="HLQ119" s="74"/>
      <c r="HLR119" s="69"/>
      <c r="HLS119" s="74"/>
      <c r="HLT119" s="75"/>
      <c r="HLU119" s="75"/>
      <c r="HLV119" s="69"/>
      <c r="HLW119" s="76"/>
      <c r="HLX119" s="69"/>
      <c r="HLY119" s="69"/>
      <c r="HLZ119" s="74"/>
      <c r="HMA119" s="77"/>
      <c r="HMB119" s="69"/>
      <c r="HMC119" s="71"/>
      <c r="HMD119" s="69"/>
      <c r="HME119" s="69"/>
      <c r="HMF119" s="69"/>
      <c r="HMG119" s="69"/>
      <c r="HMH119" s="69"/>
      <c r="HMI119" s="68"/>
      <c r="HMJ119" s="68"/>
      <c r="HMK119" s="72"/>
      <c r="HML119" s="73"/>
      <c r="HMM119" s="68"/>
      <c r="HMN119" s="68"/>
      <c r="HMO119" s="68"/>
      <c r="HMP119" s="69"/>
      <c r="HMQ119" s="69"/>
      <c r="HMR119" s="69"/>
      <c r="HMS119" s="74"/>
      <c r="HMT119" s="69"/>
      <c r="HMU119" s="74"/>
      <c r="HMV119" s="75"/>
      <c r="HMW119" s="75"/>
      <c r="HMX119" s="69"/>
      <c r="HMY119" s="76"/>
      <c r="HMZ119" s="69"/>
      <c r="HNA119" s="69"/>
      <c r="HNB119" s="74"/>
      <c r="HNC119" s="77"/>
      <c r="HND119" s="69"/>
      <c r="HNE119" s="71"/>
      <c r="HNF119" s="69"/>
      <c r="HNG119" s="69"/>
      <c r="HNH119" s="69"/>
      <c r="HNI119" s="69"/>
      <c r="HNJ119" s="69"/>
      <c r="HNK119" s="68"/>
      <c r="HNL119" s="68"/>
      <c r="HNM119" s="72"/>
      <c r="HNN119" s="73"/>
      <c r="HNO119" s="68"/>
      <c r="HNP119" s="68"/>
      <c r="HNQ119" s="68"/>
      <c r="HNR119" s="69"/>
      <c r="HNS119" s="69"/>
      <c r="HNT119" s="69"/>
      <c r="HNU119" s="74"/>
      <c r="HNV119" s="69"/>
      <c r="HNW119" s="74"/>
      <c r="HNX119" s="75"/>
      <c r="HNY119" s="75"/>
      <c r="HNZ119" s="69"/>
      <c r="HOA119" s="76"/>
      <c r="HOB119" s="69"/>
      <c r="HOC119" s="69"/>
      <c r="HOD119" s="74"/>
      <c r="HOE119" s="77"/>
      <c r="HOF119" s="69"/>
      <c r="HOG119" s="71"/>
      <c r="HOH119" s="69"/>
      <c r="HOI119" s="69"/>
      <c r="HOJ119" s="69"/>
      <c r="HOK119" s="69"/>
      <c r="HOL119" s="69"/>
      <c r="HOM119" s="68"/>
      <c r="HON119" s="68"/>
      <c r="HOO119" s="72"/>
      <c r="HOP119" s="73"/>
      <c r="HOQ119" s="68"/>
      <c r="HOR119" s="68"/>
      <c r="HOS119" s="68"/>
      <c r="HOT119" s="69"/>
      <c r="HOU119" s="69"/>
      <c r="HOV119" s="69"/>
      <c r="HOW119" s="74"/>
      <c r="HOX119" s="69"/>
      <c r="HOY119" s="74"/>
      <c r="HOZ119" s="75"/>
      <c r="HPA119" s="75"/>
      <c r="HPB119" s="69"/>
      <c r="HPC119" s="76"/>
      <c r="HPD119" s="69"/>
      <c r="HPE119" s="69"/>
      <c r="HPF119" s="74"/>
      <c r="HPG119" s="77"/>
      <c r="HPH119" s="69"/>
      <c r="HPI119" s="71"/>
      <c r="HPJ119" s="69"/>
      <c r="HPK119" s="69"/>
      <c r="HPL119" s="69"/>
      <c r="HPM119" s="69"/>
      <c r="HPN119" s="69"/>
      <c r="HPO119" s="68"/>
      <c r="HPP119" s="68"/>
      <c r="HPQ119" s="72"/>
      <c r="HPR119" s="73"/>
      <c r="HPS119" s="68"/>
      <c r="HPT119" s="68"/>
      <c r="HPU119" s="68"/>
      <c r="HPV119" s="69"/>
      <c r="HPW119" s="69"/>
      <c r="HPX119" s="69"/>
      <c r="HPY119" s="74"/>
      <c r="HPZ119" s="69"/>
      <c r="HQA119" s="74"/>
      <c r="HQB119" s="75"/>
      <c r="HQC119" s="75"/>
      <c r="HQD119" s="69"/>
      <c r="HQE119" s="76"/>
      <c r="HQF119" s="69"/>
      <c r="HQG119" s="69"/>
      <c r="HQH119" s="74"/>
      <c r="HQI119" s="77"/>
      <c r="HQJ119" s="69"/>
      <c r="HQK119" s="71"/>
      <c r="HQL119" s="69"/>
      <c r="HQM119" s="69"/>
      <c r="HQN119" s="69"/>
      <c r="HQO119" s="69"/>
      <c r="HQP119" s="69"/>
      <c r="HQQ119" s="68"/>
      <c r="HQR119" s="68"/>
      <c r="HQS119" s="72"/>
      <c r="HQT119" s="73"/>
      <c r="HQU119" s="68"/>
      <c r="HQV119" s="68"/>
      <c r="HQW119" s="68"/>
      <c r="HQX119" s="69"/>
      <c r="HQY119" s="69"/>
      <c r="HQZ119" s="69"/>
      <c r="HRA119" s="74"/>
      <c r="HRB119" s="69"/>
      <c r="HRC119" s="74"/>
      <c r="HRD119" s="75"/>
      <c r="HRE119" s="75"/>
      <c r="HRF119" s="69"/>
      <c r="HRG119" s="76"/>
      <c r="HRH119" s="69"/>
      <c r="HRI119" s="69"/>
      <c r="HRJ119" s="74"/>
      <c r="HRK119" s="77"/>
      <c r="HRL119" s="69"/>
      <c r="HRM119" s="71"/>
      <c r="HRN119" s="69"/>
      <c r="HRO119" s="69"/>
      <c r="HRP119" s="69"/>
      <c r="HRQ119" s="69"/>
      <c r="HRR119" s="69"/>
      <c r="HRS119" s="68"/>
      <c r="HRT119" s="68"/>
      <c r="HRU119" s="72"/>
      <c r="HRV119" s="73"/>
      <c r="HRW119" s="68"/>
      <c r="HRX119" s="68"/>
      <c r="HRY119" s="68"/>
      <c r="HRZ119" s="69"/>
      <c r="HSA119" s="69"/>
      <c r="HSB119" s="69"/>
      <c r="HSC119" s="74"/>
      <c r="HSD119" s="69"/>
      <c r="HSE119" s="74"/>
      <c r="HSF119" s="75"/>
      <c r="HSG119" s="75"/>
      <c r="HSH119" s="69"/>
      <c r="HSI119" s="76"/>
      <c r="HSJ119" s="69"/>
      <c r="HSK119" s="69"/>
      <c r="HSL119" s="74"/>
      <c r="HSM119" s="77"/>
      <c r="HSN119" s="69"/>
      <c r="HSO119" s="71"/>
      <c r="HSP119" s="69"/>
      <c r="HSQ119" s="69"/>
      <c r="HSR119" s="69"/>
      <c r="HSS119" s="69"/>
      <c r="HST119" s="69"/>
      <c r="HSU119" s="68"/>
      <c r="HSV119" s="68"/>
      <c r="HSW119" s="72"/>
      <c r="HSX119" s="73"/>
      <c r="HSY119" s="68"/>
      <c r="HSZ119" s="68"/>
      <c r="HTA119" s="68"/>
      <c r="HTB119" s="69"/>
      <c r="HTC119" s="69"/>
      <c r="HTD119" s="69"/>
      <c r="HTE119" s="74"/>
      <c r="HTF119" s="69"/>
      <c r="HTG119" s="74"/>
      <c r="HTH119" s="75"/>
      <c r="HTI119" s="75"/>
      <c r="HTJ119" s="69"/>
      <c r="HTK119" s="76"/>
      <c r="HTL119" s="69"/>
      <c r="HTM119" s="69"/>
      <c r="HTN119" s="74"/>
      <c r="HTO119" s="77"/>
      <c r="HTP119" s="69"/>
      <c r="HTQ119" s="71"/>
      <c r="HTR119" s="69"/>
      <c r="HTS119" s="69"/>
      <c r="HTT119" s="69"/>
      <c r="HTU119" s="69"/>
      <c r="HTV119" s="69"/>
      <c r="HTW119" s="68"/>
      <c r="HTX119" s="68"/>
      <c r="HTY119" s="72"/>
      <c r="HTZ119" s="73"/>
      <c r="HUA119" s="68"/>
      <c r="HUB119" s="68"/>
      <c r="HUC119" s="68"/>
      <c r="HUD119" s="69"/>
      <c r="HUE119" s="69"/>
      <c r="HUF119" s="69"/>
      <c r="HUG119" s="74"/>
      <c r="HUH119" s="69"/>
      <c r="HUI119" s="74"/>
      <c r="HUJ119" s="75"/>
      <c r="HUK119" s="75"/>
      <c r="HUL119" s="69"/>
      <c r="HUM119" s="76"/>
      <c r="HUN119" s="69"/>
      <c r="HUO119" s="69"/>
      <c r="HUP119" s="74"/>
      <c r="HUQ119" s="77"/>
      <c r="HUR119" s="69"/>
      <c r="HUS119" s="71"/>
      <c r="HUT119" s="69"/>
      <c r="HUU119" s="69"/>
      <c r="HUV119" s="69"/>
      <c r="HUW119" s="69"/>
      <c r="HUX119" s="69"/>
      <c r="HUY119" s="68"/>
      <c r="HUZ119" s="68"/>
      <c r="HVA119" s="72"/>
      <c r="HVB119" s="73"/>
      <c r="HVC119" s="68"/>
      <c r="HVD119" s="68"/>
      <c r="HVE119" s="68"/>
      <c r="HVF119" s="69"/>
      <c r="HVG119" s="69"/>
      <c r="HVH119" s="69"/>
      <c r="HVI119" s="74"/>
      <c r="HVJ119" s="69"/>
      <c r="HVK119" s="74"/>
      <c r="HVL119" s="75"/>
      <c r="HVM119" s="75"/>
      <c r="HVN119" s="69"/>
      <c r="HVO119" s="76"/>
      <c r="HVP119" s="69"/>
      <c r="HVQ119" s="69"/>
      <c r="HVR119" s="74"/>
      <c r="HVS119" s="77"/>
      <c r="HVT119" s="69"/>
      <c r="HVU119" s="71"/>
      <c r="HVV119" s="69"/>
      <c r="HVW119" s="69"/>
      <c r="HVX119" s="69"/>
      <c r="HVY119" s="69"/>
      <c r="HVZ119" s="69"/>
      <c r="HWA119" s="68"/>
      <c r="HWB119" s="68"/>
      <c r="HWC119" s="72"/>
      <c r="HWD119" s="73"/>
      <c r="HWE119" s="68"/>
      <c r="HWF119" s="68"/>
      <c r="HWG119" s="68"/>
      <c r="HWH119" s="69"/>
      <c r="HWI119" s="69"/>
      <c r="HWJ119" s="69"/>
      <c r="HWK119" s="74"/>
      <c r="HWL119" s="69"/>
      <c r="HWM119" s="74"/>
      <c r="HWN119" s="75"/>
      <c r="HWO119" s="75"/>
      <c r="HWP119" s="69"/>
      <c r="HWQ119" s="76"/>
      <c r="HWR119" s="69"/>
      <c r="HWS119" s="69"/>
      <c r="HWT119" s="74"/>
      <c r="HWU119" s="77"/>
      <c r="HWV119" s="69"/>
      <c r="HWW119" s="71"/>
      <c r="HWX119" s="69"/>
      <c r="HWY119" s="69"/>
      <c r="HWZ119" s="69"/>
      <c r="HXA119" s="69"/>
      <c r="HXB119" s="69"/>
      <c r="HXC119" s="68"/>
      <c r="HXD119" s="68"/>
      <c r="HXE119" s="72"/>
      <c r="HXF119" s="73"/>
      <c r="HXG119" s="68"/>
      <c r="HXH119" s="68"/>
      <c r="HXI119" s="68"/>
      <c r="HXJ119" s="69"/>
      <c r="HXK119" s="69"/>
      <c r="HXL119" s="69"/>
      <c r="HXM119" s="74"/>
      <c r="HXN119" s="69"/>
      <c r="HXO119" s="74"/>
      <c r="HXP119" s="75"/>
      <c r="HXQ119" s="75"/>
      <c r="HXR119" s="69"/>
      <c r="HXS119" s="76"/>
      <c r="HXT119" s="69"/>
      <c r="HXU119" s="69"/>
      <c r="HXV119" s="74"/>
      <c r="HXW119" s="77"/>
      <c r="HXX119" s="69"/>
      <c r="HXY119" s="71"/>
      <c r="HXZ119" s="69"/>
      <c r="HYA119" s="69"/>
      <c r="HYB119" s="69"/>
      <c r="HYC119" s="69"/>
      <c r="HYD119" s="69"/>
      <c r="HYE119" s="68"/>
      <c r="HYF119" s="68"/>
      <c r="HYG119" s="72"/>
      <c r="HYH119" s="73"/>
      <c r="HYI119" s="68"/>
      <c r="HYJ119" s="68"/>
      <c r="HYK119" s="68"/>
      <c r="HYL119" s="69"/>
      <c r="HYM119" s="69"/>
      <c r="HYN119" s="69"/>
      <c r="HYO119" s="74"/>
      <c r="HYP119" s="69"/>
      <c r="HYQ119" s="74"/>
      <c r="HYR119" s="75"/>
      <c r="HYS119" s="75"/>
      <c r="HYT119" s="69"/>
      <c r="HYU119" s="76"/>
      <c r="HYV119" s="69"/>
      <c r="HYW119" s="69"/>
      <c r="HYX119" s="74"/>
      <c r="HYY119" s="77"/>
      <c r="HYZ119" s="69"/>
      <c r="HZA119" s="71"/>
      <c r="HZB119" s="69"/>
      <c r="HZC119" s="69"/>
      <c r="HZD119" s="69"/>
      <c r="HZE119" s="69"/>
      <c r="HZF119" s="69"/>
      <c r="HZG119" s="68"/>
      <c r="HZH119" s="68"/>
      <c r="HZI119" s="72"/>
      <c r="HZJ119" s="73"/>
      <c r="HZK119" s="68"/>
      <c r="HZL119" s="68"/>
      <c r="HZM119" s="68"/>
      <c r="HZN119" s="69"/>
      <c r="HZO119" s="69"/>
      <c r="HZP119" s="69"/>
      <c r="HZQ119" s="74"/>
      <c r="HZR119" s="69"/>
      <c r="HZS119" s="74"/>
      <c r="HZT119" s="75"/>
      <c r="HZU119" s="75"/>
      <c r="HZV119" s="69"/>
      <c r="HZW119" s="76"/>
      <c r="HZX119" s="69"/>
      <c r="HZY119" s="69"/>
      <c r="HZZ119" s="74"/>
      <c r="IAA119" s="77"/>
      <c r="IAB119" s="69"/>
      <c r="IAC119" s="71"/>
      <c r="IAD119" s="69"/>
      <c r="IAE119" s="69"/>
      <c r="IAF119" s="69"/>
      <c r="IAG119" s="69"/>
      <c r="IAH119" s="69"/>
      <c r="IAI119" s="68"/>
      <c r="IAJ119" s="68"/>
      <c r="IAK119" s="72"/>
      <c r="IAL119" s="73"/>
      <c r="IAM119" s="68"/>
      <c r="IAN119" s="68"/>
      <c r="IAO119" s="68"/>
      <c r="IAP119" s="69"/>
      <c r="IAQ119" s="69"/>
      <c r="IAR119" s="69"/>
      <c r="IAS119" s="74"/>
      <c r="IAT119" s="69"/>
      <c r="IAU119" s="74"/>
      <c r="IAV119" s="75"/>
      <c r="IAW119" s="75"/>
      <c r="IAX119" s="69"/>
      <c r="IAY119" s="76"/>
      <c r="IAZ119" s="69"/>
      <c r="IBA119" s="69"/>
      <c r="IBB119" s="74"/>
      <c r="IBC119" s="77"/>
      <c r="IBD119" s="69"/>
      <c r="IBE119" s="71"/>
      <c r="IBF119" s="69"/>
      <c r="IBG119" s="69"/>
      <c r="IBH119" s="69"/>
      <c r="IBI119" s="69"/>
      <c r="IBJ119" s="69"/>
      <c r="IBK119" s="68"/>
      <c r="IBL119" s="68"/>
      <c r="IBM119" s="72"/>
      <c r="IBN119" s="73"/>
      <c r="IBO119" s="68"/>
      <c r="IBP119" s="68"/>
      <c r="IBQ119" s="68"/>
      <c r="IBR119" s="69"/>
      <c r="IBS119" s="69"/>
      <c r="IBT119" s="69"/>
      <c r="IBU119" s="74"/>
      <c r="IBV119" s="69"/>
      <c r="IBW119" s="74"/>
      <c r="IBX119" s="75"/>
      <c r="IBY119" s="75"/>
      <c r="IBZ119" s="69"/>
      <c r="ICA119" s="76"/>
      <c r="ICB119" s="69"/>
      <c r="ICC119" s="69"/>
      <c r="ICD119" s="74"/>
      <c r="ICE119" s="77"/>
      <c r="ICF119" s="69"/>
      <c r="ICG119" s="71"/>
      <c r="ICH119" s="69"/>
      <c r="ICI119" s="69"/>
      <c r="ICJ119" s="69"/>
      <c r="ICK119" s="69"/>
      <c r="ICL119" s="69"/>
      <c r="ICM119" s="68"/>
      <c r="ICN119" s="68"/>
      <c r="ICO119" s="72"/>
      <c r="ICP119" s="73"/>
      <c r="ICQ119" s="68"/>
      <c r="ICR119" s="68"/>
      <c r="ICS119" s="68"/>
      <c r="ICT119" s="69"/>
      <c r="ICU119" s="69"/>
      <c r="ICV119" s="69"/>
      <c r="ICW119" s="74"/>
      <c r="ICX119" s="69"/>
      <c r="ICY119" s="74"/>
      <c r="ICZ119" s="75"/>
      <c r="IDA119" s="75"/>
      <c r="IDB119" s="69"/>
      <c r="IDC119" s="76"/>
      <c r="IDD119" s="69"/>
      <c r="IDE119" s="69"/>
      <c r="IDF119" s="74"/>
      <c r="IDG119" s="77"/>
      <c r="IDH119" s="69"/>
      <c r="IDI119" s="71"/>
      <c r="IDJ119" s="69"/>
      <c r="IDK119" s="69"/>
      <c r="IDL119" s="69"/>
      <c r="IDM119" s="69"/>
      <c r="IDN119" s="69"/>
      <c r="IDO119" s="68"/>
      <c r="IDP119" s="68"/>
      <c r="IDQ119" s="72"/>
      <c r="IDR119" s="73"/>
      <c r="IDS119" s="68"/>
      <c r="IDT119" s="68"/>
      <c r="IDU119" s="68"/>
      <c r="IDV119" s="69"/>
      <c r="IDW119" s="69"/>
      <c r="IDX119" s="69"/>
      <c r="IDY119" s="74"/>
      <c r="IDZ119" s="69"/>
      <c r="IEA119" s="74"/>
      <c r="IEB119" s="75"/>
      <c r="IEC119" s="75"/>
      <c r="IED119" s="69"/>
      <c r="IEE119" s="76"/>
      <c r="IEF119" s="69"/>
      <c r="IEG119" s="69"/>
      <c r="IEH119" s="74"/>
      <c r="IEI119" s="77"/>
      <c r="IEJ119" s="69"/>
      <c r="IEK119" s="71"/>
      <c r="IEL119" s="69"/>
      <c r="IEM119" s="69"/>
      <c r="IEN119" s="69"/>
      <c r="IEO119" s="69"/>
      <c r="IEP119" s="69"/>
      <c r="IEQ119" s="68"/>
      <c r="IER119" s="68"/>
      <c r="IES119" s="72"/>
      <c r="IET119" s="73"/>
      <c r="IEU119" s="68"/>
      <c r="IEV119" s="68"/>
      <c r="IEW119" s="68"/>
      <c r="IEX119" s="69"/>
      <c r="IEY119" s="69"/>
      <c r="IEZ119" s="69"/>
      <c r="IFA119" s="74"/>
      <c r="IFB119" s="69"/>
      <c r="IFC119" s="74"/>
      <c r="IFD119" s="75"/>
      <c r="IFE119" s="75"/>
      <c r="IFF119" s="69"/>
      <c r="IFG119" s="76"/>
      <c r="IFH119" s="69"/>
      <c r="IFI119" s="69"/>
      <c r="IFJ119" s="74"/>
      <c r="IFK119" s="77"/>
      <c r="IFL119" s="69"/>
      <c r="IFM119" s="71"/>
      <c r="IFN119" s="69"/>
      <c r="IFO119" s="69"/>
      <c r="IFP119" s="69"/>
      <c r="IFQ119" s="69"/>
      <c r="IFR119" s="69"/>
      <c r="IFS119" s="68"/>
      <c r="IFT119" s="68"/>
      <c r="IFU119" s="72"/>
      <c r="IFV119" s="73"/>
      <c r="IFW119" s="68"/>
      <c r="IFX119" s="68"/>
      <c r="IFY119" s="68"/>
      <c r="IFZ119" s="69"/>
      <c r="IGA119" s="69"/>
      <c r="IGB119" s="69"/>
      <c r="IGC119" s="74"/>
      <c r="IGD119" s="69"/>
      <c r="IGE119" s="74"/>
      <c r="IGF119" s="75"/>
      <c r="IGG119" s="75"/>
      <c r="IGH119" s="69"/>
      <c r="IGI119" s="76"/>
      <c r="IGJ119" s="69"/>
      <c r="IGK119" s="69"/>
      <c r="IGL119" s="74"/>
      <c r="IGM119" s="77"/>
      <c r="IGN119" s="69"/>
      <c r="IGO119" s="71"/>
      <c r="IGP119" s="69"/>
      <c r="IGQ119" s="69"/>
      <c r="IGR119" s="69"/>
      <c r="IGS119" s="69"/>
      <c r="IGT119" s="69"/>
      <c r="IGU119" s="68"/>
      <c r="IGV119" s="68"/>
      <c r="IGW119" s="72"/>
      <c r="IGX119" s="73"/>
      <c r="IGY119" s="68"/>
      <c r="IGZ119" s="68"/>
      <c r="IHA119" s="68"/>
      <c r="IHB119" s="69"/>
      <c r="IHC119" s="69"/>
      <c r="IHD119" s="69"/>
      <c r="IHE119" s="74"/>
      <c r="IHF119" s="69"/>
      <c r="IHG119" s="74"/>
      <c r="IHH119" s="75"/>
      <c r="IHI119" s="75"/>
      <c r="IHJ119" s="69"/>
      <c r="IHK119" s="76"/>
      <c r="IHL119" s="69"/>
      <c r="IHM119" s="69"/>
      <c r="IHN119" s="74"/>
      <c r="IHO119" s="77"/>
      <c r="IHP119" s="69"/>
      <c r="IHQ119" s="71"/>
      <c r="IHR119" s="69"/>
      <c r="IHS119" s="69"/>
      <c r="IHT119" s="69"/>
      <c r="IHU119" s="69"/>
      <c r="IHV119" s="69"/>
      <c r="IHW119" s="68"/>
      <c r="IHX119" s="68"/>
      <c r="IHY119" s="72"/>
      <c r="IHZ119" s="73"/>
      <c r="IIA119" s="68"/>
      <c r="IIB119" s="68"/>
      <c r="IIC119" s="68"/>
      <c r="IID119" s="69"/>
      <c r="IIE119" s="69"/>
      <c r="IIF119" s="69"/>
      <c r="IIG119" s="74"/>
      <c r="IIH119" s="69"/>
      <c r="III119" s="74"/>
      <c r="IIJ119" s="75"/>
      <c r="IIK119" s="75"/>
      <c r="IIL119" s="69"/>
      <c r="IIM119" s="76"/>
      <c r="IIN119" s="69"/>
      <c r="IIO119" s="69"/>
      <c r="IIP119" s="74"/>
      <c r="IIQ119" s="77"/>
      <c r="IIR119" s="69"/>
      <c r="IIS119" s="71"/>
      <c r="IIT119" s="69"/>
      <c r="IIU119" s="69"/>
      <c r="IIV119" s="69"/>
      <c r="IIW119" s="69"/>
      <c r="IIX119" s="69"/>
      <c r="IIY119" s="68"/>
      <c r="IIZ119" s="68"/>
      <c r="IJA119" s="72"/>
      <c r="IJB119" s="73"/>
      <c r="IJC119" s="68"/>
      <c r="IJD119" s="68"/>
      <c r="IJE119" s="68"/>
      <c r="IJF119" s="69"/>
      <c r="IJG119" s="69"/>
      <c r="IJH119" s="69"/>
      <c r="IJI119" s="74"/>
      <c r="IJJ119" s="69"/>
      <c r="IJK119" s="74"/>
      <c r="IJL119" s="75"/>
      <c r="IJM119" s="75"/>
      <c r="IJN119" s="69"/>
      <c r="IJO119" s="76"/>
      <c r="IJP119" s="69"/>
      <c r="IJQ119" s="69"/>
      <c r="IJR119" s="74"/>
      <c r="IJS119" s="77"/>
      <c r="IJT119" s="69"/>
      <c r="IJU119" s="71"/>
      <c r="IJV119" s="69"/>
      <c r="IJW119" s="69"/>
      <c r="IJX119" s="69"/>
      <c r="IJY119" s="69"/>
      <c r="IJZ119" s="69"/>
      <c r="IKA119" s="68"/>
      <c r="IKB119" s="68"/>
      <c r="IKC119" s="72"/>
      <c r="IKD119" s="73"/>
      <c r="IKE119" s="68"/>
      <c r="IKF119" s="68"/>
      <c r="IKG119" s="68"/>
      <c r="IKH119" s="69"/>
      <c r="IKI119" s="69"/>
      <c r="IKJ119" s="69"/>
      <c r="IKK119" s="74"/>
      <c r="IKL119" s="69"/>
      <c r="IKM119" s="74"/>
      <c r="IKN119" s="75"/>
      <c r="IKO119" s="75"/>
      <c r="IKP119" s="69"/>
      <c r="IKQ119" s="76"/>
      <c r="IKR119" s="69"/>
      <c r="IKS119" s="69"/>
      <c r="IKT119" s="74"/>
      <c r="IKU119" s="77"/>
      <c r="IKV119" s="69"/>
      <c r="IKW119" s="71"/>
      <c r="IKX119" s="69"/>
      <c r="IKY119" s="69"/>
      <c r="IKZ119" s="69"/>
      <c r="ILA119" s="69"/>
      <c r="ILB119" s="69"/>
      <c r="ILC119" s="68"/>
      <c r="ILD119" s="68"/>
      <c r="ILE119" s="72"/>
      <c r="ILF119" s="73"/>
      <c r="ILG119" s="68"/>
      <c r="ILH119" s="68"/>
      <c r="ILI119" s="68"/>
      <c r="ILJ119" s="69"/>
      <c r="ILK119" s="69"/>
      <c r="ILL119" s="69"/>
      <c r="ILM119" s="74"/>
      <c r="ILN119" s="69"/>
      <c r="ILO119" s="74"/>
      <c r="ILP119" s="75"/>
      <c r="ILQ119" s="75"/>
      <c r="ILR119" s="69"/>
      <c r="ILS119" s="76"/>
      <c r="ILT119" s="69"/>
      <c r="ILU119" s="69"/>
      <c r="ILV119" s="74"/>
      <c r="ILW119" s="77"/>
      <c r="ILX119" s="69"/>
      <c r="ILY119" s="71"/>
      <c r="ILZ119" s="69"/>
      <c r="IMA119" s="69"/>
      <c r="IMB119" s="69"/>
      <c r="IMC119" s="69"/>
      <c r="IMD119" s="69"/>
      <c r="IME119" s="68"/>
      <c r="IMF119" s="68"/>
      <c r="IMG119" s="72"/>
      <c r="IMH119" s="73"/>
      <c r="IMI119" s="68"/>
      <c r="IMJ119" s="68"/>
      <c r="IMK119" s="68"/>
      <c r="IML119" s="69"/>
      <c r="IMM119" s="69"/>
      <c r="IMN119" s="69"/>
      <c r="IMO119" s="74"/>
      <c r="IMP119" s="69"/>
      <c r="IMQ119" s="74"/>
      <c r="IMR119" s="75"/>
      <c r="IMS119" s="75"/>
      <c r="IMT119" s="69"/>
      <c r="IMU119" s="76"/>
      <c r="IMV119" s="69"/>
      <c r="IMW119" s="69"/>
      <c r="IMX119" s="74"/>
      <c r="IMY119" s="77"/>
      <c r="IMZ119" s="69"/>
      <c r="INA119" s="71"/>
      <c r="INB119" s="69"/>
      <c r="INC119" s="69"/>
      <c r="IND119" s="69"/>
      <c r="INE119" s="69"/>
      <c r="INF119" s="69"/>
      <c r="ING119" s="68"/>
      <c r="INH119" s="68"/>
      <c r="INI119" s="72"/>
      <c r="INJ119" s="73"/>
      <c r="INK119" s="68"/>
      <c r="INL119" s="68"/>
      <c r="INM119" s="68"/>
      <c r="INN119" s="69"/>
      <c r="INO119" s="69"/>
      <c r="INP119" s="69"/>
      <c r="INQ119" s="74"/>
      <c r="INR119" s="69"/>
      <c r="INS119" s="74"/>
      <c r="INT119" s="75"/>
      <c r="INU119" s="75"/>
      <c r="INV119" s="69"/>
      <c r="INW119" s="76"/>
      <c r="INX119" s="69"/>
      <c r="INY119" s="69"/>
      <c r="INZ119" s="74"/>
      <c r="IOA119" s="77"/>
      <c r="IOB119" s="69"/>
      <c r="IOC119" s="71"/>
      <c r="IOD119" s="69"/>
      <c r="IOE119" s="69"/>
      <c r="IOF119" s="69"/>
      <c r="IOG119" s="69"/>
      <c r="IOH119" s="69"/>
      <c r="IOI119" s="68"/>
      <c r="IOJ119" s="68"/>
      <c r="IOK119" s="72"/>
      <c r="IOL119" s="73"/>
      <c r="IOM119" s="68"/>
      <c r="ION119" s="68"/>
      <c r="IOO119" s="68"/>
      <c r="IOP119" s="69"/>
      <c r="IOQ119" s="69"/>
      <c r="IOR119" s="69"/>
      <c r="IOS119" s="74"/>
      <c r="IOT119" s="69"/>
      <c r="IOU119" s="74"/>
      <c r="IOV119" s="75"/>
      <c r="IOW119" s="75"/>
      <c r="IOX119" s="69"/>
      <c r="IOY119" s="76"/>
      <c r="IOZ119" s="69"/>
      <c r="IPA119" s="69"/>
      <c r="IPB119" s="74"/>
      <c r="IPC119" s="77"/>
      <c r="IPD119" s="69"/>
      <c r="IPE119" s="71"/>
      <c r="IPF119" s="69"/>
      <c r="IPG119" s="69"/>
      <c r="IPH119" s="69"/>
      <c r="IPI119" s="69"/>
      <c r="IPJ119" s="69"/>
      <c r="IPK119" s="68"/>
      <c r="IPL119" s="68"/>
      <c r="IPM119" s="72"/>
      <c r="IPN119" s="73"/>
      <c r="IPO119" s="68"/>
      <c r="IPP119" s="68"/>
      <c r="IPQ119" s="68"/>
      <c r="IPR119" s="69"/>
      <c r="IPS119" s="69"/>
      <c r="IPT119" s="69"/>
      <c r="IPU119" s="74"/>
      <c r="IPV119" s="69"/>
      <c r="IPW119" s="74"/>
      <c r="IPX119" s="75"/>
      <c r="IPY119" s="75"/>
      <c r="IPZ119" s="69"/>
      <c r="IQA119" s="76"/>
      <c r="IQB119" s="69"/>
      <c r="IQC119" s="69"/>
      <c r="IQD119" s="74"/>
      <c r="IQE119" s="77"/>
      <c r="IQF119" s="69"/>
      <c r="IQG119" s="71"/>
      <c r="IQH119" s="69"/>
      <c r="IQI119" s="69"/>
      <c r="IQJ119" s="69"/>
      <c r="IQK119" s="69"/>
      <c r="IQL119" s="69"/>
      <c r="IQM119" s="68"/>
      <c r="IQN119" s="68"/>
      <c r="IQO119" s="72"/>
      <c r="IQP119" s="73"/>
      <c r="IQQ119" s="68"/>
      <c r="IQR119" s="68"/>
      <c r="IQS119" s="68"/>
      <c r="IQT119" s="69"/>
      <c r="IQU119" s="69"/>
      <c r="IQV119" s="69"/>
      <c r="IQW119" s="74"/>
      <c r="IQX119" s="69"/>
      <c r="IQY119" s="74"/>
      <c r="IQZ119" s="75"/>
      <c r="IRA119" s="75"/>
      <c r="IRB119" s="69"/>
      <c r="IRC119" s="76"/>
      <c r="IRD119" s="69"/>
      <c r="IRE119" s="69"/>
      <c r="IRF119" s="74"/>
      <c r="IRG119" s="77"/>
      <c r="IRH119" s="69"/>
      <c r="IRI119" s="71"/>
      <c r="IRJ119" s="69"/>
      <c r="IRK119" s="69"/>
      <c r="IRL119" s="69"/>
      <c r="IRM119" s="69"/>
      <c r="IRN119" s="69"/>
      <c r="IRO119" s="68"/>
      <c r="IRP119" s="68"/>
      <c r="IRQ119" s="72"/>
      <c r="IRR119" s="73"/>
      <c r="IRS119" s="68"/>
      <c r="IRT119" s="68"/>
      <c r="IRU119" s="68"/>
      <c r="IRV119" s="69"/>
      <c r="IRW119" s="69"/>
      <c r="IRX119" s="69"/>
      <c r="IRY119" s="74"/>
      <c r="IRZ119" s="69"/>
      <c r="ISA119" s="74"/>
      <c r="ISB119" s="75"/>
      <c r="ISC119" s="75"/>
      <c r="ISD119" s="69"/>
      <c r="ISE119" s="76"/>
      <c r="ISF119" s="69"/>
      <c r="ISG119" s="69"/>
      <c r="ISH119" s="74"/>
      <c r="ISI119" s="77"/>
      <c r="ISJ119" s="69"/>
      <c r="ISK119" s="71"/>
      <c r="ISL119" s="69"/>
      <c r="ISM119" s="69"/>
      <c r="ISN119" s="69"/>
      <c r="ISO119" s="69"/>
      <c r="ISP119" s="69"/>
      <c r="ISQ119" s="68"/>
      <c r="ISR119" s="68"/>
      <c r="ISS119" s="72"/>
      <c r="IST119" s="73"/>
      <c r="ISU119" s="68"/>
      <c r="ISV119" s="68"/>
      <c r="ISW119" s="68"/>
      <c r="ISX119" s="69"/>
      <c r="ISY119" s="69"/>
      <c r="ISZ119" s="69"/>
      <c r="ITA119" s="74"/>
      <c r="ITB119" s="69"/>
      <c r="ITC119" s="74"/>
      <c r="ITD119" s="75"/>
      <c r="ITE119" s="75"/>
      <c r="ITF119" s="69"/>
      <c r="ITG119" s="76"/>
      <c r="ITH119" s="69"/>
      <c r="ITI119" s="69"/>
      <c r="ITJ119" s="74"/>
      <c r="ITK119" s="77"/>
      <c r="ITL119" s="69"/>
      <c r="ITM119" s="71"/>
      <c r="ITN119" s="69"/>
      <c r="ITO119" s="69"/>
      <c r="ITP119" s="69"/>
      <c r="ITQ119" s="69"/>
      <c r="ITR119" s="69"/>
      <c r="ITS119" s="68"/>
      <c r="ITT119" s="68"/>
      <c r="ITU119" s="72"/>
      <c r="ITV119" s="73"/>
      <c r="ITW119" s="68"/>
      <c r="ITX119" s="68"/>
      <c r="ITY119" s="68"/>
      <c r="ITZ119" s="69"/>
      <c r="IUA119" s="69"/>
      <c r="IUB119" s="69"/>
      <c r="IUC119" s="74"/>
      <c r="IUD119" s="69"/>
      <c r="IUE119" s="74"/>
      <c r="IUF119" s="75"/>
      <c r="IUG119" s="75"/>
      <c r="IUH119" s="69"/>
      <c r="IUI119" s="76"/>
      <c r="IUJ119" s="69"/>
      <c r="IUK119" s="69"/>
      <c r="IUL119" s="74"/>
      <c r="IUM119" s="77"/>
      <c r="IUN119" s="69"/>
      <c r="IUO119" s="71"/>
      <c r="IUP119" s="69"/>
      <c r="IUQ119" s="69"/>
      <c r="IUR119" s="69"/>
      <c r="IUS119" s="69"/>
      <c r="IUT119" s="69"/>
      <c r="IUU119" s="68"/>
      <c r="IUV119" s="68"/>
      <c r="IUW119" s="72"/>
      <c r="IUX119" s="73"/>
      <c r="IUY119" s="68"/>
      <c r="IUZ119" s="68"/>
      <c r="IVA119" s="68"/>
      <c r="IVB119" s="69"/>
      <c r="IVC119" s="69"/>
      <c r="IVD119" s="69"/>
      <c r="IVE119" s="74"/>
      <c r="IVF119" s="69"/>
      <c r="IVG119" s="74"/>
      <c r="IVH119" s="75"/>
      <c r="IVI119" s="75"/>
      <c r="IVJ119" s="69"/>
      <c r="IVK119" s="76"/>
      <c r="IVL119" s="69"/>
      <c r="IVM119" s="69"/>
      <c r="IVN119" s="74"/>
      <c r="IVO119" s="77"/>
      <c r="IVP119" s="69"/>
      <c r="IVQ119" s="71"/>
      <c r="IVR119" s="69"/>
      <c r="IVS119" s="69"/>
      <c r="IVT119" s="69"/>
      <c r="IVU119" s="69"/>
      <c r="IVV119" s="69"/>
      <c r="IVW119" s="68"/>
      <c r="IVX119" s="68"/>
      <c r="IVY119" s="72"/>
      <c r="IVZ119" s="73"/>
      <c r="IWA119" s="68"/>
      <c r="IWB119" s="68"/>
      <c r="IWC119" s="68"/>
      <c r="IWD119" s="69"/>
      <c r="IWE119" s="69"/>
      <c r="IWF119" s="69"/>
      <c r="IWG119" s="74"/>
      <c r="IWH119" s="69"/>
      <c r="IWI119" s="74"/>
      <c r="IWJ119" s="75"/>
      <c r="IWK119" s="75"/>
      <c r="IWL119" s="69"/>
      <c r="IWM119" s="76"/>
      <c r="IWN119" s="69"/>
      <c r="IWO119" s="69"/>
      <c r="IWP119" s="74"/>
      <c r="IWQ119" s="77"/>
      <c r="IWR119" s="69"/>
      <c r="IWS119" s="71"/>
      <c r="IWT119" s="69"/>
      <c r="IWU119" s="69"/>
      <c r="IWV119" s="69"/>
      <c r="IWW119" s="69"/>
      <c r="IWX119" s="69"/>
      <c r="IWY119" s="68"/>
      <c r="IWZ119" s="68"/>
      <c r="IXA119" s="72"/>
      <c r="IXB119" s="73"/>
      <c r="IXC119" s="68"/>
      <c r="IXD119" s="68"/>
      <c r="IXE119" s="68"/>
      <c r="IXF119" s="69"/>
      <c r="IXG119" s="69"/>
      <c r="IXH119" s="69"/>
      <c r="IXI119" s="74"/>
      <c r="IXJ119" s="69"/>
      <c r="IXK119" s="74"/>
      <c r="IXL119" s="75"/>
      <c r="IXM119" s="75"/>
      <c r="IXN119" s="69"/>
      <c r="IXO119" s="76"/>
      <c r="IXP119" s="69"/>
      <c r="IXQ119" s="69"/>
      <c r="IXR119" s="74"/>
      <c r="IXS119" s="77"/>
      <c r="IXT119" s="69"/>
      <c r="IXU119" s="71"/>
      <c r="IXV119" s="69"/>
      <c r="IXW119" s="69"/>
      <c r="IXX119" s="69"/>
      <c r="IXY119" s="69"/>
      <c r="IXZ119" s="69"/>
      <c r="IYA119" s="68"/>
      <c r="IYB119" s="68"/>
      <c r="IYC119" s="72"/>
      <c r="IYD119" s="73"/>
      <c r="IYE119" s="68"/>
      <c r="IYF119" s="68"/>
      <c r="IYG119" s="68"/>
      <c r="IYH119" s="69"/>
      <c r="IYI119" s="69"/>
      <c r="IYJ119" s="69"/>
      <c r="IYK119" s="74"/>
      <c r="IYL119" s="69"/>
      <c r="IYM119" s="74"/>
      <c r="IYN119" s="75"/>
      <c r="IYO119" s="75"/>
      <c r="IYP119" s="69"/>
      <c r="IYQ119" s="76"/>
      <c r="IYR119" s="69"/>
      <c r="IYS119" s="69"/>
      <c r="IYT119" s="74"/>
      <c r="IYU119" s="77"/>
      <c r="IYV119" s="69"/>
      <c r="IYW119" s="71"/>
      <c r="IYX119" s="69"/>
      <c r="IYY119" s="69"/>
      <c r="IYZ119" s="69"/>
      <c r="IZA119" s="69"/>
      <c r="IZB119" s="69"/>
      <c r="IZC119" s="68"/>
      <c r="IZD119" s="68"/>
      <c r="IZE119" s="72"/>
      <c r="IZF119" s="73"/>
      <c r="IZG119" s="68"/>
      <c r="IZH119" s="68"/>
      <c r="IZI119" s="68"/>
      <c r="IZJ119" s="69"/>
      <c r="IZK119" s="69"/>
      <c r="IZL119" s="69"/>
      <c r="IZM119" s="74"/>
      <c r="IZN119" s="69"/>
      <c r="IZO119" s="74"/>
      <c r="IZP119" s="75"/>
      <c r="IZQ119" s="75"/>
      <c r="IZR119" s="69"/>
      <c r="IZS119" s="76"/>
      <c r="IZT119" s="69"/>
      <c r="IZU119" s="69"/>
      <c r="IZV119" s="74"/>
      <c r="IZW119" s="77"/>
      <c r="IZX119" s="69"/>
      <c r="IZY119" s="71"/>
      <c r="IZZ119" s="69"/>
      <c r="JAA119" s="69"/>
      <c r="JAB119" s="69"/>
      <c r="JAC119" s="69"/>
      <c r="JAD119" s="69"/>
      <c r="JAE119" s="68"/>
      <c r="JAF119" s="68"/>
      <c r="JAG119" s="72"/>
      <c r="JAH119" s="73"/>
      <c r="JAI119" s="68"/>
      <c r="JAJ119" s="68"/>
      <c r="JAK119" s="68"/>
      <c r="JAL119" s="69"/>
      <c r="JAM119" s="69"/>
      <c r="JAN119" s="69"/>
      <c r="JAO119" s="74"/>
      <c r="JAP119" s="69"/>
      <c r="JAQ119" s="74"/>
      <c r="JAR119" s="75"/>
      <c r="JAS119" s="75"/>
      <c r="JAT119" s="69"/>
      <c r="JAU119" s="76"/>
      <c r="JAV119" s="69"/>
      <c r="JAW119" s="69"/>
      <c r="JAX119" s="74"/>
      <c r="JAY119" s="77"/>
      <c r="JAZ119" s="69"/>
      <c r="JBA119" s="71"/>
      <c r="JBB119" s="69"/>
      <c r="JBC119" s="69"/>
      <c r="JBD119" s="69"/>
      <c r="JBE119" s="69"/>
      <c r="JBF119" s="69"/>
      <c r="JBG119" s="68"/>
      <c r="JBH119" s="68"/>
      <c r="JBI119" s="72"/>
      <c r="JBJ119" s="73"/>
      <c r="JBK119" s="68"/>
      <c r="JBL119" s="68"/>
      <c r="JBM119" s="68"/>
      <c r="JBN119" s="69"/>
      <c r="JBO119" s="69"/>
      <c r="JBP119" s="69"/>
      <c r="JBQ119" s="74"/>
      <c r="JBR119" s="69"/>
      <c r="JBS119" s="74"/>
      <c r="JBT119" s="75"/>
      <c r="JBU119" s="75"/>
      <c r="JBV119" s="69"/>
      <c r="JBW119" s="76"/>
      <c r="JBX119" s="69"/>
      <c r="JBY119" s="69"/>
      <c r="JBZ119" s="74"/>
      <c r="JCA119" s="77"/>
      <c r="JCB119" s="69"/>
      <c r="JCC119" s="71"/>
      <c r="JCD119" s="69"/>
      <c r="JCE119" s="69"/>
      <c r="JCF119" s="69"/>
      <c r="JCG119" s="69"/>
      <c r="JCH119" s="69"/>
      <c r="JCI119" s="68"/>
      <c r="JCJ119" s="68"/>
      <c r="JCK119" s="72"/>
      <c r="JCL119" s="73"/>
      <c r="JCM119" s="68"/>
      <c r="JCN119" s="68"/>
      <c r="JCO119" s="68"/>
      <c r="JCP119" s="69"/>
      <c r="JCQ119" s="69"/>
      <c r="JCR119" s="69"/>
      <c r="JCS119" s="74"/>
      <c r="JCT119" s="69"/>
      <c r="JCU119" s="74"/>
      <c r="JCV119" s="75"/>
      <c r="JCW119" s="75"/>
      <c r="JCX119" s="69"/>
      <c r="JCY119" s="76"/>
      <c r="JCZ119" s="69"/>
      <c r="JDA119" s="69"/>
      <c r="JDB119" s="74"/>
      <c r="JDC119" s="77"/>
      <c r="JDD119" s="69"/>
      <c r="JDE119" s="71"/>
      <c r="JDF119" s="69"/>
      <c r="JDG119" s="69"/>
      <c r="JDH119" s="69"/>
      <c r="JDI119" s="69"/>
      <c r="JDJ119" s="69"/>
      <c r="JDK119" s="68"/>
      <c r="JDL119" s="68"/>
      <c r="JDM119" s="72"/>
      <c r="JDN119" s="73"/>
      <c r="JDO119" s="68"/>
      <c r="JDP119" s="68"/>
      <c r="JDQ119" s="68"/>
      <c r="JDR119" s="69"/>
      <c r="JDS119" s="69"/>
      <c r="JDT119" s="69"/>
      <c r="JDU119" s="74"/>
      <c r="JDV119" s="69"/>
      <c r="JDW119" s="74"/>
      <c r="JDX119" s="75"/>
      <c r="JDY119" s="75"/>
      <c r="JDZ119" s="69"/>
      <c r="JEA119" s="76"/>
      <c r="JEB119" s="69"/>
      <c r="JEC119" s="69"/>
      <c r="JED119" s="74"/>
      <c r="JEE119" s="77"/>
      <c r="JEF119" s="69"/>
      <c r="JEG119" s="71"/>
      <c r="JEH119" s="69"/>
      <c r="JEI119" s="69"/>
      <c r="JEJ119" s="69"/>
      <c r="JEK119" s="69"/>
      <c r="JEL119" s="69"/>
      <c r="JEM119" s="68"/>
      <c r="JEN119" s="68"/>
      <c r="JEO119" s="72"/>
      <c r="JEP119" s="73"/>
      <c r="JEQ119" s="68"/>
      <c r="JER119" s="68"/>
      <c r="JES119" s="68"/>
      <c r="JET119" s="69"/>
      <c r="JEU119" s="69"/>
      <c r="JEV119" s="69"/>
      <c r="JEW119" s="74"/>
      <c r="JEX119" s="69"/>
      <c r="JEY119" s="74"/>
      <c r="JEZ119" s="75"/>
      <c r="JFA119" s="75"/>
      <c r="JFB119" s="69"/>
      <c r="JFC119" s="76"/>
      <c r="JFD119" s="69"/>
      <c r="JFE119" s="69"/>
      <c r="JFF119" s="74"/>
      <c r="JFG119" s="77"/>
      <c r="JFH119" s="69"/>
      <c r="JFI119" s="71"/>
      <c r="JFJ119" s="69"/>
      <c r="JFK119" s="69"/>
      <c r="JFL119" s="69"/>
      <c r="JFM119" s="69"/>
      <c r="JFN119" s="69"/>
      <c r="JFO119" s="68"/>
      <c r="JFP119" s="68"/>
      <c r="JFQ119" s="72"/>
      <c r="JFR119" s="73"/>
      <c r="JFS119" s="68"/>
      <c r="JFT119" s="68"/>
      <c r="JFU119" s="68"/>
      <c r="JFV119" s="69"/>
      <c r="JFW119" s="69"/>
      <c r="JFX119" s="69"/>
      <c r="JFY119" s="74"/>
      <c r="JFZ119" s="69"/>
      <c r="JGA119" s="74"/>
      <c r="JGB119" s="75"/>
      <c r="JGC119" s="75"/>
      <c r="JGD119" s="69"/>
      <c r="JGE119" s="76"/>
      <c r="JGF119" s="69"/>
      <c r="JGG119" s="69"/>
      <c r="JGH119" s="74"/>
      <c r="JGI119" s="77"/>
      <c r="JGJ119" s="69"/>
      <c r="JGK119" s="71"/>
      <c r="JGL119" s="69"/>
      <c r="JGM119" s="69"/>
      <c r="JGN119" s="69"/>
      <c r="JGO119" s="69"/>
      <c r="JGP119" s="69"/>
      <c r="JGQ119" s="68"/>
      <c r="JGR119" s="68"/>
      <c r="JGS119" s="72"/>
      <c r="JGT119" s="73"/>
      <c r="JGU119" s="68"/>
      <c r="JGV119" s="68"/>
      <c r="JGW119" s="68"/>
      <c r="JGX119" s="69"/>
      <c r="JGY119" s="69"/>
      <c r="JGZ119" s="69"/>
      <c r="JHA119" s="74"/>
      <c r="JHB119" s="69"/>
      <c r="JHC119" s="74"/>
      <c r="JHD119" s="75"/>
      <c r="JHE119" s="75"/>
      <c r="JHF119" s="69"/>
      <c r="JHG119" s="76"/>
      <c r="JHH119" s="69"/>
      <c r="JHI119" s="69"/>
      <c r="JHJ119" s="74"/>
      <c r="JHK119" s="77"/>
      <c r="JHL119" s="69"/>
      <c r="JHM119" s="71"/>
      <c r="JHN119" s="69"/>
      <c r="JHO119" s="69"/>
      <c r="JHP119" s="69"/>
      <c r="JHQ119" s="69"/>
      <c r="JHR119" s="69"/>
      <c r="JHS119" s="68"/>
      <c r="JHT119" s="68"/>
      <c r="JHU119" s="72"/>
      <c r="JHV119" s="73"/>
      <c r="JHW119" s="68"/>
      <c r="JHX119" s="68"/>
      <c r="JHY119" s="68"/>
      <c r="JHZ119" s="69"/>
      <c r="JIA119" s="69"/>
      <c r="JIB119" s="69"/>
      <c r="JIC119" s="74"/>
      <c r="JID119" s="69"/>
      <c r="JIE119" s="74"/>
      <c r="JIF119" s="75"/>
      <c r="JIG119" s="75"/>
      <c r="JIH119" s="69"/>
      <c r="JII119" s="76"/>
      <c r="JIJ119" s="69"/>
      <c r="JIK119" s="69"/>
      <c r="JIL119" s="74"/>
      <c r="JIM119" s="77"/>
      <c r="JIN119" s="69"/>
      <c r="JIO119" s="71"/>
      <c r="JIP119" s="69"/>
      <c r="JIQ119" s="69"/>
      <c r="JIR119" s="69"/>
      <c r="JIS119" s="69"/>
      <c r="JIT119" s="69"/>
      <c r="JIU119" s="68"/>
      <c r="JIV119" s="68"/>
      <c r="JIW119" s="72"/>
      <c r="JIX119" s="73"/>
      <c r="JIY119" s="68"/>
      <c r="JIZ119" s="68"/>
      <c r="JJA119" s="68"/>
      <c r="JJB119" s="69"/>
      <c r="JJC119" s="69"/>
      <c r="JJD119" s="69"/>
      <c r="JJE119" s="74"/>
      <c r="JJF119" s="69"/>
      <c r="JJG119" s="74"/>
      <c r="JJH119" s="75"/>
      <c r="JJI119" s="75"/>
      <c r="JJJ119" s="69"/>
      <c r="JJK119" s="76"/>
      <c r="JJL119" s="69"/>
      <c r="JJM119" s="69"/>
      <c r="JJN119" s="74"/>
      <c r="JJO119" s="77"/>
      <c r="JJP119" s="69"/>
      <c r="JJQ119" s="71"/>
      <c r="JJR119" s="69"/>
      <c r="JJS119" s="69"/>
      <c r="JJT119" s="69"/>
      <c r="JJU119" s="69"/>
      <c r="JJV119" s="69"/>
      <c r="JJW119" s="68"/>
      <c r="JJX119" s="68"/>
      <c r="JJY119" s="72"/>
      <c r="JJZ119" s="73"/>
      <c r="JKA119" s="68"/>
      <c r="JKB119" s="68"/>
      <c r="JKC119" s="68"/>
      <c r="JKD119" s="69"/>
      <c r="JKE119" s="69"/>
      <c r="JKF119" s="69"/>
      <c r="JKG119" s="74"/>
      <c r="JKH119" s="69"/>
      <c r="JKI119" s="74"/>
      <c r="JKJ119" s="75"/>
      <c r="JKK119" s="75"/>
      <c r="JKL119" s="69"/>
      <c r="JKM119" s="76"/>
      <c r="JKN119" s="69"/>
      <c r="JKO119" s="69"/>
      <c r="JKP119" s="74"/>
      <c r="JKQ119" s="77"/>
      <c r="JKR119" s="69"/>
      <c r="JKS119" s="71"/>
      <c r="JKT119" s="69"/>
      <c r="JKU119" s="69"/>
      <c r="JKV119" s="69"/>
      <c r="JKW119" s="69"/>
      <c r="JKX119" s="69"/>
      <c r="JKY119" s="68"/>
      <c r="JKZ119" s="68"/>
      <c r="JLA119" s="72"/>
      <c r="JLB119" s="73"/>
      <c r="JLC119" s="68"/>
      <c r="JLD119" s="68"/>
      <c r="JLE119" s="68"/>
      <c r="JLF119" s="69"/>
      <c r="JLG119" s="69"/>
      <c r="JLH119" s="69"/>
      <c r="JLI119" s="74"/>
      <c r="JLJ119" s="69"/>
      <c r="JLK119" s="74"/>
      <c r="JLL119" s="75"/>
      <c r="JLM119" s="75"/>
      <c r="JLN119" s="69"/>
      <c r="JLO119" s="76"/>
      <c r="JLP119" s="69"/>
      <c r="JLQ119" s="69"/>
      <c r="JLR119" s="74"/>
      <c r="JLS119" s="77"/>
      <c r="JLT119" s="69"/>
      <c r="JLU119" s="71"/>
      <c r="JLV119" s="69"/>
      <c r="JLW119" s="69"/>
      <c r="JLX119" s="69"/>
      <c r="JLY119" s="69"/>
      <c r="JLZ119" s="69"/>
      <c r="JMA119" s="68"/>
      <c r="JMB119" s="68"/>
      <c r="JMC119" s="72"/>
      <c r="JMD119" s="73"/>
      <c r="JME119" s="68"/>
      <c r="JMF119" s="68"/>
      <c r="JMG119" s="68"/>
      <c r="JMH119" s="69"/>
      <c r="JMI119" s="69"/>
      <c r="JMJ119" s="69"/>
      <c r="JMK119" s="74"/>
      <c r="JML119" s="69"/>
      <c r="JMM119" s="74"/>
      <c r="JMN119" s="75"/>
      <c r="JMO119" s="75"/>
      <c r="JMP119" s="69"/>
      <c r="JMQ119" s="76"/>
      <c r="JMR119" s="69"/>
      <c r="JMS119" s="69"/>
      <c r="JMT119" s="74"/>
      <c r="JMU119" s="77"/>
      <c r="JMV119" s="69"/>
      <c r="JMW119" s="71"/>
      <c r="JMX119" s="69"/>
      <c r="JMY119" s="69"/>
      <c r="JMZ119" s="69"/>
      <c r="JNA119" s="69"/>
      <c r="JNB119" s="69"/>
      <c r="JNC119" s="68"/>
      <c r="JND119" s="68"/>
      <c r="JNE119" s="72"/>
      <c r="JNF119" s="73"/>
      <c r="JNG119" s="68"/>
      <c r="JNH119" s="68"/>
      <c r="JNI119" s="68"/>
      <c r="JNJ119" s="69"/>
      <c r="JNK119" s="69"/>
      <c r="JNL119" s="69"/>
      <c r="JNM119" s="74"/>
      <c r="JNN119" s="69"/>
      <c r="JNO119" s="74"/>
      <c r="JNP119" s="75"/>
      <c r="JNQ119" s="75"/>
      <c r="JNR119" s="69"/>
      <c r="JNS119" s="76"/>
      <c r="JNT119" s="69"/>
      <c r="JNU119" s="69"/>
      <c r="JNV119" s="74"/>
      <c r="JNW119" s="77"/>
      <c r="JNX119" s="69"/>
      <c r="JNY119" s="71"/>
      <c r="JNZ119" s="69"/>
      <c r="JOA119" s="69"/>
      <c r="JOB119" s="69"/>
      <c r="JOC119" s="69"/>
      <c r="JOD119" s="69"/>
      <c r="JOE119" s="68"/>
      <c r="JOF119" s="68"/>
      <c r="JOG119" s="72"/>
      <c r="JOH119" s="73"/>
      <c r="JOI119" s="68"/>
      <c r="JOJ119" s="68"/>
      <c r="JOK119" s="68"/>
      <c r="JOL119" s="69"/>
      <c r="JOM119" s="69"/>
      <c r="JON119" s="69"/>
      <c r="JOO119" s="74"/>
      <c r="JOP119" s="69"/>
      <c r="JOQ119" s="74"/>
      <c r="JOR119" s="75"/>
      <c r="JOS119" s="75"/>
      <c r="JOT119" s="69"/>
      <c r="JOU119" s="76"/>
      <c r="JOV119" s="69"/>
      <c r="JOW119" s="69"/>
      <c r="JOX119" s="74"/>
      <c r="JOY119" s="77"/>
      <c r="JOZ119" s="69"/>
      <c r="JPA119" s="71"/>
      <c r="JPB119" s="69"/>
      <c r="JPC119" s="69"/>
      <c r="JPD119" s="69"/>
      <c r="JPE119" s="69"/>
      <c r="JPF119" s="69"/>
      <c r="JPG119" s="68"/>
      <c r="JPH119" s="68"/>
      <c r="JPI119" s="72"/>
      <c r="JPJ119" s="73"/>
      <c r="JPK119" s="68"/>
      <c r="JPL119" s="68"/>
      <c r="JPM119" s="68"/>
      <c r="JPN119" s="69"/>
      <c r="JPO119" s="69"/>
      <c r="JPP119" s="69"/>
      <c r="JPQ119" s="74"/>
      <c r="JPR119" s="69"/>
      <c r="JPS119" s="74"/>
      <c r="JPT119" s="75"/>
      <c r="JPU119" s="75"/>
      <c r="JPV119" s="69"/>
      <c r="JPW119" s="76"/>
      <c r="JPX119" s="69"/>
      <c r="JPY119" s="69"/>
      <c r="JPZ119" s="74"/>
      <c r="JQA119" s="77"/>
      <c r="JQB119" s="69"/>
      <c r="JQC119" s="71"/>
      <c r="JQD119" s="69"/>
      <c r="JQE119" s="69"/>
      <c r="JQF119" s="69"/>
      <c r="JQG119" s="69"/>
      <c r="JQH119" s="69"/>
      <c r="JQI119" s="68"/>
      <c r="JQJ119" s="68"/>
      <c r="JQK119" s="72"/>
      <c r="JQL119" s="73"/>
      <c r="JQM119" s="68"/>
      <c r="JQN119" s="68"/>
      <c r="JQO119" s="68"/>
      <c r="JQP119" s="69"/>
      <c r="JQQ119" s="69"/>
      <c r="JQR119" s="69"/>
      <c r="JQS119" s="74"/>
      <c r="JQT119" s="69"/>
      <c r="JQU119" s="74"/>
      <c r="JQV119" s="75"/>
      <c r="JQW119" s="75"/>
      <c r="JQX119" s="69"/>
      <c r="JQY119" s="76"/>
      <c r="JQZ119" s="69"/>
      <c r="JRA119" s="69"/>
      <c r="JRB119" s="74"/>
      <c r="JRC119" s="77"/>
      <c r="JRD119" s="69"/>
      <c r="JRE119" s="71"/>
      <c r="JRF119" s="69"/>
      <c r="JRG119" s="69"/>
      <c r="JRH119" s="69"/>
      <c r="JRI119" s="69"/>
      <c r="JRJ119" s="69"/>
      <c r="JRK119" s="68"/>
      <c r="JRL119" s="68"/>
      <c r="JRM119" s="72"/>
      <c r="JRN119" s="73"/>
      <c r="JRO119" s="68"/>
      <c r="JRP119" s="68"/>
      <c r="JRQ119" s="68"/>
      <c r="JRR119" s="69"/>
      <c r="JRS119" s="69"/>
      <c r="JRT119" s="69"/>
      <c r="JRU119" s="74"/>
      <c r="JRV119" s="69"/>
      <c r="JRW119" s="74"/>
      <c r="JRX119" s="75"/>
      <c r="JRY119" s="75"/>
      <c r="JRZ119" s="69"/>
      <c r="JSA119" s="76"/>
      <c r="JSB119" s="69"/>
      <c r="JSC119" s="69"/>
      <c r="JSD119" s="74"/>
      <c r="JSE119" s="77"/>
      <c r="JSF119" s="69"/>
      <c r="JSG119" s="71"/>
      <c r="JSH119" s="69"/>
      <c r="JSI119" s="69"/>
      <c r="JSJ119" s="69"/>
      <c r="JSK119" s="69"/>
      <c r="JSL119" s="69"/>
      <c r="JSM119" s="68"/>
      <c r="JSN119" s="68"/>
      <c r="JSO119" s="72"/>
      <c r="JSP119" s="73"/>
      <c r="JSQ119" s="68"/>
      <c r="JSR119" s="68"/>
      <c r="JSS119" s="68"/>
      <c r="JST119" s="69"/>
      <c r="JSU119" s="69"/>
      <c r="JSV119" s="69"/>
      <c r="JSW119" s="74"/>
      <c r="JSX119" s="69"/>
      <c r="JSY119" s="74"/>
      <c r="JSZ119" s="75"/>
      <c r="JTA119" s="75"/>
      <c r="JTB119" s="69"/>
      <c r="JTC119" s="76"/>
      <c r="JTD119" s="69"/>
      <c r="JTE119" s="69"/>
      <c r="JTF119" s="74"/>
      <c r="JTG119" s="77"/>
      <c r="JTH119" s="69"/>
      <c r="JTI119" s="71"/>
      <c r="JTJ119" s="69"/>
      <c r="JTK119" s="69"/>
      <c r="JTL119" s="69"/>
      <c r="JTM119" s="69"/>
      <c r="JTN119" s="69"/>
      <c r="JTO119" s="68"/>
      <c r="JTP119" s="68"/>
      <c r="JTQ119" s="72"/>
      <c r="JTR119" s="73"/>
      <c r="JTS119" s="68"/>
      <c r="JTT119" s="68"/>
      <c r="JTU119" s="68"/>
      <c r="JTV119" s="69"/>
      <c r="JTW119" s="69"/>
      <c r="JTX119" s="69"/>
      <c r="JTY119" s="74"/>
      <c r="JTZ119" s="69"/>
      <c r="JUA119" s="74"/>
      <c r="JUB119" s="75"/>
      <c r="JUC119" s="75"/>
      <c r="JUD119" s="69"/>
      <c r="JUE119" s="76"/>
      <c r="JUF119" s="69"/>
      <c r="JUG119" s="69"/>
      <c r="JUH119" s="74"/>
      <c r="JUI119" s="77"/>
      <c r="JUJ119" s="69"/>
      <c r="JUK119" s="71"/>
      <c r="JUL119" s="69"/>
      <c r="JUM119" s="69"/>
      <c r="JUN119" s="69"/>
      <c r="JUO119" s="69"/>
      <c r="JUP119" s="69"/>
      <c r="JUQ119" s="68"/>
      <c r="JUR119" s="68"/>
      <c r="JUS119" s="72"/>
      <c r="JUT119" s="73"/>
      <c r="JUU119" s="68"/>
      <c r="JUV119" s="68"/>
      <c r="JUW119" s="68"/>
      <c r="JUX119" s="69"/>
      <c r="JUY119" s="69"/>
      <c r="JUZ119" s="69"/>
      <c r="JVA119" s="74"/>
      <c r="JVB119" s="69"/>
      <c r="JVC119" s="74"/>
      <c r="JVD119" s="75"/>
      <c r="JVE119" s="75"/>
      <c r="JVF119" s="69"/>
      <c r="JVG119" s="76"/>
      <c r="JVH119" s="69"/>
      <c r="JVI119" s="69"/>
      <c r="JVJ119" s="74"/>
      <c r="JVK119" s="77"/>
      <c r="JVL119" s="69"/>
      <c r="JVM119" s="71"/>
      <c r="JVN119" s="69"/>
      <c r="JVO119" s="69"/>
      <c r="JVP119" s="69"/>
      <c r="JVQ119" s="69"/>
      <c r="JVR119" s="69"/>
      <c r="JVS119" s="68"/>
      <c r="JVT119" s="68"/>
      <c r="JVU119" s="72"/>
      <c r="JVV119" s="73"/>
      <c r="JVW119" s="68"/>
      <c r="JVX119" s="68"/>
      <c r="JVY119" s="68"/>
      <c r="JVZ119" s="69"/>
      <c r="JWA119" s="69"/>
      <c r="JWB119" s="69"/>
      <c r="JWC119" s="74"/>
      <c r="JWD119" s="69"/>
      <c r="JWE119" s="74"/>
      <c r="JWF119" s="75"/>
      <c r="JWG119" s="75"/>
      <c r="JWH119" s="69"/>
      <c r="JWI119" s="76"/>
      <c r="JWJ119" s="69"/>
      <c r="JWK119" s="69"/>
      <c r="JWL119" s="74"/>
      <c r="JWM119" s="77"/>
      <c r="JWN119" s="69"/>
      <c r="JWO119" s="71"/>
      <c r="JWP119" s="69"/>
      <c r="JWQ119" s="69"/>
      <c r="JWR119" s="69"/>
      <c r="JWS119" s="69"/>
      <c r="JWT119" s="69"/>
      <c r="JWU119" s="68"/>
      <c r="JWV119" s="68"/>
      <c r="JWW119" s="72"/>
      <c r="JWX119" s="73"/>
      <c r="JWY119" s="68"/>
      <c r="JWZ119" s="68"/>
      <c r="JXA119" s="68"/>
      <c r="JXB119" s="69"/>
      <c r="JXC119" s="69"/>
      <c r="JXD119" s="69"/>
      <c r="JXE119" s="74"/>
      <c r="JXF119" s="69"/>
      <c r="JXG119" s="74"/>
      <c r="JXH119" s="75"/>
      <c r="JXI119" s="75"/>
      <c r="JXJ119" s="69"/>
      <c r="JXK119" s="76"/>
      <c r="JXL119" s="69"/>
      <c r="JXM119" s="69"/>
      <c r="JXN119" s="74"/>
      <c r="JXO119" s="77"/>
      <c r="JXP119" s="69"/>
      <c r="JXQ119" s="71"/>
      <c r="JXR119" s="69"/>
      <c r="JXS119" s="69"/>
      <c r="JXT119" s="69"/>
      <c r="JXU119" s="69"/>
      <c r="JXV119" s="69"/>
      <c r="JXW119" s="68"/>
      <c r="JXX119" s="68"/>
      <c r="JXY119" s="72"/>
      <c r="JXZ119" s="73"/>
      <c r="JYA119" s="68"/>
      <c r="JYB119" s="68"/>
      <c r="JYC119" s="68"/>
      <c r="JYD119" s="69"/>
      <c r="JYE119" s="69"/>
      <c r="JYF119" s="69"/>
      <c r="JYG119" s="74"/>
      <c r="JYH119" s="69"/>
      <c r="JYI119" s="74"/>
      <c r="JYJ119" s="75"/>
      <c r="JYK119" s="75"/>
      <c r="JYL119" s="69"/>
      <c r="JYM119" s="76"/>
      <c r="JYN119" s="69"/>
      <c r="JYO119" s="69"/>
      <c r="JYP119" s="74"/>
      <c r="JYQ119" s="77"/>
      <c r="JYR119" s="69"/>
      <c r="JYS119" s="71"/>
      <c r="JYT119" s="69"/>
      <c r="JYU119" s="69"/>
      <c r="JYV119" s="69"/>
      <c r="JYW119" s="69"/>
      <c r="JYX119" s="69"/>
      <c r="JYY119" s="68"/>
      <c r="JYZ119" s="68"/>
      <c r="JZA119" s="72"/>
      <c r="JZB119" s="73"/>
      <c r="JZC119" s="68"/>
      <c r="JZD119" s="68"/>
      <c r="JZE119" s="68"/>
      <c r="JZF119" s="69"/>
      <c r="JZG119" s="69"/>
      <c r="JZH119" s="69"/>
      <c r="JZI119" s="74"/>
      <c r="JZJ119" s="69"/>
      <c r="JZK119" s="74"/>
      <c r="JZL119" s="75"/>
      <c r="JZM119" s="75"/>
      <c r="JZN119" s="69"/>
      <c r="JZO119" s="76"/>
      <c r="JZP119" s="69"/>
      <c r="JZQ119" s="69"/>
      <c r="JZR119" s="74"/>
      <c r="JZS119" s="77"/>
      <c r="JZT119" s="69"/>
      <c r="JZU119" s="71"/>
      <c r="JZV119" s="69"/>
      <c r="JZW119" s="69"/>
      <c r="JZX119" s="69"/>
      <c r="JZY119" s="69"/>
      <c r="JZZ119" s="69"/>
      <c r="KAA119" s="68"/>
      <c r="KAB119" s="68"/>
      <c r="KAC119" s="72"/>
      <c r="KAD119" s="73"/>
      <c r="KAE119" s="68"/>
      <c r="KAF119" s="68"/>
      <c r="KAG119" s="68"/>
      <c r="KAH119" s="69"/>
      <c r="KAI119" s="69"/>
      <c r="KAJ119" s="69"/>
      <c r="KAK119" s="74"/>
      <c r="KAL119" s="69"/>
      <c r="KAM119" s="74"/>
      <c r="KAN119" s="75"/>
      <c r="KAO119" s="75"/>
      <c r="KAP119" s="69"/>
      <c r="KAQ119" s="76"/>
      <c r="KAR119" s="69"/>
      <c r="KAS119" s="69"/>
      <c r="KAT119" s="74"/>
      <c r="KAU119" s="77"/>
      <c r="KAV119" s="69"/>
      <c r="KAW119" s="71"/>
      <c r="KAX119" s="69"/>
      <c r="KAY119" s="69"/>
      <c r="KAZ119" s="69"/>
      <c r="KBA119" s="69"/>
      <c r="KBB119" s="69"/>
      <c r="KBC119" s="68"/>
      <c r="KBD119" s="68"/>
      <c r="KBE119" s="72"/>
      <c r="KBF119" s="73"/>
      <c r="KBG119" s="68"/>
      <c r="KBH119" s="68"/>
      <c r="KBI119" s="68"/>
      <c r="KBJ119" s="69"/>
      <c r="KBK119" s="69"/>
      <c r="KBL119" s="69"/>
      <c r="KBM119" s="74"/>
      <c r="KBN119" s="69"/>
      <c r="KBO119" s="74"/>
      <c r="KBP119" s="75"/>
      <c r="KBQ119" s="75"/>
      <c r="KBR119" s="69"/>
      <c r="KBS119" s="76"/>
      <c r="KBT119" s="69"/>
      <c r="KBU119" s="69"/>
      <c r="KBV119" s="74"/>
      <c r="KBW119" s="77"/>
      <c r="KBX119" s="69"/>
      <c r="KBY119" s="71"/>
      <c r="KBZ119" s="69"/>
      <c r="KCA119" s="69"/>
      <c r="KCB119" s="69"/>
      <c r="KCC119" s="69"/>
      <c r="KCD119" s="69"/>
      <c r="KCE119" s="68"/>
      <c r="KCF119" s="68"/>
      <c r="KCG119" s="72"/>
      <c r="KCH119" s="73"/>
      <c r="KCI119" s="68"/>
      <c r="KCJ119" s="68"/>
      <c r="KCK119" s="68"/>
      <c r="KCL119" s="69"/>
      <c r="KCM119" s="69"/>
      <c r="KCN119" s="69"/>
      <c r="KCO119" s="74"/>
      <c r="KCP119" s="69"/>
      <c r="KCQ119" s="74"/>
      <c r="KCR119" s="75"/>
      <c r="KCS119" s="75"/>
      <c r="KCT119" s="69"/>
      <c r="KCU119" s="76"/>
      <c r="KCV119" s="69"/>
      <c r="KCW119" s="69"/>
      <c r="KCX119" s="74"/>
      <c r="KCY119" s="77"/>
      <c r="KCZ119" s="69"/>
      <c r="KDA119" s="71"/>
      <c r="KDB119" s="69"/>
      <c r="KDC119" s="69"/>
      <c r="KDD119" s="69"/>
      <c r="KDE119" s="69"/>
      <c r="KDF119" s="69"/>
      <c r="KDG119" s="68"/>
      <c r="KDH119" s="68"/>
      <c r="KDI119" s="72"/>
      <c r="KDJ119" s="73"/>
      <c r="KDK119" s="68"/>
      <c r="KDL119" s="68"/>
      <c r="KDM119" s="68"/>
      <c r="KDN119" s="69"/>
      <c r="KDO119" s="69"/>
      <c r="KDP119" s="69"/>
      <c r="KDQ119" s="74"/>
      <c r="KDR119" s="69"/>
      <c r="KDS119" s="74"/>
      <c r="KDT119" s="75"/>
      <c r="KDU119" s="75"/>
      <c r="KDV119" s="69"/>
      <c r="KDW119" s="76"/>
      <c r="KDX119" s="69"/>
      <c r="KDY119" s="69"/>
      <c r="KDZ119" s="74"/>
      <c r="KEA119" s="77"/>
      <c r="KEB119" s="69"/>
      <c r="KEC119" s="71"/>
      <c r="KED119" s="69"/>
      <c r="KEE119" s="69"/>
      <c r="KEF119" s="69"/>
      <c r="KEG119" s="69"/>
      <c r="KEH119" s="69"/>
      <c r="KEI119" s="68"/>
      <c r="KEJ119" s="68"/>
      <c r="KEK119" s="72"/>
      <c r="KEL119" s="73"/>
      <c r="KEM119" s="68"/>
      <c r="KEN119" s="68"/>
      <c r="KEO119" s="68"/>
      <c r="KEP119" s="69"/>
      <c r="KEQ119" s="69"/>
      <c r="KER119" s="69"/>
      <c r="KES119" s="74"/>
      <c r="KET119" s="69"/>
      <c r="KEU119" s="74"/>
      <c r="KEV119" s="75"/>
      <c r="KEW119" s="75"/>
      <c r="KEX119" s="69"/>
      <c r="KEY119" s="76"/>
      <c r="KEZ119" s="69"/>
      <c r="KFA119" s="69"/>
      <c r="KFB119" s="74"/>
      <c r="KFC119" s="77"/>
      <c r="KFD119" s="69"/>
      <c r="KFE119" s="71"/>
      <c r="KFF119" s="69"/>
      <c r="KFG119" s="69"/>
      <c r="KFH119" s="69"/>
      <c r="KFI119" s="69"/>
      <c r="KFJ119" s="69"/>
      <c r="KFK119" s="68"/>
      <c r="KFL119" s="68"/>
      <c r="KFM119" s="72"/>
      <c r="KFN119" s="73"/>
      <c r="KFO119" s="68"/>
      <c r="KFP119" s="68"/>
      <c r="KFQ119" s="68"/>
      <c r="KFR119" s="69"/>
      <c r="KFS119" s="69"/>
      <c r="KFT119" s="69"/>
      <c r="KFU119" s="74"/>
      <c r="KFV119" s="69"/>
      <c r="KFW119" s="74"/>
      <c r="KFX119" s="75"/>
      <c r="KFY119" s="75"/>
      <c r="KFZ119" s="69"/>
      <c r="KGA119" s="76"/>
      <c r="KGB119" s="69"/>
      <c r="KGC119" s="69"/>
      <c r="KGD119" s="74"/>
      <c r="KGE119" s="77"/>
      <c r="KGF119" s="69"/>
      <c r="KGG119" s="71"/>
      <c r="KGH119" s="69"/>
      <c r="KGI119" s="69"/>
      <c r="KGJ119" s="69"/>
      <c r="KGK119" s="69"/>
      <c r="KGL119" s="69"/>
      <c r="KGM119" s="68"/>
      <c r="KGN119" s="68"/>
      <c r="KGO119" s="72"/>
      <c r="KGP119" s="73"/>
      <c r="KGQ119" s="68"/>
      <c r="KGR119" s="68"/>
      <c r="KGS119" s="68"/>
      <c r="KGT119" s="69"/>
      <c r="KGU119" s="69"/>
      <c r="KGV119" s="69"/>
      <c r="KGW119" s="74"/>
      <c r="KGX119" s="69"/>
      <c r="KGY119" s="74"/>
      <c r="KGZ119" s="75"/>
      <c r="KHA119" s="75"/>
      <c r="KHB119" s="69"/>
      <c r="KHC119" s="76"/>
      <c r="KHD119" s="69"/>
      <c r="KHE119" s="69"/>
      <c r="KHF119" s="74"/>
      <c r="KHG119" s="77"/>
      <c r="KHH119" s="69"/>
      <c r="KHI119" s="71"/>
      <c r="KHJ119" s="69"/>
      <c r="KHK119" s="69"/>
      <c r="KHL119" s="69"/>
      <c r="KHM119" s="69"/>
      <c r="KHN119" s="69"/>
      <c r="KHO119" s="68"/>
      <c r="KHP119" s="68"/>
      <c r="KHQ119" s="72"/>
      <c r="KHR119" s="73"/>
      <c r="KHS119" s="68"/>
      <c r="KHT119" s="68"/>
      <c r="KHU119" s="68"/>
      <c r="KHV119" s="69"/>
      <c r="KHW119" s="69"/>
      <c r="KHX119" s="69"/>
      <c r="KHY119" s="74"/>
      <c r="KHZ119" s="69"/>
      <c r="KIA119" s="74"/>
      <c r="KIB119" s="75"/>
      <c r="KIC119" s="75"/>
      <c r="KID119" s="69"/>
      <c r="KIE119" s="76"/>
      <c r="KIF119" s="69"/>
      <c r="KIG119" s="69"/>
      <c r="KIH119" s="74"/>
      <c r="KII119" s="77"/>
      <c r="KIJ119" s="69"/>
      <c r="KIK119" s="71"/>
      <c r="KIL119" s="69"/>
      <c r="KIM119" s="69"/>
      <c r="KIN119" s="69"/>
      <c r="KIO119" s="69"/>
      <c r="KIP119" s="69"/>
      <c r="KIQ119" s="68"/>
      <c r="KIR119" s="68"/>
      <c r="KIS119" s="72"/>
      <c r="KIT119" s="73"/>
      <c r="KIU119" s="68"/>
      <c r="KIV119" s="68"/>
      <c r="KIW119" s="68"/>
      <c r="KIX119" s="69"/>
      <c r="KIY119" s="69"/>
      <c r="KIZ119" s="69"/>
      <c r="KJA119" s="74"/>
      <c r="KJB119" s="69"/>
      <c r="KJC119" s="74"/>
      <c r="KJD119" s="75"/>
      <c r="KJE119" s="75"/>
      <c r="KJF119" s="69"/>
      <c r="KJG119" s="76"/>
      <c r="KJH119" s="69"/>
      <c r="KJI119" s="69"/>
      <c r="KJJ119" s="74"/>
      <c r="KJK119" s="77"/>
      <c r="KJL119" s="69"/>
      <c r="KJM119" s="71"/>
      <c r="KJN119" s="69"/>
      <c r="KJO119" s="69"/>
      <c r="KJP119" s="69"/>
      <c r="KJQ119" s="69"/>
      <c r="KJR119" s="69"/>
      <c r="KJS119" s="68"/>
      <c r="KJT119" s="68"/>
      <c r="KJU119" s="72"/>
      <c r="KJV119" s="73"/>
      <c r="KJW119" s="68"/>
      <c r="KJX119" s="68"/>
      <c r="KJY119" s="68"/>
      <c r="KJZ119" s="69"/>
      <c r="KKA119" s="69"/>
      <c r="KKB119" s="69"/>
      <c r="KKC119" s="74"/>
      <c r="KKD119" s="69"/>
      <c r="KKE119" s="74"/>
      <c r="KKF119" s="75"/>
      <c r="KKG119" s="75"/>
      <c r="KKH119" s="69"/>
      <c r="KKI119" s="76"/>
      <c r="KKJ119" s="69"/>
      <c r="KKK119" s="69"/>
      <c r="KKL119" s="74"/>
      <c r="KKM119" s="77"/>
      <c r="KKN119" s="69"/>
      <c r="KKO119" s="71"/>
      <c r="KKP119" s="69"/>
      <c r="KKQ119" s="69"/>
      <c r="KKR119" s="69"/>
      <c r="KKS119" s="69"/>
      <c r="KKT119" s="69"/>
      <c r="KKU119" s="68"/>
      <c r="KKV119" s="68"/>
      <c r="KKW119" s="72"/>
      <c r="KKX119" s="73"/>
      <c r="KKY119" s="68"/>
      <c r="KKZ119" s="68"/>
      <c r="KLA119" s="68"/>
      <c r="KLB119" s="69"/>
      <c r="KLC119" s="69"/>
      <c r="KLD119" s="69"/>
      <c r="KLE119" s="74"/>
      <c r="KLF119" s="69"/>
      <c r="KLG119" s="74"/>
      <c r="KLH119" s="75"/>
      <c r="KLI119" s="75"/>
      <c r="KLJ119" s="69"/>
      <c r="KLK119" s="76"/>
      <c r="KLL119" s="69"/>
      <c r="KLM119" s="69"/>
      <c r="KLN119" s="74"/>
      <c r="KLO119" s="77"/>
      <c r="KLP119" s="69"/>
      <c r="KLQ119" s="71"/>
      <c r="KLR119" s="69"/>
      <c r="KLS119" s="69"/>
      <c r="KLT119" s="69"/>
      <c r="KLU119" s="69"/>
      <c r="KLV119" s="69"/>
      <c r="KLW119" s="68"/>
      <c r="KLX119" s="68"/>
      <c r="KLY119" s="72"/>
      <c r="KLZ119" s="73"/>
      <c r="KMA119" s="68"/>
      <c r="KMB119" s="68"/>
      <c r="KMC119" s="68"/>
      <c r="KMD119" s="69"/>
      <c r="KME119" s="69"/>
      <c r="KMF119" s="69"/>
      <c r="KMG119" s="74"/>
      <c r="KMH119" s="69"/>
      <c r="KMI119" s="74"/>
      <c r="KMJ119" s="75"/>
      <c r="KMK119" s="75"/>
      <c r="KML119" s="69"/>
      <c r="KMM119" s="76"/>
      <c r="KMN119" s="69"/>
      <c r="KMO119" s="69"/>
      <c r="KMP119" s="74"/>
      <c r="KMQ119" s="77"/>
      <c r="KMR119" s="69"/>
      <c r="KMS119" s="71"/>
      <c r="KMT119" s="69"/>
      <c r="KMU119" s="69"/>
      <c r="KMV119" s="69"/>
      <c r="KMW119" s="69"/>
      <c r="KMX119" s="69"/>
      <c r="KMY119" s="68"/>
      <c r="KMZ119" s="68"/>
      <c r="KNA119" s="72"/>
      <c r="KNB119" s="73"/>
      <c r="KNC119" s="68"/>
      <c r="KND119" s="68"/>
      <c r="KNE119" s="68"/>
      <c r="KNF119" s="69"/>
      <c r="KNG119" s="69"/>
      <c r="KNH119" s="69"/>
      <c r="KNI119" s="74"/>
      <c r="KNJ119" s="69"/>
      <c r="KNK119" s="74"/>
      <c r="KNL119" s="75"/>
      <c r="KNM119" s="75"/>
      <c r="KNN119" s="69"/>
      <c r="KNO119" s="76"/>
      <c r="KNP119" s="69"/>
      <c r="KNQ119" s="69"/>
      <c r="KNR119" s="74"/>
      <c r="KNS119" s="77"/>
      <c r="KNT119" s="69"/>
      <c r="KNU119" s="71"/>
      <c r="KNV119" s="69"/>
      <c r="KNW119" s="69"/>
      <c r="KNX119" s="69"/>
      <c r="KNY119" s="69"/>
      <c r="KNZ119" s="69"/>
      <c r="KOA119" s="68"/>
      <c r="KOB119" s="68"/>
      <c r="KOC119" s="72"/>
      <c r="KOD119" s="73"/>
      <c r="KOE119" s="68"/>
      <c r="KOF119" s="68"/>
      <c r="KOG119" s="68"/>
      <c r="KOH119" s="69"/>
      <c r="KOI119" s="69"/>
      <c r="KOJ119" s="69"/>
      <c r="KOK119" s="74"/>
      <c r="KOL119" s="69"/>
      <c r="KOM119" s="74"/>
      <c r="KON119" s="75"/>
      <c r="KOO119" s="75"/>
      <c r="KOP119" s="69"/>
      <c r="KOQ119" s="76"/>
      <c r="KOR119" s="69"/>
      <c r="KOS119" s="69"/>
      <c r="KOT119" s="74"/>
      <c r="KOU119" s="77"/>
      <c r="KOV119" s="69"/>
      <c r="KOW119" s="71"/>
      <c r="KOX119" s="69"/>
      <c r="KOY119" s="69"/>
      <c r="KOZ119" s="69"/>
      <c r="KPA119" s="69"/>
      <c r="KPB119" s="69"/>
      <c r="KPC119" s="68"/>
      <c r="KPD119" s="68"/>
      <c r="KPE119" s="72"/>
      <c r="KPF119" s="73"/>
      <c r="KPG119" s="68"/>
      <c r="KPH119" s="68"/>
      <c r="KPI119" s="68"/>
      <c r="KPJ119" s="69"/>
      <c r="KPK119" s="69"/>
      <c r="KPL119" s="69"/>
      <c r="KPM119" s="74"/>
      <c r="KPN119" s="69"/>
      <c r="KPO119" s="74"/>
      <c r="KPP119" s="75"/>
      <c r="KPQ119" s="75"/>
      <c r="KPR119" s="69"/>
      <c r="KPS119" s="76"/>
      <c r="KPT119" s="69"/>
      <c r="KPU119" s="69"/>
      <c r="KPV119" s="74"/>
      <c r="KPW119" s="77"/>
      <c r="KPX119" s="69"/>
      <c r="KPY119" s="71"/>
      <c r="KPZ119" s="69"/>
      <c r="KQA119" s="69"/>
      <c r="KQB119" s="69"/>
      <c r="KQC119" s="69"/>
      <c r="KQD119" s="69"/>
      <c r="KQE119" s="68"/>
      <c r="KQF119" s="68"/>
      <c r="KQG119" s="72"/>
      <c r="KQH119" s="73"/>
      <c r="KQI119" s="68"/>
      <c r="KQJ119" s="68"/>
      <c r="KQK119" s="68"/>
      <c r="KQL119" s="69"/>
      <c r="KQM119" s="69"/>
      <c r="KQN119" s="69"/>
      <c r="KQO119" s="74"/>
      <c r="KQP119" s="69"/>
      <c r="KQQ119" s="74"/>
      <c r="KQR119" s="75"/>
      <c r="KQS119" s="75"/>
      <c r="KQT119" s="69"/>
      <c r="KQU119" s="76"/>
      <c r="KQV119" s="69"/>
      <c r="KQW119" s="69"/>
      <c r="KQX119" s="74"/>
      <c r="KQY119" s="77"/>
      <c r="KQZ119" s="69"/>
      <c r="KRA119" s="71"/>
      <c r="KRB119" s="69"/>
      <c r="KRC119" s="69"/>
      <c r="KRD119" s="69"/>
      <c r="KRE119" s="69"/>
      <c r="KRF119" s="69"/>
      <c r="KRG119" s="68"/>
      <c r="KRH119" s="68"/>
      <c r="KRI119" s="72"/>
      <c r="KRJ119" s="73"/>
      <c r="KRK119" s="68"/>
      <c r="KRL119" s="68"/>
      <c r="KRM119" s="68"/>
      <c r="KRN119" s="69"/>
      <c r="KRO119" s="69"/>
      <c r="KRP119" s="69"/>
      <c r="KRQ119" s="74"/>
      <c r="KRR119" s="69"/>
      <c r="KRS119" s="74"/>
      <c r="KRT119" s="75"/>
      <c r="KRU119" s="75"/>
      <c r="KRV119" s="69"/>
      <c r="KRW119" s="76"/>
      <c r="KRX119" s="69"/>
      <c r="KRY119" s="69"/>
      <c r="KRZ119" s="74"/>
      <c r="KSA119" s="77"/>
      <c r="KSB119" s="69"/>
      <c r="KSC119" s="71"/>
      <c r="KSD119" s="69"/>
      <c r="KSE119" s="69"/>
      <c r="KSF119" s="69"/>
      <c r="KSG119" s="69"/>
      <c r="KSH119" s="69"/>
      <c r="KSI119" s="68"/>
      <c r="KSJ119" s="68"/>
      <c r="KSK119" s="72"/>
      <c r="KSL119" s="73"/>
      <c r="KSM119" s="68"/>
      <c r="KSN119" s="68"/>
      <c r="KSO119" s="68"/>
      <c r="KSP119" s="69"/>
      <c r="KSQ119" s="69"/>
      <c r="KSR119" s="69"/>
      <c r="KSS119" s="74"/>
      <c r="KST119" s="69"/>
      <c r="KSU119" s="74"/>
      <c r="KSV119" s="75"/>
      <c r="KSW119" s="75"/>
      <c r="KSX119" s="69"/>
      <c r="KSY119" s="76"/>
      <c r="KSZ119" s="69"/>
      <c r="KTA119" s="69"/>
      <c r="KTB119" s="74"/>
      <c r="KTC119" s="77"/>
      <c r="KTD119" s="69"/>
      <c r="KTE119" s="71"/>
      <c r="KTF119" s="69"/>
      <c r="KTG119" s="69"/>
      <c r="KTH119" s="69"/>
      <c r="KTI119" s="69"/>
      <c r="KTJ119" s="69"/>
      <c r="KTK119" s="68"/>
      <c r="KTL119" s="68"/>
      <c r="KTM119" s="72"/>
      <c r="KTN119" s="73"/>
      <c r="KTO119" s="68"/>
      <c r="KTP119" s="68"/>
      <c r="KTQ119" s="68"/>
      <c r="KTR119" s="69"/>
      <c r="KTS119" s="69"/>
      <c r="KTT119" s="69"/>
      <c r="KTU119" s="74"/>
      <c r="KTV119" s="69"/>
      <c r="KTW119" s="74"/>
      <c r="KTX119" s="75"/>
      <c r="KTY119" s="75"/>
      <c r="KTZ119" s="69"/>
      <c r="KUA119" s="76"/>
      <c r="KUB119" s="69"/>
      <c r="KUC119" s="69"/>
      <c r="KUD119" s="74"/>
      <c r="KUE119" s="77"/>
      <c r="KUF119" s="69"/>
      <c r="KUG119" s="71"/>
      <c r="KUH119" s="69"/>
      <c r="KUI119" s="69"/>
      <c r="KUJ119" s="69"/>
      <c r="KUK119" s="69"/>
      <c r="KUL119" s="69"/>
      <c r="KUM119" s="68"/>
      <c r="KUN119" s="68"/>
      <c r="KUO119" s="72"/>
      <c r="KUP119" s="73"/>
      <c r="KUQ119" s="68"/>
      <c r="KUR119" s="68"/>
      <c r="KUS119" s="68"/>
      <c r="KUT119" s="69"/>
      <c r="KUU119" s="69"/>
      <c r="KUV119" s="69"/>
      <c r="KUW119" s="74"/>
      <c r="KUX119" s="69"/>
      <c r="KUY119" s="74"/>
      <c r="KUZ119" s="75"/>
      <c r="KVA119" s="75"/>
      <c r="KVB119" s="69"/>
      <c r="KVC119" s="76"/>
      <c r="KVD119" s="69"/>
      <c r="KVE119" s="69"/>
      <c r="KVF119" s="74"/>
      <c r="KVG119" s="77"/>
      <c r="KVH119" s="69"/>
      <c r="KVI119" s="71"/>
      <c r="KVJ119" s="69"/>
      <c r="KVK119" s="69"/>
      <c r="KVL119" s="69"/>
      <c r="KVM119" s="69"/>
      <c r="KVN119" s="69"/>
      <c r="KVO119" s="68"/>
      <c r="KVP119" s="68"/>
      <c r="KVQ119" s="72"/>
      <c r="KVR119" s="73"/>
      <c r="KVS119" s="68"/>
      <c r="KVT119" s="68"/>
      <c r="KVU119" s="68"/>
      <c r="KVV119" s="69"/>
      <c r="KVW119" s="69"/>
      <c r="KVX119" s="69"/>
      <c r="KVY119" s="74"/>
      <c r="KVZ119" s="69"/>
      <c r="KWA119" s="74"/>
      <c r="KWB119" s="75"/>
      <c r="KWC119" s="75"/>
      <c r="KWD119" s="69"/>
      <c r="KWE119" s="76"/>
      <c r="KWF119" s="69"/>
      <c r="KWG119" s="69"/>
      <c r="KWH119" s="74"/>
      <c r="KWI119" s="77"/>
      <c r="KWJ119" s="69"/>
      <c r="KWK119" s="71"/>
      <c r="KWL119" s="69"/>
      <c r="KWM119" s="69"/>
      <c r="KWN119" s="69"/>
      <c r="KWO119" s="69"/>
      <c r="KWP119" s="69"/>
      <c r="KWQ119" s="68"/>
      <c r="KWR119" s="68"/>
      <c r="KWS119" s="72"/>
      <c r="KWT119" s="73"/>
      <c r="KWU119" s="68"/>
      <c r="KWV119" s="68"/>
      <c r="KWW119" s="68"/>
      <c r="KWX119" s="69"/>
      <c r="KWY119" s="69"/>
      <c r="KWZ119" s="69"/>
      <c r="KXA119" s="74"/>
      <c r="KXB119" s="69"/>
      <c r="KXC119" s="74"/>
      <c r="KXD119" s="75"/>
      <c r="KXE119" s="75"/>
      <c r="KXF119" s="69"/>
      <c r="KXG119" s="76"/>
      <c r="KXH119" s="69"/>
      <c r="KXI119" s="69"/>
      <c r="KXJ119" s="74"/>
      <c r="KXK119" s="77"/>
      <c r="KXL119" s="69"/>
      <c r="KXM119" s="71"/>
      <c r="KXN119" s="69"/>
      <c r="KXO119" s="69"/>
      <c r="KXP119" s="69"/>
      <c r="KXQ119" s="69"/>
      <c r="KXR119" s="69"/>
      <c r="KXS119" s="68"/>
      <c r="KXT119" s="68"/>
      <c r="KXU119" s="72"/>
      <c r="KXV119" s="73"/>
      <c r="KXW119" s="68"/>
      <c r="KXX119" s="68"/>
      <c r="KXY119" s="68"/>
      <c r="KXZ119" s="69"/>
      <c r="KYA119" s="69"/>
      <c r="KYB119" s="69"/>
      <c r="KYC119" s="74"/>
      <c r="KYD119" s="69"/>
      <c r="KYE119" s="74"/>
      <c r="KYF119" s="75"/>
      <c r="KYG119" s="75"/>
      <c r="KYH119" s="69"/>
      <c r="KYI119" s="76"/>
      <c r="KYJ119" s="69"/>
      <c r="KYK119" s="69"/>
      <c r="KYL119" s="74"/>
      <c r="KYM119" s="77"/>
      <c r="KYN119" s="69"/>
      <c r="KYO119" s="71"/>
      <c r="KYP119" s="69"/>
      <c r="KYQ119" s="69"/>
      <c r="KYR119" s="69"/>
      <c r="KYS119" s="69"/>
      <c r="KYT119" s="69"/>
      <c r="KYU119" s="68"/>
      <c r="KYV119" s="68"/>
      <c r="KYW119" s="72"/>
      <c r="KYX119" s="73"/>
      <c r="KYY119" s="68"/>
      <c r="KYZ119" s="68"/>
      <c r="KZA119" s="68"/>
      <c r="KZB119" s="69"/>
      <c r="KZC119" s="69"/>
      <c r="KZD119" s="69"/>
      <c r="KZE119" s="74"/>
      <c r="KZF119" s="69"/>
      <c r="KZG119" s="74"/>
      <c r="KZH119" s="75"/>
      <c r="KZI119" s="75"/>
      <c r="KZJ119" s="69"/>
      <c r="KZK119" s="76"/>
      <c r="KZL119" s="69"/>
      <c r="KZM119" s="69"/>
      <c r="KZN119" s="74"/>
      <c r="KZO119" s="77"/>
      <c r="KZP119" s="69"/>
      <c r="KZQ119" s="71"/>
      <c r="KZR119" s="69"/>
      <c r="KZS119" s="69"/>
      <c r="KZT119" s="69"/>
      <c r="KZU119" s="69"/>
      <c r="KZV119" s="69"/>
      <c r="KZW119" s="68"/>
      <c r="KZX119" s="68"/>
      <c r="KZY119" s="72"/>
      <c r="KZZ119" s="73"/>
      <c r="LAA119" s="68"/>
      <c r="LAB119" s="68"/>
      <c r="LAC119" s="68"/>
      <c r="LAD119" s="69"/>
      <c r="LAE119" s="69"/>
      <c r="LAF119" s="69"/>
      <c r="LAG119" s="74"/>
      <c r="LAH119" s="69"/>
      <c r="LAI119" s="74"/>
      <c r="LAJ119" s="75"/>
      <c r="LAK119" s="75"/>
      <c r="LAL119" s="69"/>
      <c r="LAM119" s="76"/>
      <c r="LAN119" s="69"/>
      <c r="LAO119" s="69"/>
      <c r="LAP119" s="74"/>
      <c r="LAQ119" s="77"/>
      <c r="LAR119" s="69"/>
      <c r="LAS119" s="71"/>
      <c r="LAT119" s="69"/>
      <c r="LAU119" s="69"/>
      <c r="LAV119" s="69"/>
      <c r="LAW119" s="69"/>
      <c r="LAX119" s="69"/>
      <c r="LAY119" s="68"/>
      <c r="LAZ119" s="68"/>
      <c r="LBA119" s="72"/>
      <c r="LBB119" s="73"/>
      <c r="LBC119" s="68"/>
      <c r="LBD119" s="68"/>
      <c r="LBE119" s="68"/>
      <c r="LBF119" s="69"/>
      <c r="LBG119" s="69"/>
      <c r="LBH119" s="69"/>
      <c r="LBI119" s="74"/>
      <c r="LBJ119" s="69"/>
      <c r="LBK119" s="74"/>
      <c r="LBL119" s="75"/>
      <c r="LBM119" s="75"/>
      <c r="LBN119" s="69"/>
      <c r="LBO119" s="76"/>
      <c r="LBP119" s="69"/>
      <c r="LBQ119" s="69"/>
      <c r="LBR119" s="74"/>
      <c r="LBS119" s="77"/>
      <c r="LBT119" s="69"/>
      <c r="LBU119" s="71"/>
      <c r="LBV119" s="69"/>
      <c r="LBW119" s="69"/>
      <c r="LBX119" s="69"/>
      <c r="LBY119" s="69"/>
      <c r="LBZ119" s="69"/>
      <c r="LCA119" s="68"/>
      <c r="LCB119" s="68"/>
      <c r="LCC119" s="72"/>
      <c r="LCD119" s="73"/>
      <c r="LCE119" s="68"/>
      <c r="LCF119" s="68"/>
      <c r="LCG119" s="68"/>
      <c r="LCH119" s="69"/>
      <c r="LCI119" s="69"/>
      <c r="LCJ119" s="69"/>
      <c r="LCK119" s="74"/>
      <c r="LCL119" s="69"/>
      <c r="LCM119" s="74"/>
      <c r="LCN119" s="75"/>
      <c r="LCO119" s="75"/>
      <c r="LCP119" s="69"/>
      <c r="LCQ119" s="76"/>
      <c r="LCR119" s="69"/>
      <c r="LCS119" s="69"/>
      <c r="LCT119" s="74"/>
      <c r="LCU119" s="77"/>
      <c r="LCV119" s="69"/>
      <c r="LCW119" s="71"/>
      <c r="LCX119" s="69"/>
      <c r="LCY119" s="69"/>
      <c r="LCZ119" s="69"/>
      <c r="LDA119" s="69"/>
      <c r="LDB119" s="69"/>
      <c r="LDC119" s="68"/>
      <c r="LDD119" s="68"/>
      <c r="LDE119" s="72"/>
      <c r="LDF119" s="73"/>
      <c r="LDG119" s="68"/>
      <c r="LDH119" s="68"/>
      <c r="LDI119" s="68"/>
      <c r="LDJ119" s="69"/>
      <c r="LDK119" s="69"/>
      <c r="LDL119" s="69"/>
      <c r="LDM119" s="74"/>
      <c r="LDN119" s="69"/>
      <c r="LDO119" s="74"/>
      <c r="LDP119" s="75"/>
      <c r="LDQ119" s="75"/>
      <c r="LDR119" s="69"/>
      <c r="LDS119" s="76"/>
      <c r="LDT119" s="69"/>
      <c r="LDU119" s="69"/>
      <c r="LDV119" s="74"/>
      <c r="LDW119" s="77"/>
      <c r="LDX119" s="69"/>
      <c r="LDY119" s="71"/>
      <c r="LDZ119" s="69"/>
      <c r="LEA119" s="69"/>
      <c r="LEB119" s="69"/>
      <c r="LEC119" s="69"/>
      <c r="LED119" s="69"/>
      <c r="LEE119" s="68"/>
      <c r="LEF119" s="68"/>
      <c r="LEG119" s="72"/>
      <c r="LEH119" s="73"/>
      <c r="LEI119" s="68"/>
      <c r="LEJ119" s="68"/>
      <c r="LEK119" s="68"/>
      <c r="LEL119" s="69"/>
      <c r="LEM119" s="69"/>
      <c r="LEN119" s="69"/>
      <c r="LEO119" s="74"/>
      <c r="LEP119" s="69"/>
      <c r="LEQ119" s="74"/>
      <c r="LER119" s="75"/>
      <c r="LES119" s="75"/>
      <c r="LET119" s="69"/>
      <c r="LEU119" s="76"/>
      <c r="LEV119" s="69"/>
      <c r="LEW119" s="69"/>
      <c r="LEX119" s="74"/>
      <c r="LEY119" s="77"/>
      <c r="LEZ119" s="69"/>
      <c r="LFA119" s="71"/>
      <c r="LFB119" s="69"/>
      <c r="LFC119" s="69"/>
      <c r="LFD119" s="69"/>
      <c r="LFE119" s="69"/>
      <c r="LFF119" s="69"/>
      <c r="LFG119" s="68"/>
      <c r="LFH119" s="68"/>
      <c r="LFI119" s="72"/>
      <c r="LFJ119" s="73"/>
      <c r="LFK119" s="68"/>
      <c r="LFL119" s="68"/>
      <c r="LFM119" s="68"/>
      <c r="LFN119" s="69"/>
      <c r="LFO119" s="69"/>
      <c r="LFP119" s="69"/>
      <c r="LFQ119" s="74"/>
      <c r="LFR119" s="69"/>
      <c r="LFS119" s="74"/>
      <c r="LFT119" s="75"/>
      <c r="LFU119" s="75"/>
      <c r="LFV119" s="69"/>
      <c r="LFW119" s="76"/>
      <c r="LFX119" s="69"/>
      <c r="LFY119" s="69"/>
      <c r="LFZ119" s="74"/>
      <c r="LGA119" s="77"/>
      <c r="LGB119" s="69"/>
      <c r="LGC119" s="71"/>
      <c r="LGD119" s="69"/>
      <c r="LGE119" s="69"/>
      <c r="LGF119" s="69"/>
      <c r="LGG119" s="69"/>
      <c r="LGH119" s="69"/>
      <c r="LGI119" s="68"/>
      <c r="LGJ119" s="68"/>
      <c r="LGK119" s="72"/>
      <c r="LGL119" s="73"/>
      <c r="LGM119" s="68"/>
      <c r="LGN119" s="68"/>
      <c r="LGO119" s="68"/>
      <c r="LGP119" s="69"/>
      <c r="LGQ119" s="69"/>
      <c r="LGR119" s="69"/>
      <c r="LGS119" s="74"/>
      <c r="LGT119" s="69"/>
      <c r="LGU119" s="74"/>
      <c r="LGV119" s="75"/>
      <c r="LGW119" s="75"/>
      <c r="LGX119" s="69"/>
      <c r="LGY119" s="76"/>
      <c r="LGZ119" s="69"/>
      <c r="LHA119" s="69"/>
      <c r="LHB119" s="74"/>
      <c r="LHC119" s="77"/>
      <c r="LHD119" s="69"/>
      <c r="LHE119" s="71"/>
      <c r="LHF119" s="69"/>
      <c r="LHG119" s="69"/>
      <c r="LHH119" s="69"/>
      <c r="LHI119" s="69"/>
      <c r="LHJ119" s="69"/>
      <c r="LHK119" s="68"/>
      <c r="LHL119" s="68"/>
      <c r="LHM119" s="72"/>
      <c r="LHN119" s="73"/>
      <c r="LHO119" s="68"/>
      <c r="LHP119" s="68"/>
      <c r="LHQ119" s="68"/>
      <c r="LHR119" s="69"/>
      <c r="LHS119" s="69"/>
      <c r="LHT119" s="69"/>
      <c r="LHU119" s="74"/>
      <c r="LHV119" s="69"/>
      <c r="LHW119" s="74"/>
      <c r="LHX119" s="75"/>
      <c r="LHY119" s="75"/>
      <c r="LHZ119" s="69"/>
      <c r="LIA119" s="76"/>
      <c r="LIB119" s="69"/>
      <c r="LIC119" s="69"/>
      <c r="LID119" s="74"/>
      <c r="LIE119" s="77"/>
      <c r="LIF119" s="69"/>
      <c r="LIG119" s="71"/>
      <c r="LIH119" s="69"/>
      <c r="LII119" s="69"/>
      <c r="LIJ119" s="69"/>
      <c r="LIK119" s="69"/>
      <c r="LIL119" s="69"/>
      <c r="LIM119" s="68"/>
      <c r="LIN119" s="68"/>
      <c r="LIO119" s="72"/>
      <c r="LIP119" s="73"/>
      <c r="LIQ119" s="68"/>
      <c r="LIR119" s="68"/>
      <c r="LIS119" s="68"/>
      <c r="LIT119" s="69"/>
      <c r="LIU119" s="69"/>
      <c r="LIV119" s="69"/>
      <c r="LIW119" s="74"/>
      <c r="LIX119" s="69"/>
      <c r="LIY119" s="74"/>
      <c r="LIZ119" s="75"/>
      <c r="LJA119" s="75"/>
      <c r="LJB119" s="69"/>
      <c r="LJC119" s="76"/>
      <c r="LJD119" s="69"/>
      <c r="LJE119" s="69"/>
      <c r="LJF119" s="74"/>
      <c r="LJG119" s="77"/>
      <c r="LJH119" s="69"/>
      <c r="LJI119" s="71"/>
      <c r="LJJ119" s="69"/>
      <c r="LJK119" s="69"/>
      <c r="LJL119" s="69"/>
      <c r="LJM119" s="69"/>
      <c r="LJN119" s="69"/>
      <c r="LJO119" s="68"/>
      <c r="LJP119" s="68"/>
      <c r="LJQ119" s="72"/>
      <c r="LJR119" s="73"/>
      <c r="LJS119" s="68"/>
      <c r="LJT119" s="68"/>
      <c r="LJU119" s="68"/>
      <c r="LJV119" s="69"/>
      <c r="LJW119" s="69"/>
      <c r="LJX119" s="69"/>
      <c r="LJY119" s="74"/>
      <c r="LJZ119" s="69"/>
      <c r="LKA119" s="74"/>
      <c r="LKB119" s="75"/>
      <c r="LKC119" s="75"/>
      <c r="LKD119" s="69"/>
      <c r="LKE119" s="76"/>
      <c r="LKF119" s="69"/>
      <c r="LKG119" s="69"/>
      <c r="LKH119" s="74"/>
      <c r="LKI119" s="77"/>
      <c r="LKJ119" s="69"/>
      <c r="LKK119" s="71"/>
      <c r="LKL119" s="69"/>
      <c r="LKM119" s="69"/>
      <c r="LKN119" s="69"/>
      <c r="LKO119" s="69"/>
      <c r="LKP119" s="69"/>
      <c r="LKQ119" s="68"/>
      <c r="LKR119" s="68"/>
      <c r="LKS119" s="72"/>
      <c r="LKT119" s="73"/>
      <c r="LKU119" s="68"/>
      <c r="LKV119" s="68"/>
      <c r="LKW119" s="68"/>
      <c r="LKX119" s="69"/>
      <c r="LKY119" s="69"/>
      <c r="LKZ119" s="69"/>
      <c r="LLA119" s="74"/>
      <c r="LLB119" s="69"/>
      <c r="LLC119" s="74"/>
      <c r="LLD119" s="75"/>
      <c r="LLE119" s="75"/>
      <c r="LLF119" s="69"/>
      <c r="LLG119" s="76"/>
      <c r="LLH119" s="69"/>
      <c r="LLI119" s="69"/>
      <c r="LLJ119" s="74"/>
      <c r="LLK119" s="77"/>
      <c r="LLL119" s="69"/>
      <c r="LLM119" s="71"/>
      <c r="LLN119" s="69"/>
      <c r="LLO119" s="69"/>
      <c r="LLP119" s="69"/>
      <c r="LLQ119" s="69"/>
      <c r="LLR119" s="69"/>
      <c r="LLS119" s="68"/>
      <c r="LLT119" s="68"/>
      <c r="LLU119" s="72"/>
      <c r="LLV119" s="73"/>
      <c r="LLW119" s="68"/>
      <c r="LLX119" s="68"/>
      <c r="LLY119" s="68"/>
      <c r="LLZ119" s="69"/>
      <c r="LMA119" s="69"/>
      <c r="LMB119" s="69"/>
      <c r="LMC119" s="74"/>
      <c r="LMD119" s="69"/>
      <c r="LME119" s="74"/>
      <c r="LMF119" s="75"/>
      <c r="LMG119" s="75"/>
      <c r="LMH119" s="69"/>
      <c r="LMI119" s="76"/>
      <c r="LMJ119" s="69"/>
      <c r="LMK119" s="69"/>
      <c r="LML119" s="74"/>
      <c r="LMM119" s="77"/>
      <c r="LMN119" s="69"/>
      <c r="LMO119" s="71"/>
      <c r="LMP119" s="69"/>
      <c r="LMQ119" s="69"/>
      <c r="LMR119" s="69"/>
      <c r="LMS119" s="69"/>
      <c r="LMT119" s="69"/>
      <c r="LMU119" s="68"/>
      <c r="LMV119" s="68"/>
      <c r="LMW119" s="72"/>
      <c r="LMX119" s="73"/>
      <c r="LMY119" s="68"/>
      <c r="LMZ119" s="68"/>
      <c r="LNA119" s="68"/>
      <c r="LNB119" s="69"/>
      <c r="LNC119" s="69"/>
      <c r="LND119" s="69"/>
      <c r="LNE119" s="74"/>
      <c r="LNF119" s="69"/>
      <c r="LNG119" s="74"/>
      <c r="LNH119" s="75"/>
      <c r="LNI119" s="75"/>
      <c r="LNJ119" s="69"/>
      <c r="LNK119" s="76"/>
      <c r="LNL119" s="69"/>
      <c r="LNM119" s="69"/>
      <c r="LNN119" s="74"/>
      <c r="LNO119" s="77"/>
      <c r="LNP119" s="69"/>
      <c r="LNQ119" s="71"/>
      <c r="LNR119" s="69"/>
      <c r="LNS119" s="69"/>
      <c r="LNT119" s="69"/>
      <c r="LNU119" s="69"/>
      <c r="LNV119" s="69"/>
      <c r="LNW119" s="68"/>
      <c r="LNX119" s="68"/>
      <c r="LNY119" s="72"/>
      <c r="LNZ119" s="73"/>
      <c r="LOA119" s="68"/>
      <c r="LOB119" s="68"/>
      <c r="LOC119" s="68"/>
      <c r="LOD119" s="69"/>
      <c r="LOE119" s="69"/>
      <c r="LOF119" s="69"/>
      <c r="LOG119" s="74"/>
      <c r="LOH119" s="69"/>
      <c r="LOI119" s="74"/>
      <c r="LOJ119" s="75"/>
      <c r="LOK119" s="75"/>
      <c r="LOL119" s="69"/>
      <c r="LOM119" s="76"/>
      <c r="LON119" s="69"/>
      <c r="LOO119" s="69"/>
      <c r="LOP119" s="74"/>
      <c r="LOQ119" s="77"/>
      <c r="LOR119" s="69"/>
      <c r="LOS119" s="71"/>
      <c r="LOT119" s="69"/>
      <c r="LOU119" s="69"/>
      <c r="LOV119" s="69"/>
      <c r="LOW119" s="69"/>
      <c r="LOX119" s="69"/>
      <c r="LOY119" s="68"/>
      <c r="LOZ119" s="68"/>
      <c r="LPA119" s="72"/>
      <c r="LPB119" s="73"/>
      <c r="LPC119" s="68"/>
      <c r="LPD119" s="68"/>
      <c r="LPE119" s="68"/>
      <c r="LPF119" s="69"/>
      <c r="LPG119" s="69"/>
      <c r="LPH119" s="69"/>
      <c r="LPI119" s="74"/>
      <c r="LPJ119" s="69"/>
      <c r="LPK119" s="74"/>
      <c r="LPL119" s="75"/>
      <c r="LPM119" s="75"/>
      <c r="LPN119" s="69"/>
      <c r="LPO119" s="76"/>
      <c r="LPP119" s="69"/>
      <c r="LPQ119" s="69"/>
      <c r="LPR119" s="74"/>
      <c r="LPS119" s="77"/>
      <c r="LPT119" s="69"/>
      <c r="LPU119" s="71"/>
      <c r="LPV119" s="69"/>
      <c r="LPW119" s="69"/>
      <c r="LPX119" s="69"/>
      <c r="LPY119" s="69"/>
      <c r="LPZ119" s="69"/>
      <c r="LQA119" s="68"/>
      <c r="LQB119" s="68"/>
      <c r="LQC119" s="72"/>
      <c r="LQD119" s="73"/>
      <c r="LQE119" s="68"/>
      <c r="LQF119" s="68"/>
      <c r="LQG119" s="68"/>
      <c r="LQH119" s="69"/>
      <c r="LQI119" s="69"/>
      <c r="LQJ119" s="69"/>
      <c r="LQK119" s="74"/>
      <c r="LQL119" s="69"/>
      <c r="LQM119" s="74"/>
      <c r="LQN119" s="75"/>
      <c r="LQO119" s="75"/>
      <c r="LQP119" s="69"/>
      <c r="LQQ119" s="76"/>
      <c r="LQR119" s="69"/>
      <c r="LQS119" s="69"/>
      <c r="LQT119" s="74"/>
      <c r="LQU119" s="77"/>
      <c r="LQV119" s="69"/>
      <c r="LQW119" s="71"/>
      <c r="LQX119" s="69"/>
      <c r="LQY119" s="69"/>
      <c r="LQZ119" s="69"/>
      <c r="LRA119" s="69"/>
      <c r="LRB119" s="69"/>
      <c r="LRC119" s="68"/>
      <c r="LRD119" s="68"/>
      <c r="LRE119" s="72"/>
      <c r="LRF119" s="73"/>
      <c r="LRG119" s="68"/>
      <c r="LRH119" s="68"/>
      <c r="LRI119" s="68"/>
      <c r="LRJ119" s="69"/>
      <c r="LRK119" s="69"/>
      <c r="LRL119" s="69"/>
      <c r="LRM119" s="74"/>
      <c r="LRN119" s="69"/>
      <c r="LRO119" s="74"/>
      <c r="LRP119" s="75"/>
      <c r="LRQ119" s="75"/>
      <c r="LRR119" s="69"/>
      <c r="LRS119" s="76"/>
      <c r="LRT119" s="69"/>
      <c r="LRU119" s="69"/>
      <c r="LRV119" s="74"/>
      <c r="LRW119" s="77"/>
      <c r="LRX119" s="69"/>
      <c r="LRY119" s="71"/>
      <c r="LRZ119" s="69"/>
      <c r="LSA119" s="69"/>
      <c r="LSB119" s="69"/>
      <c r="LSC119" s="69"/>
      <c r="LSD119" s="69"/>
      <c r="LSE119" s="68"/>
      <c r="LSF119" s="68"/>
      <c r="LSG119" s="72"/>
      <c r="LSH119" s="73"/>
      <c r="LSI119" s="68"/>
      <c r="LSJ119" s="68"/>
      <c r="LSK119" s="68"/>
      <c r="LSL119" s="69"/>
      <c r="LSM119" s="69"/>
      <c r="LSN119" s="69"/>
      <c r="LSO119" s="74"/>
      <c r="LSP119" s="69"/>
      <c r="LSQ119" s="74"/>
      <c r="LSR119" s="75"/>
      <c r="LSS119" s="75"/>
      <c r="LST119" s="69"/>
      <c r="LSU119" s="76"/>
      <c r="LSV119" s="69"/>
      <c r="LSW119" s="69"/>
      <c r="LSX119" s="74"/>
      <c r="LSY119" s="77"/>
      <c r="LSZ119" s="69"/>
      <c r="LTA119" s="71"/>
      <c r="LTB119" s="69"/>
      <c r="LTC119" s="69"/>
      <c r="LTD119" s="69"/>
      <c r="LTE119" s="69"/>
      <c r="LTF119" s="69"/>
      <c r="LTG119" s="68"/>
      <c r="LTH119" s="68"/>
      <c r="LTI119" s="72"/>
      <c r="LTJ119" s="73"/>
      <c r="LTK119" s="68"/>
      <c r="LTL119" s="68"/>
      <c r="LTM119" s="68"/>
      <c r="LTN119" s="69"/>
      <c r="LTO119" s="69"/>
      <c r="LTP119" s="69"/>
      <c r="LTQ119" s="74"/>
      <c r="LTR119" s="69"/>
      <c r="LTS119" s="74"/>
      <c r="LTT119" s="75"/>
      <c r="LTU119" s="75"/>
      <c r="LTV119" s="69"/>
      <c r="LTW119" s="76"/>
      <c r="LTX119" s="69"/>
      <c r="LTY119" s="69"/>
      <c r="LTZ119" s="74"/>
      <c r="LUA119" s="77"/>
      <c r="LUB119" s="69"/>
      <c r="LUC119" s="71"/>
      <c r="LUD119" s="69"/>
      <c r="LUE119" s="69"/>
      <c r="LUF119" s="69"/>
      <c r="LUG119" s="69"/>
      <c r="LUH119" s="69"/>
      <c r="LUI119" s="68"/>
      <c r="LUJ119" s="68"/>
      <c r="LUK119" s="72"/>
      <c r="LUL119" s="73"/>
      <c r="LUM119" s="68"/>
      <c r="LUN119" s="68"/>
      <c r="LUO119" s="68"/>
      <c r="LUP119" s="69"/>
      <c r="LUQ119" s="69"/>
      <c r="LUR119" s="69"/>
      <c r="LUS119" s="74"/>
      <c r="LUT119" s="69"/>
      <c r="LUU119" s="74"/>
      <c r="LUV119" s="75"/>
      <c r="LUW119" s="75"/>
      <c r="LUX119" s="69"/>
      <c r="LUY119" s="76"/>
      <c r="LUZ119" s="69"/>
      <c r="LVA119" s="69"/>
      <c r="LVB119" s="74"/>
      <c r="LVC119" s="77"/>
      <c r="LVD119" s="69"/>
      <c r="LVE119" s="71"/>
      <c r="LVF119" s="69"/>
      <c r="LVG119" s="69"/>
      <c r="LVH119" s="69"/>
      <c r="LVI119" s="69"/>
      <c r="LVJ119" s="69"/>
      <c r="LVK119" s="68"/>
      <c r="LVL119" s="68"/>
      <c r="LVM119" s="72"/>
      <c r="LVN119" s="73"/>
      <c r="LVO119" s="68"/>
      <c r="LVP119" s="68"/>
      <c r="LVQ119" s="68"/>
      <c r="LVR119" s="69"/>
      <c r="LVS119" s="69"/>
      <c r="LVT119" s="69"/>
      <c r="LVU119" s="74"/>
      <c r="LVV119" s="69"/>
      <c r="LVW119" s="74"/>
      <c r="LVX119" s="75"/>
      <c r="LVY119" s="75"/>
      <c r="LVZ119" s="69"/>
      <c r="LWA119" s="76"/>
      <c r="LWB119" s="69"/>
      <c r="LWC119" s="69"/>
      <c r="LWD119" s="74"/>
      <c r="LWE119" s="77"/>
      <c r="LWF119" s="69"/>
      <c r="LWG119" s="71"/>
      <c r="LWH119" s="69"/>
      <c r="LWI119" s="69"/>
      <c r="LWJ119" s="69"/>
      <c r="LWK119" s="69"/>
      <c r="LWL119" s="69"/>
      <c r="LWM119" s="68"/>
      <c r="LWN119" s="68"/>
      <c r="LWO119" s="72"/>
      <c r="LWP119" s="73"/>
      <c r="LWQ119" s="68"/>
      <c r="LWR119" s="68"/>
      <c r="LWS119" s="68"/>
      <c r="LWT119" s="69"/>
      <c r="LWU119" s="69"/>
      <c r="LWV119" s="69"/>
      <c r="LWW119" s="74"/>
      <c r="LWX119" s="69"/>
      <c r="LWY119" s="74"/>
      <c r="LWZ119" s="75"/>
      <c r="LXA119" s="75"/>
      <c r="LXB119" s="69"/>
      <c r="LXC119" s="76"/>
      <c r="LXD119" s="69"/>
      <c r="LXE119" s="69"/>
      <c r="LXF119" s="74"/>
      <c r="LXG119" s="77"/>
      <c r="LXH119" s="69"/>
      <c r="LXI119" s="71"/>
      <c r="LXJ119" s="69"/>
      <c r="LXK119" s="69"/>
      <c r="LXL119" s="69"/>
      <c r="LXM119" s="69"/>
      <c r="LXN119" s="69"/>
      <c r="LXO119" s="68"/>
      <c r="LXP119" s="68"/>
      <c r="LXQ119" s="72"/>
      <c r="LXR119" s="73"/>
      <c r="LXS119" s="68"/>
      <c r="LXT119" s="68"/>
      <c r="LXU119" s="68"/>
      <c r="LXV119" s="69"/>
      <c r="LXW119" s="69"/>
      <c r="LXX119" s="69"/>
      <c r="LXY119" s="74"/>
      <c r="LXZ119" s="69"/>
      <c r="LYA119" s="74"/>
      <c r="LYB119" s="75"/>
      <c r="LYC119" s="75"/>
      <c r="LYD119" s="69"/>
      <c r="LYE119" s="76"/>
      <c r="LYF119" s="69"/>
      <c r="LYG119" s="69"/>
      <c r="LYH119" s="74"/>
      <c r="LYI119" s="77"/>
      <c r="LYJ119" s="69"/>
      <c r="LYK119" s="71"/>
      <c r="LYL119" s="69"/>
      <c r="LYM119" s="69"/>
      <c r="LYN119" s="69"/>
      <c r="LYO119" s="69"/>
      <c r="LYP119" s="69"/>
      <c r="LYQ119" s="68"/>
      <c r="LYR119" s="68"/>
      <c r="LYS119" s="72"/>
      <c r="LYT119" s="73"/>
      <c r="LYU119" s="68"/>
      <c r="LYV119" s="68"/>
      <c r="LYW119" s="68"/>
      <c r="LYX119" s="69"/>
      <c r="LYY119" s="69"/>
      <c r="LYZ119" s="69"/>
      <c r="LZA119" s="74"/>
      <c r="LZB119" s="69"/>
      <c r="LZC119" s="74"/>
      <c r="LZD119" s="75"/>
      <c r="LZE119" s="75"/>
      <c r="LZF119" s="69"/>
      <c r="LZG119" s="76"/>
      <c r="LZH119" s="69"/>
      <c r="LZI119" s="69"/>
      <c r="LZJ119" s="74"/>
      <c r="LZK119" s="77"/>
      <c r="LZL119" s="69"/>
      <c r="LZM119" s="71"/>
      <c r="LZN119" s="69"/>
      <c r="LZO119" s="69"/>
      <c r="LZP119" s="69"/>
      <c r="LZQ119" s="69"/>
      <c r="LZR119" s="69"/>
      <c r="LZS119" s="68"/>
      <c r="LZT119" s="68"/>
      <c r="LZU119" s="72"/>
      <c r="LZV119" s="73"/>
      <c r="LZW119" s="68"/>
      <c r="LZX119" s="68"/>
      <c r="LZY119" s="68"/>
      <c r="LZZ119" s="69"/>
      <c r="MAA119" s="69"/>
      <c r="MAB119" s="69"/>
      <c r="MAC119" s="74"/>
      <c r="MAD119" s="69"/>
      <c r="MAE119" s="74"/>
      <c r="MAF119" s="75"/>
      <c r="MAG119" s="75"/>
      <c r="MAH119" s="69"/>
      <c r="MAI119" s="76"/>
      <c r="MAJ119" s="69"/>
      <c r="MAK119" s="69"/>
      <c r="MAL119" s="74"/>
      <c r="MAM119" s="77"/>
      <c r="MAN119" s="69"/>
      <c r="MAO119" s="71"/>
      <c r="MAP119" s="69"/>
      <c r="MAQ119" s="69"/>
      <c r="MAR119" s="69"/>
      <c r="MAS119" s="69"/>
      <c r="MAT119" s="69"/>
      <c r="MAU119" s="68"/>
      <c r="MAV119" s="68"/>
      <c r="MAW119" s="72"/>
      <c r="MAX119" s="73"/>
      <c r="MAY119" s="68"/>
      <c r="MAZ119" s="68"/>
      <c r="MBA119" s="68"/>
      <c r="MBB119" s="69"/>
      <c r="MBC119" s="69"/>
      <c r="MBD119" s="69"/>
      <c r="MBE119" s="74"/>
      <c r="MBF119" s="69"/>
      <c r="MBG119" s="74"/>
      <c r="MBH119" s="75"/>
      <c r="MBI119" s="75"/>
      <c r="MBJ119" s="69"/>
      <c r="MBK119" s="76"/>
      <c r="MBL119" s="69"/>
      <c r="MBM119" s="69"/>
      <c r="MBN119" s="74"/>
      <c r="MBO119" s="77"/>
      <c r="MBP119" s="69"/>
      <c r="MBQ119" s="71"/>
      <c r="MBR119" s="69"/>
      <c r="MBS119" s="69"/>
      <c r="MBT119" s="69"/>
      <c r="MBU119" s="69"/>
      <c r="MBV119" s="69"/>
      <c r="MBW119" s="68"/>
      <c r="MBX119" s="68"/>
      <c r="MBY119" s="72"/>
      <c r="MBZ119" s="73"/>
      <c r="MCA119" s="68"/>
      <c r="MCB119" s="68"/>
      <c r="MCC119" s="68"/>
      <c r="MCD119" s="69"/>
      <c r="MCE119" s="69"/>
      <c r="MCF119" s="69"/>
      <c r="MCG119" s="74"/>
      <c r="MCH119" s="69"/>
      <c r="MCI119" s="74"/>
      <c r="MCJ119" s="75"/>
      <c r="MCK119" s="75"/>
      <c r="MCL119" s="69"/>
      <c r="MCM119" s="76"/>
      <c r="MCN119" s="69"/>
      <c r="MCO119" s="69"/>
      <c r="MCP119" s="74"/>
      <c r="MCQ119" s="77"/>
      <c r="MCR119" s="69"/>
      <c r="MCS119" s="71"/>
      <c r="MCT119" s="69"/>
      <c r="MCU119" s="69"/>
      <c r="MCV119" s="69"/>
      <c r="MCW119" s="69"/>
      <c r="MCX119" s="69"/>
      <c r="MCY119" s="68"/>
      <c r="MCZ119" s="68"/>
      <c r="MDA119" s="72"/>
      <c r="MDB119" s="73"/>
      <c r="MDC119" s="68"/>
      <c r="MDD119" s="68"/>
      <c r="MDE119" s="68"/>
      <c r="MDF119" s="69"/>
      <c r="MDG119" s="69"/>
      <c r="MDH119" s="69"/>
      <c r="MDI119" s="74"/>
      <c r="MDJ119" s="69"/>
      <c r="MDK119" s="74"/>
      <c r="MDL119" s="75"/>
      <c r="MDM119" s="75"/>
      <c r="MDN119" s="69"/>
      <c r="MDO119" s="76"/>
      <c r="MDP119" s="69"/>
      <c r="MDQ119" s="69"/>
      <c r="MDR119" s="74"/>
      <c r="MDS119" s="77"/>
      <c r="MDT119" s="69"/>
      <c r="MDU119" s="71"/>
      <c r="MDV119" s="69"/>
      <c r="MDW119" s="69"/>
      <c r="MDX119" s="69"/>
      <c r="MDY119" s="69"/>
      <c r="MDZ119" s="69"/>
      <c r="MEA119" s="68"/>
      <c r="MEB119" s="68"/>
      <c r="MEC119" s="72"/>
      <c r="MED119" s="73"/>
      <c r="MEE119" s="68"/>
      <c r="MEF119" s="68"/>
      <c r="MEG119" s="68"/>
      <c r="MEH119" s="69"/>
      <c r="MEI119" s="69"/>
      <c r="MEJ119" s="69"/>
      <c r="MEK119" s="74"/>
      <c r="MEL119" s="69"/>
      <c r="MEM119" s="74"/>
      <c r="MEN119" s="75"/>
      <c r="MEO119" s="75"/>
      <c r="MEP119" s="69"/>
      <c r="MEQ119" s="76"/>
      <c r="MER119" s="69"/>
      <c r="MES119" s="69"/>
      <c r="MET119" s="74"/>
      <c r="MEU119" s="77"/>
      <c r="MEV119" s="69"/>
      <c r="MEW119" s="71"/>
      <c r="MEX119" s="69"/>
      <c r="MEY119" s="69"/>
      <c r="MEZ119" s="69"/>
      <c r="MFA119" s="69"/>
      <c r="MFB119" s="69"/>
      <c r="MFC119" s="68"/>
      <c r="MFD119" s="68"/>
      <c r="MFE119" s="72"/>
      <c r="MFF119" s="73"/>
      <c r="MFG119" s="68"/>
      <c r="MFH119" s="68"/>
      <c r="MFI119" s="68"/>
      <c r="MFJ119" s="69"/>
      <c r="MFK119" s="69"/>
      <c r="MFL119" s="69"/>
      <c r="MFM119" s="74"/>
      <c r="MFN119" s="69"/>
      <c r="MFO119" s="74"/>
      <c r="MFP119" s="75"/>
      <c r="MFQ119" s="75"/>
      <c r="MFR119" s="69"/>
      <c r="MFS119" s="76"/>
      <c r="MFT119" s="69"/>
      <c r="MFU119" s="69"/>
      <c r="MFV119" s="74"/>
      <c r="MFW119" s="77"/>
      <c r="MFX119" s="69"/>
      <c r="MFY119" s="71"/>
      <c r="MFZ119" s="69"/>
      <c r="MGA119" s="69"/>
      <c r="MGB119" s="69"/>
      <c r="MGC119" s="69"/>
      <c r="MGD119" s="69"/>
      <c r="MGE119" s="68"/>
      <c r="MGF119" s="68"/>
      <c r="MGG119" s="72"/>
      <c r="MGH119" s="73"/>
      <c r="MGI119" s="68"/>
      <c r="MGJ119" s="68"/>
      <c r="MGK119" s="68"/>
      <c r="MGL119" s="69"/>
      <c r="MGM119" s="69"/>
      <c r="MGN119" s="69"/>
      <c r="MGO119" s="74"/>
      <c r="MGP119" s="69"/>
      <c r="MGQ119" s="74"/>
      <c r="MGR119" s="75"/>
      <c r="MGS119" s="75"/>
      <c r="MGT119" s="69"/>
      <c r="MGU119" s="76"/>
      <c r="MGV119" s="69"/>
      <c r="MGW119" s="69"/>
      <c r="MGX119" s="74"/>
      <c r="MGY119" s="77"/>
      <c r="MGZ119" s="69"/>
      <c r="MHA119" s="71"/>
      <c r="MHB119" s="69"/>
      <c r="MHC119" s="69"/>
      <c r="MHD119" s="69"/>
      <c r="MHE119" s="69"/>
      <c r="MHF119" s="69"/>
      <c r="MHG119" s="68"/>
      <c r="MHH119" s="68"/>
      <c r="MHI119" s="72"/>
      <c r="MHJ119" s="73"/>
      <c r="MHK119" s="68"/>
      <c r="MHL119" s="68"/>
      <c r="MHM119" s="68"/>
      <c r="MHN119" s="69"/>
      <c r="MHO119" s="69"/>
      <c r="MHP119" s="69"/>
      <c r="MHQ119" s="74"/>
      <c r="MHR119" s="69"/>
      <c r="MHS119" s="74"/>
      <c r="MHT119" s="75"/>
      <c r="MHU119" s="75"/>
      <c r="MHV119" s="69"/>
      <c r="MHW119" s="76"/>
      <c r="MHX119" s="69"/>
      <c r="MHY119" s="69"/>
      <c r="MHZ119" s="74"/>
      <c r="MIA119" s="77"/>
      <c r="MIB119" s="69"/>
      <c r="MIC119" s="71"/>
      <c r="MID119" s="69"/>
      <c r="MIE119" s="69"/>
      <c r="MIF119" s="69"/>
      <c r="MIG119" s="69"/>
      <c r="MIH119" s="69"/>
      <c r="MII119" s="68"/>
      <c r="MIJ119" s="68"/>
      <c r="MIK119" s="72"/>
      <c r="MIL119" s="73"/>
      <c r="MIM119" s="68"/>
      <c r="MIN119" s="68"/>
      <c r="MIO119" s="68"/>
      <c r="MIP119" s="69"/>
      <c r="MIQ119" s="69"/>
      <c r="MIR119" s="69"/>
      <c r="MIS119" s="74"/>
      <c r="MIT119" s="69"/>
      <c r="MIU119" s="74"/>
      <c r="MIV119" s="75"/>
      <c r="MIW119" s="75"/>
      <c r="MIX119" s="69"/>
      <c r="MIY119" s="76"/>
      <c r="MIZ119" s="69"/>
      <c r="MJA119" s="69"/>
      <c r="MJB119" s="74"/>
      <c r="MJC119" s="77"/>
      <c r="MJD119" s="69"/>
      <c r="MJE119" s="71"/>
      <c r="MJF119" s="69"/>
      <c r="MJG119" s="69"/>
      <c r="MJH119" s="69"/>
      <c r="MJI119" s="69"/>
      <c r="MJJ119" s="69"/>
      <c r="MJK119" s="68"/>
      <c r="MJL119" s="68"/>
      <c r="MJM119" s="72"/>
      <c r="MJN119" s="73"/>
      <c r="MJO119" s="68"/>
      <c r="MJP119" s="68"/>
      <c r="MJQ119" s="68"/>
      <c r="MJR119" s="69"/>
      <c r="MJS119" s="69"/>
      <c r="MJT119" s="69"/>
      <c r="MJU119" s="74"/>
      <c r="MJV119" s="69"/>
      <c r="MJW119" s="74"/>
      <c r="MJX119" s="75"/>
      <c r="MJY119" s="75"/>
      <c r="MJZ119" s="69"/>
      <c r="MKA119" s="76"/>
      <c r="MKB119" s="69"/>
      <c r="MKC119" s="69"/>
      <c r="MKD119" s="74"/>
      <c r="MKE119" s="77"/>
      <c r="MKF119" s="69"/>
      <c r="MKG119" s="71"/>
      <c r="MKH119" s="69"/>
      <c r="MKI119" s="69"/>
      <c r="MKJ119" s="69"/>
      <c r="MKK119" s="69"/>
      <c r="MKL119" s="69"/>
      <c r="MKM119" s="68"/>
      <c r="MKN119" s="68"/>
      <c r="MKO119" s="72"/>
      <c r="MKP119" s="73"/>
      <c r="MKQ119" s="68"/>
      <c r="MKR119" s="68"/>
      <c r="MKS119" s="68"/>
      <c r="MKT119" s="69"/>
      <c r="MKU119" s="69"/>
      <c r="MKV119" s="69"/>
      <c r="MKW119" s="74"/>
      <c r="MKX119" s="69"/>
      <c r="MKY119" s="74"/>
      <c r="MKZ119" s="75"/>
      <c r="MLA119" s="75"/>
      <c r="MLB119" s="69"/>
      <c r="MLC119" s="76"/>
      <c r="MLD119" s="69"/>
      <c r="MLE119" s="69"/>
      <c r="MLF119" s="74"/>
      <c r="MLG119" s="77"/>
      <c r="MLH119" s="69"/>
      <c r="MLI119" s="71"/>
      <c r="MLJ119" s="69"/>
      <c r="MLK119" s="69"/>
      <c r="MLL119" s="69"/>
      <c r="MLM119" s="69"/>
      <c r="MLN119" s="69"/>
      <c r="MLO119" s="68"/>
      <c r="MLP119" s="68"/>
      <c r="MLQ119" s="72"/>
      <c r="MLR119" s="73"/>
      <c r="MLS119" s="68"/>
      <c r="MLT119" s="68"/>
      <c r="MLU119" s="68"/>
      <c r="MLV119" s="69"/>
      <c r="MLW119" s="69"/>
      <c r="MLX119" s="69"/>
      <c r="MLY119" s="74"/>
      <c r="MLZ119" s="69"/>
      <c r="MMA119" s="74"/>
      <c r="MMB119" s="75"/>
      <c r="MMC119" s="75"/>
      <c r="MMD119" s="69"/>
      <c r="MME119" s="76"/>
      <c r="MMF119" s="69"/>
      <c r="MMG119" s="69"/>
      <c r="MMH119" s="74"/>
      <c r="MMI119" s="77"/>
      <c r="MMJ119" s="69"/>
      <c r="MMK119" s="71"/>
      <c r="MML119" s="69"/>
      <c r="MMM119" s="69"/>
      <c r="MMN119" s="69"/>
      <c r="MMO119" s="69"/>
      <c r="MMP119" s="69"/>
      <c r="MMQ119" s="68"/>
      <c r="MMR119" s="68"/>
      <c r="MMS119" s="72"/>
      <c r="MMT119" s="73"/>
      <c r="MMU119" s="68"/>
      <c r="MMV119" s="68"/>
      <c r="MMW119" s="68"/>
      <c r="MMX119" s="69"/>
      <c r="MMY119" s="69"/>
      <c r="MMZ119" s="69"/>
      <c r="MNA119" s="74"/>
      <c r="MNB119" s="69"/>
      <c r="MNC119" s="74"/>
      <c r="MND119" s="75"/>
      <c r="MNE119" s="75"/>
      <c r="MNF119" s="69"/>
      <c r="MNG119" s="76"/>
      <c r="MNH119" s="69"/>
      <c r="MNI119" s="69"/>
      <c r="MNJ119" s="74"/>
      <c r="MNK119" s="77"/>
      <c r="MNL119" s="69"/>
      <c r="MNM119" s="71"/>
      <c r="MNN119" s="69"/>
      <c r="MNO119" s="69"/>
      <c r="MNP119" s="69"/>
      <c r="MNQ119" s="69"/>
      <c r="MNR119" s="69"/>
      <c r="MNS119" s="68"/>
      <c r="MNT119" s="68"/>
      <c r="MNU119" s="72"/>
      <c r="MNV119" s="73"/>
      <c r="MNW119" s="68"/>
      <c r="MNX119" s="68"/>
      <c r="MNY119" s="68"/>
      <c r="MNZ119" s="69"/>
      <c r="MOA119" s="69"/>
      <c r="MOB119" s="69"/>
      <c r="MOC119" s="74"/>
      <c r="MOD119" s="69"/>
      <c r="MOE119" s="74"/>
      <c r="MOF119" s="75"/>
      <c r="MOG119" s="75"/>
      <c r="MOH119" s="69"/>
      <c r="MOI119" s="76"/>
      <c r="MOJ119" s="69"/>
      <c r="MOK119" s="69"/>
      <c r="MOL119" s="74"/>
      <c r="MOM119" s="77"/>
      <c r="MON119" s="69"/>
      <c r="MOO119" s="71"/>
      <c r="MOP119" s="69"/>
      <c r="MOQ119" s="69"/>
      <c r="MOR119" s="69"/>
      <c r="MOS119" s="69"/>
      <c r="MOT119" s="69"/>
      <c r="MOU119" s="68"/>
      <c r="MOV119" s="68"/>
      <c r="MOW119" s="72"/>
      <c r="MOX119" s="73"/>
      <c r="MOY119" s="68"/>
      <c r="MOZ119" s="68"/>
      <c r="MPA119" s="68"/>
      <c r="MPB119" s="69"/>
      <c r="MPC119" s="69"/>
      <c r="MPD119" s="69"/>
      <c r="MPE119" s="74"/>
      <c r="MPF119" s="69"/>
      <c r="MPG119" s="74"/>
      <c r="MPH119" s="75"/>
      <c r="MPI119" s="75"/>
      <c r="MPJ119" s="69"/>
      <c r="MPK119" s="76"/>
      <c r="MPL119" s="69"/>
      <c r="MPM119" s="69"/>
      <c r="MPN119" s="74"/>
      <c r="MPO119" s="77"/>
      <c r="MPP119" s="69"/>
      <c r="MPQ119" s="71"/>
      <c r="MPR119" s="69"/>
      <c r="MPS119" s="69"/>
      <c r="MPT119" s="69"/>
      <c r="MPU119" s="69"/>
      <c r="MPV119" s="69"/>
      <c r="MPW119" s="68"/>
      <c r="MPX119" s="68"/>
      <c r="MPY119" s="72"/>
      <c r="MPZ119" s="73"/>
      <c r="MQA119" s="68"/>
      <c r="MQB119" s="68"/>
      <c r="MQC119" s="68"/>
      <c r="MQD119" s="69"/>
      <c r="MQE119" s="69"/>
      <c r="MQF119" s="69"/>
      <c r="MQG119" s="74"/>
      <c r="MQH119" s="69"/>
      <c r="MQI119" s="74"/>
      <c r="MQJ119" s="75"/>
      <c r="MQK119" s="75"/>
      <c r="MQL119" s="69"/>
      <c r="MQM119" s="76"/>
      <c r="MQN119" s="69"/>
      <c r="MQO119" s="69"/>
      <c r="MQP119" s="74"/>
      <c r="MQQ119" s="77"/>
      <c r="MQR119" s="69"/>
      <c r="MQS119" s="71"/>
      <c r="MQT119" s="69"/>
      <c r="MQU119" s="69"/>
      <c r="MQV119" s="69"/>
      <c r="MQW119" s="69"/>
      <c r="MQX119" s="69"/>
      <c r="MQY119" s="68"/>
      <c r="MQZ119" s="68"/>
      <c r="MRA119" s="72"/>
      <c r="MRB119" s="73"/>
      <c r="MRC119" s="68"/>
      <c r="MRD119" s="68"/>
      <c r="MRE119" s="68"/>
      <c r="MRF119" s="69"/>
      <c r="MRG119" s="69"/>
      <c r="MRH119" s="69"/>
      <c r="MRI119" s="74"/>
      <c r="MRJ119" s="69"/>
      <c r="MRK119" s="74"/>
      <c r="MRL119" s="75"/>
      <c r="MRM119" s="75"/>
      <c r="MRN119" s="69"/>
      <c r="MRO119" s="76"/>
      <c r="MRP119" s="69"/>
      <c r="MRQ119" s="69"/>
      <c r="MRR119" s="74"/>
      <c r="MRS119" s="77"/>
      <c r="MRT119" s="69"/>
      <c r="MRU119" s="71"/>
      <c r="MRV119" s="69"/>
      <c r="MRW119" s="69"/>
      <c r="MRX119" s="69"/>
      <c r="MRY119" s="69"/>
      <c r="MRZ119" s="69"/>
      <c r="MSA119" s="68"/>
      <c r="MSB119" s="68"/>
      <c r="MSC119" s="72"/>
      <c r="MSD119" s="73"/>
      <c r="MSE119" s="68"/>
      <c r="MSF119" s="68"/>
      <c r="MSG119" s="68"/>
      <c r="MSH119" s="69"/>
      <c r="MSI119" s="69"/>
      <c r="MSJ119" s="69"/>
      <c r="MSK119" s="74"/>
      <c r="MSL119" s="69"/>
      <c r="MSM119" s="74"/>
      <c r="MSN119" s="75"/>
      <c r="MSO119" s="75"/>
      <c r="MSP119" s="69"/>
      <c r="MSQ119" s="76"/>
      <c r="MSR119" s="69"/>
      <c r="MSS119" s="69"/>
      <c r="MST119" s="74"/>
      <c r="MSU119" s="77"/>
      <c r="MSV119" s="69"/>
      <c r="MSW119" s="71"/>
      <c r="MSX119" s="69"/>
      <c r="MSY119" s="69"/>
      <c r="MSZ119" s="69"/>
      <c r="MTA119" s="69"/>
      <c r="MTB119" s="69"/>
      <c r="MTC119" s="68"/>
      <c r="MTD119" s="68"/>
      <c r="MTE119" s="72"/>
      <c r="MTF119" s="73"/>
      <c r="MTG119" s="68"/>
      <c r="MTH119" s="68"/>
      <c r="MTI119" s="68"/>
      <c r="MTJ119" s="69"/>
      <c r="MTK119" s="69"/>
      <c r="MTL119" s="69"/>
      <c r="MTM119" s="74"/>
      <c r="MTN119" s="69"/>
      <c r="MTO119" s="74"/>
      <c r="MTP119" s="75"/>
      <c r="MTQ119" s="75"/>
      <c r="MTR119" s="69"/>
      <c r="MTS119" s="76"/>
      <c r="MTT119" s="69"/>
      <c r="MTU119" s="69"/>
      <c r="MTV119" s="74"/>
      <c r="MTW119" s="77"/>
      <c r="MTX119" s="69"/>
      <c r="MTY119" s="71"/>
      <c r="MTZ119" s="69"/>
      <c r="MUA119" s="69"/>
      <c r="MUB119" s="69"/>
      <c r="MUC119" s="69"/>
      <c r="MUD119" s="69"/>
      <c r="MUE119" s="68"/>
      <c r="MUF119" s="68"/>
      <c r="MUG119" s="72"/>
      <c r="MUH119" s="73"/>
      <c r="MUI119" s="68"/>
      <c r="MUJ119" s="68"/>
      <c r="MUK119" s="68"/>
      <c r="MUL119" s="69"/>
      <c r="MUM119" s="69"/>
      <c r="MUN119" s="69"/>
      <c r="MUO119" s="74"/>
      <c r="MUP119" s="69"/>
      <c r="MUQ119" s="74"/>
      <c r="MUR119" s="75"/>
      <c r="MUS119" s="75"/>
      <c r="MUT119" s="69"/>
      <c r="MUU119" s="76"/>
      <c r="MUV119" s="69"/>
      <c r="MUW119" s="69"/>
      <c r="MUX119" s="74"/>
      <c r="MUY119" s="77"/>
      <c r="MUZ119" s="69"/>
      <c r="MVA119" s="71"/>
      <c r="MVB119" s="69"/>
      <c r="MVC119" s="69"/>
      <c r="MVD119" s="69"/>
      <c r="MVE119" s="69"/>
      <c r="MVF119" s="69"/>
      <c r="MVG119" s="68"/>
      <c r="MVH119" s="68"/>
      <c r="MVI119" s="72"/>
      <c r="MVJ119" s="73"/>
      <c r="MVK119" s="68"/>
      <c r="MVL119" s="68"/>
      <c r="MVM119" s="68"/>
      <c r="MVN119" s="69"/>
      <c r="MVO119" s="69"/>
      <c r="MVP119" s="69"/>
      <c r="MVQ119" s="74"/>
      <c r="MVR119" s="69"/>
      <c r="MVS119" s="74"/>
      <c r="MVT119" s="75"/>
      <c r="MVU119" s="75"/>
      <c r="MVV119" s="69"/>
      <c r="MVW119" s="76"/>
      <c r="MVX119" s="69"/>
      <c r="MVY119" s="69"/>
      <c r="MVZ119" s="74"/>
      <c r="MWA119" s="77"/>
      <c r="MWB119" s="69"/>
      <c r="MWC119" s="71"/>
      <c r="MWD119" s="69"/>
      <c r="MWE119" s="69"/>
      <c r="MWF119" s="69"/>
      <c r="MWG119" s="69"/>
      <c r="MWH119" s="69"/>
      <c r="MWI119" s="68"/>
      <c r="MWJ119" s="68"/>
      <c r="MWK119" s="72"/>
      <c r="MWL119" s="73"/>
      <c r="MWM119" s="68"/>
      <c r="MWN119" s="68"/>
      <c r="MWO119" s="68"/>
      <c r="MWP119" s="69"/>
      <c r="MWQ119" s="69"/>
      <c r="MWR119" s="69"/>
      <c r="MWS119" s="74"/>
      <c r="MWT119" s="69"/>
      <c r="MWU119" s="74"/>
      <c r="MWV119" s="75"/>
      <c r="MWW119" s="75"/>
      <c r="MWX119" s="69"/>
      <c r="MWY119" s="76"/>
      <c r="MWZ119" s="69"/>
      <c r="MXA119" s="69"/>
      <c r="MXB119" s="74"/>
      <c r="MXC119" s="77"/>
      <c r="MXD119" s="69"/>
      <c r="MXE119" s="71"/>
      <c r="MXF119" s="69"/>
      <c r="MXG119" s="69"/>
      <c r="MXH119" s="69"/>
      <c r="MXI119" s="69"/>
      <c r="MXJ119" s="69"/>
      <c r="MXK119" s="68"/>
      <c r="MXL119" s="68"/>
      <c r="MXM119" s="72"/>
      <c r="MXN119" s="73"/>
      <c r="MXO119" s="68"/>
      <c r="MXP119" s="68"/>
      <c r="MXQ119" s="68"/>
      <c r="MXR119" s="69"/>
      <c r="MXS119" s="69"/>
      <c r="MXT119" s="69"/>
      <c r="MXU119" s="74"/>
      <c r="MXV119" s="69"/>
      <c r="MXW119" s="74"/>
      <c r="MXX119" s="75"/>
      <c r="MXY119" s="75"/>
      <c r="MXZ119" s="69"/>
      <c r="MYA119" s="76"/>
      <c r="MYB119" s="69"/>
      <c r="MYC119" s="69"/>
      <c r="MYD119" s="74"/>
      <c r="MYE119" s="77"/>
      <c r="MYF119" s="69"/>
      <c r="MYG119" s="71"/>
      <c r="MYH119" s="69"/>
      <c r="MYI119" s="69"/>
      <c r="MYJ119" s="69"/>
      <c r="MYK119" s="69"/>
      <c r="MYL119" s="69"/>
      <c r="MYM119" s="68"/>
      <c r="MYN119" s="68"/>
      <c r="MYO119" s="72"/>
      <c r="MYP119" s="73"/>
      <c r="MYQ119" s="68"/>
      <c r="MYR119" s="68"/>
      <c r="MYS119" s="68"/>
      <c r="MYT119" s="69"/>
      <c r="MYU119" s="69"/>
      <c r="MYV119" s="69"/>
      <c r="MYW119" s="74"/>
      <c r="MYX119" s="69"/>
      <c r="MYY119" s="74"/>
      <c r="MYZ119" s="75"/>
      <c r="MZA119" s="75"/>
      <c r="MZB119" s="69"/>
      <c r="MZC119" s="76"/>
      <c r="MZD119" s="69"/>
      <c r="MZE119" s="69"/>
      <c r="MZF119" s="74"/>
      <c r="MZG119" s="77"/>
      <c r="MZH119" s="69"/>
      <c r="MZI119" s="71"/>
      <c r="MZJ119" s="69"/>
      <c r="MZK119" s="69"/>
      <c r="MZL119" s="69"/>
      <c r="MZM119" s="69"/>
      <c r="MZN119" s="69"/>
      <c r="MZO119" s="68"/>
      <c r="MZP119" s="68"/>
      <c r="MZQ119" s="72"/>
      <c r="MZR119" s="73"/>
      <c r="MZS119" s="68"/>
      <c r="MZT119" s="68"/>
      <c r="MZU119" s="68"/>
      <c r="MZV119" s="69"/>
      <c r="MZW119" s="69"/>
      <c r="MZX119" s="69"/>
      <c r="MZY119" s="74"/>
      <c r="MZZ119" s="69"/>
      <c r="NAA119" s="74"/>
      <c r="NAB119" s="75"/>
      <c r="NAC119" s="75"/>
      <c r="NAD119" s="69"/>
      <c r="NAE119" s="76"/>
      <c r="NAF119" s="69"/>
      <c r="NAG119" s="69"/>
      <c r="NAH119" s="74"/>
      <c r="NAI119" s="77"/>
      <c r="NAJ119" s="69"/>
      <c r="NAK119" s="71"/>
      <c r="NAL119" s="69"/>
      <c r="NAM119" s="69"/>
      <c r="NAN119" s="69"/>
      <c r="NAO119" s="69"/>
      <c r="NAP119" s="69"/>
      <c r="NAQ119" s="68"/>
      <c r="NAR119" s="68"/>
      <c r="NAS119" s="72"/>
      <c r="NAT119" s="73"/>
      <c r="NAU119" s="68"/>
      <c r="NAV119" s="68"/>
      <c r="NAW119" s="68"/>
      <c r="NAX119" s="69"/>
      <c r="NAY119" s="69"/>
      <c r="NAZ119" s="69"/>
      <c r="NBA119" s="74"/>
      <c r="NBB119" s="69"/>
      <c r="NBC119" s="74"/>
      <c r="NBD119" s="75"/>
      <c r="NBE119" s="75"/>
      <c r="NBF119" s="69"/>
      <c r="NBG119" s="76"/>
      <c r="NBH119" s="69"/>
      <c r="NBI119" s="69"/>
      <c r="NBJ119" s="74"/>
      <c r="NBK119" s="77"/>
      <c r="NBL119" s="69"/>
      <c r="NBM119" s="71"/>
      <c r="NBN119" s="69"/>
      <c r="NBO119" s="69"/>
      <c r="NBP119" s="69"/>
      <c r="NBQ119" s="69"/>
      <c r="NBR119" s="69"/>
      <c r="NBS119" s="68"/>
      <c r="NBT119" s="68"/>
      <c r="NBU119" s="72"/>
      <c r="NBV119" s="73"/>
      <c r="NBW119" s="68"/>
      <c r="NBX119" s="68"/>
      <c r="NBY119" s="68"/>
      <c r="NBZ119" s="69"/>
      <c r="NCA119" s="69"/>
      <c r="NCB119" s="69"/>
      <c r="NCC119" s="74"/>
      <c r="NCD119" s="69"/>
      <c r="NCE119" s="74"/>
      <c r="NCF119" s="75"/>
      <c r="NCG119" s="75"/>
      <c r="NCH119" s="69"/>
      <c r="NCI119" s="76"/>
      <c r="NCJ119" s="69"/>
      <c r="NCK119" s="69"/>
      <c r="NCL119" s="74"/>
      <c r="NCM119" s="77"/>
      <c r="NCN119" s="69"/>
      <c r="NCO119" s="71"/>
      <c r="NCP119" s="69"/>
      <c r="NCQ119" s="69"/>
      <c r="NCR119" s="69"/>
      <c r="NCS119" s="69"/>
      <c r="NCT119" s="69"/>
      <c r="NCU119" s="68"/>
      <c r="NCV119" s="68"/>
      <c r="NCW119" s="72"/>
      <c r="NCX119" s="73"/>
      <c r="NCY119" s="68"/>
      <c r="NCZ119" s="68"/>
      <c r="NDA119" s="68"/>
      <c r="NDB119" s="69"/>
      <c r="NDC119" s="69"/>
      <c r="NDD119" s="69"/>
      <c r="NDE119" s="74"/>
      <c r="NDF119" s="69"/>
      <c r="NDG119" s="74"/>
      <c r="NDH119" s="75"/>
      <c r="NDI119" s="75"/>
      <c r="NDJ119" s="69"/>
      <c r="NDK119" s="76"/>
      <c r="NDL119" s="69"/>
      <c r="NDM119" s="69"/>
      <c r="NDN119" s="74"/>
      <c r="NDO119" s="77"/>
      <c r="NDP119" s="69"/>
      <c r="NDQ119" s="71"/>
      <c r="NDR119" s="69"/>
      <c r="NDS119" s="69"/>
      <c r="NDT119" s="69"/>
      <c r="NDU119" s="69"/>
      <c r="NDV119" s="69"/>
      <c r="NDW119" s="68"/>
      <c r="NDX119" s="68"/>
      <c r="NDY119" s="72"/>
      <c r="NDZ119" s="73"/>
      <c r="NEA119" s="68"/>
      <c r="NEB119" s="68"/>
      <c r="NEC119" s="68"/>
      <c r="NED119" s="69"/>
      <c r="NEE119" s="69"/>
      <c r="NEF119" s="69"/>
      <c r="NEG119" s="74"/>
      <c r="NEH119" s="69"/>
      <c r="NEI119" s="74"/>
      <c r="NEJ119" s="75"/>
      <c r="NEK119" s="75"/>
      <c r="NEL119" s="69"/>
      <c r="NEM119" s="76"/>
      <c r="NEN119" s="69"/>
      <c r="NEO119" s="69"/>
      <c r="NEP119" s="74"/>
      <c r="NEQ119" s="77"/>
      <c r="NER119" s="69"/>
      <c r="NES119" s="71"/>
      <c r="NET119" s="69"/>
      <c r="NEU119" s="69"/>
      <c r="NEV119" s="69"/>
      <c r="NEW119" s="69"/>
      <c r="NEX119" s="69"/>
      <c r="NEY119" s="68"/>
      <c r="NEZ119" s="68"/>
      <c r="NFA119" s="72"/>
      <c r="NFB119" s="73"/>
      <c r="NFC119" s="68"/>
      <c r="NFD119" s="68"/>
      <c r="NFE119" s="68"/>
      <c r="NFF119" s="69"/>
      <c r="NFG119" s="69"/>
      <c r="NFH119" s="69"/>
      <c r="NFI119" s="74"/>
      <c r="NFJ119" s="69"/>
      <c r="NFK119" s="74"/>
      <c r="NFL119" s="75"/>
      <c r="NFM119" s="75"/>
      <c r="NFN119" s="69"/>
      <c r="NFO119" s="76"/>
      <c r="NFP119" s="69"/>
      <c r="NFQ119" s="69"/>
      <c r="NFR119" s="74"/>
      <c r="NFS119" s="77"/>
      <c r="NFT119" s="69"/>
      <c r="NFU119" s="71"/>
      <c r="NFV119" s="69"/>
      <c r="NFW119" s="69"/>
      <c r="NFX119" s="69"/>
      <c r="NFY119" s="69"/>
      <c r="NFZ119" s="69"/>
      <c r="NGA119" s="68"/>
      <c r="NGB119" s="68"/>
      <c r="NGC119" s="72"/>
      <c r="NGD119" s="73"/>
      <c r="NGE119" s="68"/>
      <c r="NGF119" s="68"/>
      <c r="NGG119" s="68"/>
      <c r="NGH119" s="69"/>
      <c r="NGI119" s="69"/>
      <c r="NGJ119" s="69"/>
      <c r="NGK119" s="74"/>
      <c r="NGL119" s="69"/>
      <c r="NGM119" s="74"/>
      <c r="NGN119" s="75"/>
      <c r="NGO119" s="75"/>
      <c r="NGP119" s="69"/>
      <c r="NGQ119" s="76"/>
      <c r="NGR119" s="69"/>
      <c r="NGS119" s="69"/>
      <c r="NGT119" s="74"/>
      <c r="NGU119" s="77"/>
      <c r="NGV119" s="69"/>
      <c r="NGW119" s="71"/>
      <c r="NGX119" s="69"/>
      <c r="NGY119" s="69"/>
      <c r="NGZ119" s="69"/>
      <c r="NHA119" s="69"/>
      <c r="NHB119" s="69"/>
      <c r="NHC119" s="68"/>
      <c r="NHD119" s="68"/>
      <c r="NHE119" s="72"/>
      <c r="NHF119" s="73"/>
      <c r="NHG119" s="68"/>
      <c r="NHH119" s="68"/>
      <c r="NHI119" s="68"/>
      <c r="NHJ119" s="69"/>
      <c r="NHK119" s="69"/>
      <c r="NHL119" s="69"/>
      <c r="NHM119" s="74"/>
      <c r="NHN119" s="69"/>
      <c r="NHO119" s="74"/>
      <c r="NHP119" s="75"/>
      <c r="NHQ119" s="75"/>
      <c r="NHR119" s="69"/>
      <c r="NHS119" s="76"/>
      <c r="NHT119" s="69"/>
      <c r="NHU119" s="69"/>
      <c r="NHV119" s="74"/>
      <c r="NHW119" s="77"/>
      <c r="NHX119" s="69"/>
      <c r="NHY119" s="71"/>
      <c r="NHZ119" s="69"/>
      <c r="NIA119" s="69"/>
      <c r="NIB119" s="69"/>
      <c r="NIC119" s="69"/>
      <c r="NID119" s="69"/>
      <c r="NIE119" s="68"/>
      <c r="NIF119" s="68"/>
      <c r="NIG119" s="72"/>
      <c r="NIH119" s="73"/>
      <c r="NII119" s="68"/>
      <c r="NIJ119" s="68"/>
      <c r="NIK119" s="68"/>
      <c r="NIL119" s="69"/>
      <c r="NIM119" s="69"/>
      <c r="NIN119" s="69"/>
      <c r="NIO119" s="74"/>
      <c r="NIP119" s="69"/>
      <c r="NIQ119" s="74"/>
      <c r="NIR119" s="75"/>
      <c r="NIS119" s="75"/>
      <c r="NIT119" s="69"/>
      <c r="NIU119" s="76"/>
      <c r="NIV119" s="69"/>
      <c r="NIW119" s="69"/>
      <c r="NIX119" s="74"/>
      <c r="NIY119" s="77"/>
      <c r="NIZ119" s="69"/>
      <c r="NJA119" s="71"/>
      <c r="NJB119" s="69"/>
      <c r="NJC119" s="69"/>
      <c r="NJD119" s="69"/>
      <c r="NJE119" s="69"/>
      <c r="NJF119" s="69"/>
      <c r="NJG119" s="68"/>
      <c r="NJH119" s="68"/>
      <c r="NJI119" s="72"/>
      <c r="NJJ119" s="73"/>
      <c r="NJK119" s="68"/>
      <c r="NJL119" s="68"/>
      <c r="NJM119" s="68"/>
      <c r="NJN119" s="69"/>
      <c r="NJO119" s="69"/>
      <c r="NJP119" s="69"/>
      <c r="NJQ119" s="74"/>
      <c r="NJR119" s="69"/>
      <c r="NJS119" s="74"/>
      <c r="NJT119" s="75"/>
      <c r="NJU119" s="75"/>
      <c r="NJV119" s="69"/>
      <c r="NJW119" s="76"/>
      <c r="NJX119" s="69"/>
      <c r="NJY119" s="69"/>
      <c r="NJZ119" s="74"/>
      <c r="NKA119" s="77"/>
      <c r="NKB119" s="69"/>
      <c r="NKC119" s="71"/>
      <c r="NKD119" s="69"/>
      <c r="NKE119" s="69"/>
      <c r="NKF119" s="69"/>
      <c r="NKG119" s="69"/>
      <c r="NKH119" s="69"/>
      <c r="NKI119" s="68"/>
      <c r="NKJ119" s="68"/>
      <c r="NKK119" s="72"/>
      <c r="NKL119" s="73"/>
      <c r="NKM119" s="68"/>
      <c r="NKN119" s="68"/>
      <c r="NKO119" s="68"/>
      <c r="NKP119" s="69"/>
      <c r="NKQ119" s="69"/>
      <c r="NKR119" s="69"/>
      <c r="NKS119" s="74"/>
      <c r="NKT119" s="69"/>
      <c r="NKU119" s="74"/>
      <c r="NKV119" s="75"/>
      <c r="NKW119" s="75"/>
      <c r="NKX119" s="69"/>
      <c r="NKY119" s="76"/>
      <c r="NKZ119" s="69"/>
      <c r="NLA119" s="69"/>
      <c r="NLB119" s="74"/>
      <c r="NLC119" s="77"/>
      <c r="NLD119" s="69"/>
      <c r="NLE119" s="71"/>
      <c r="NLF119" s="69"/>
      <c r="NLG119" s="69"/>
      <c r="NLH119" s="69"/>
      <c r="NLI119" s="69"/>
      <c r="NLJ119" s="69"/>
      <c r="NLK119" s="68"/>
      <c r="NLL119" s="68"/>
      <c r="NLM119" s="72"/>
      <c r="NLN119" s="73"/>
      <c r="NLO119" s="68"/>
      <c r="NLP119" s="68"/>
      <c r="NLQ119" s="68"/>
      <c r="NLR119" s="69"/>
      <c r="NLS119" s="69"/>
      <c r="NLT119" s="69"/>
      <c r="NLU119" s="74"/>
      <c r="NLV119" s="69"/>
      <c r="NLW119" s="74"/>
      <c r="NLX119" s="75"/>
      <c r="NLY119" s="75"/>
      <c r="NLZ119" s="69"/>
      <c r="NMA119" s="76"/>
      <c r="NMB119" s="69"/>
      <c r="NMC119" s="69"/>
      <c r="NMD119" s="74"/>
      <c r="NME119" s="77"/>
      <c r="NMF119" s="69"/>
      <c r="NMG119" s="71"/>
      <c r="NMH119" s="69"/>
      <c r="NMI119" s="69"/>
      <c r="NMJ119" s="69"/>
      <c r="NMK119" s="69"/>
      <c r="NML119" s="69"/>
      <c r="NMM119" s="68"/>
      <c r="NMN119" s="68"/>
      <c r="NMO119" s="72"/>
      <c r="NMP119" s="73"/>
      <c r="NMQ119" s="68"/>
      <c r="NMR119" s="68"/>
      <c r="NMS119" s="68"/>
      <c r="NMT119" s="69"/>
      <c r="NMU119" s="69"/>
      <c r="NMV119" s="69"/>
      <c r="NMW119" s="74"/>
      <c r="NMX119" s="69"/>
      <c r="NMY119" s="74"/>
      <c r="NMZ119" s="75"/>
      <c r="NNA119" s="75"/>
      <c r="NNB119" s="69"/>
      <c r="NNC119" s="76"/>
      <c r="NND119" s="69"/>
      <c r="NNE119" s="69"/>
      <c r="NNF119" s="74"/>
      <c r="NNG119" s="77"/>
      <c r="NNH119" s="69"/>
      <c r="NNI119" s="71"/>
      <c r="NNJ119" s="69"/>
      <c r="NNK119" s="69"/>
      <c r="NNL119" s="69"/>
      <c r="NNM119" s="69"/>
      <c r="NNN119" s="69"/>
      <c r="NNO119" s="68"/>
      <c r="NNP119" s="68"/>
      <c r="NNQ119" s="72"/>
      <c r="NNR119" s="73"/>
      <c r="NNS119" s="68"/>
      <c r="NNT119" s="68"/>
      <c r="NNU119" s="68"/>
      <c r="NNV119" s="69"/>
      <c r="NNW119" s="69"/>
      <c r="NNX119" s="69"/>
      <c r="NNY119" s="74"/>
      <c r="NNZ119" s="69"/>
      <c r="NOA119" s="74"/>
      <c r="NOB119" s="75"/>
      <c r="NOC119" s="75"/>
      <c r="NOD119" s="69"/>
      <c r="NOE119" s="76"/>
      <c r="NOF119" s="69"/>
      <c r="NOG119" s="69"/>
      <c r="NOH119" s="74"/>
      <c r="NOI119" s="77"/>
      <c r="NOJ119" s="69"/>
      <c r="NOK119" s="71"/>
      <c r="NOL119" s="69"/>
      <c r="NOM119" s="69"/>
      <c r="NON119" s="69"/>
      <c r="NOO119" s="69"/>
      <c r="NOP119" s="69"/>
      <c r="NOQ119" s="68"/>
      <c r="NOR119" s="68"/>
      <c r="NOS119" s="72"/>
      <c r="NOT119" s="73"/>
      <c r="NOU119" s="68"/>
      <c r="NOV119" s="68"/>
      <c r="NOW119" s="68"/>
      <c r="NOX119" s="69"/>
      <c r="NOY119" s="69"/>
      <c r="NOZ119" s="69"/>
      <c r="NPA119" s="74"/>
      <c r="NPB119" s="69"/>
      <c r="NPC119" s="74"/>
      <c r="NPD119" s="75"/>
      <c r="NPE119" s="75"/>
      <c r="NPF119" s="69"/>
      <c r="NPG119" s="76"/>
      <c r="NPH119" s="69"/>
      <c r="NPI119" s="69"/>
      <c r="NPJ119" s="74"/>
      <c r="NPK119" s="77"/>
      <c r="NPL119" s="69"/>
      <c r="NPM119" s="71"/>
      <c r="NPN119" s="69"/>
      <c r="NPO119" s="69"/>
      <c r="NPP119" s="69"/>
      <c r="NPQ119" s="69"/>
      <c r="NPR119" s="69"/>
      <c r="NPS119" s="68"/>
      <c r="NPT119" s="68"/>
      <c r="NPU119" s="72"/>
      <c r="NPV119" s="73"/>
      <c r="NPW119" s="68"/>
      <c r="NPX119" s="68"/>
      <c r="NPY119" s="68"/>
      <c r="NPZ119" s="69"/>
      <c r="NQA119" s="69"/>
      <c r="NQB119" s="69"/>
      <c r="NQC119" s="74"/>
      <c r="NQD119" s="69"/>
      <c r="NQE119" s="74"/>
      <c r="NQF119" s="75"/>
      <c r="NQG119" s="75"/>
      <c r="NQH119" s="69"/>
      <c r="NQI119" s="76"/>
      <c r="NQJ119" s="69"/>
      <c r="NQK119" s="69"/>
      <c r="NQL119" s="74"/>
      <c r="NQM119" s="77"/>
      <c r="NQN119" s="69"/>
      <c r="NQO119" s="71"/>
      <c r="NQP119" s="69"/>
      <c r="NQQ119" s="69"/>
      <c r="NQR119" s="69"/>
      <c r="NQS119" s="69"/>
      <c r="NQT119" s="69"/>
      <c r="NQU119" s="68"/>
      <c r="NQV119" s="68"/>
      <c r="NQW119" s="72"/>
      <c r="NQX119" s="73"/>
      <c r="NQY119" s="68"/>
      <c r="NQZ119" s="68"/>
      <c r="NRA119" s="68"/>
      <c r="NRB119" s="69"/>
      <c r="NRC119" s="69"/>
      <c r="NRD119" s="69"/>
      <c r="NRE119" s="74"/>
      <c r="NRF119" s="69"/>
      <c r="NRG119" s="74"/>
      <c r="NRH119" s="75"/>
      <c r="NRI119" s="75"/>
      <c r="NRJ119" s="69"/>
      <c r="NRK119" s="76"/>
      <c r="NRL119" s="69"/>
      <c r="NRM119" s="69"/>
      <c r="NRN119" s="74"/>
      <c r="NRO119" s="77"/>
      <c r="NRP119" s="69"/>
      <c r="NRQ119" s="71"/>
      <c r="NRR119" s="69"/>
      <c r="NRS119" s="69"/>
      <c r="NRT119" s="69"/>
      <c r="NRU119" s="69"/>
      <c r="NRV119" s="69"/>
      <c r="NRW119" s="68"/>
      <c r="NRX119" s="68"/>
      <c r="NRY119" s="72"/>
      <c r="NRZ119" s="73"/>
      <c r="NSA119" s="68"/>
      <c r="NSB119" s="68"/>
      <c r="NSC119" s="68"/>
      <c r="NSD119" s="69"/>
      <c r="NSE119" s="69"/>
      <c r="NSF119" s="69"/>
      <c r="NSG119" s="74"/>
      <c r="NSH119" s="69"/>
      <c r="NSI119" s="74"/>
      <c r="NSJ119" s="75"/>
      <c r="NSK119" s="75"/>
      <c r="NSL119" s="69"/>
      <c r="NSM119" s="76"/>
      <c r="NSN119" s="69"/>
      <c r="NSO119" s="69"/>
      <c r="NSP119" s="74"/>
      <c r="NSQ119" s="77"/>
      <c r="NSR119" s="69"/>
      <c r="NSS119" s="71"/>
      <c r="NST119" s="69"/>
      <c r="NSU119" s="69"/>
      <c r="NSV119" s="69"/>
      <c r="NSW119" s="69"/>
      <c r="NSX119" s="69"/>
      <c r="NSY119" s="68"/>
      <c r="NSZ119" s="68"/>
      <c r="NTA119" s="72"/>
      <c r="NTB119" s="73"/>
      <c r="NTC119" s="68"/>
      <c r="NTD119" s="68"/>
      <c r="NTE119" s="68"/>
      <c r="NTF119" s="69"/>
      <c r="NTG119" s="69"/>
      <c r="NTH119" s="69"/>
      <c r="NTI119" s="74"/>
      <c r="NTJ119" s="69"/>
      <c r="NTK119" s="74"/>
      <c r="NTL119" s="75"/>
      <c r="NTM119" s="75"/>
      <c r="NTN119" s="69"/>
      <c r="NTO119" s="76"/>
      <c r="NTP119" s="69"/>
      <c r="NTQ119" s="69"/>
      <c r="NTR119" s="74"/>
      <c r="NTS119" s="77"/>
      <c r="NTT119" s="69"/>
      <c r="NTU119" s="71"/>
      <c r="NTV119" s="69"/>
      <c r="NTW119" s="69"/>
      <c r="NTX119" s="69"/>
      <c r="NTY119" s="69"/>
      <c r="NTZ119" s="69"/>
      <c r="NUA119" s="68"/>
      <c r="NUB119" s="68"/>
      <c r="NUC119" s="72"/>
      <c r="NUD119" s="73"/>
      <c r="NUE119" s="68"/>
      <c r="NUF119" s="68"/>
      <c r="NUG119" s="68"/>
      <c r="NUH119" s="69"/>
      <c r="NUI119" s="69"/>
      <c r="NUJ119" s="69"/>
      <c r="NUK119" s="74"/>
      <c r="NUL119" s="69"/>
      <c r="NUM119" s="74"/>
      <c r="NUN119" s="75"/>
      <c r="NUO119" s="75"/>
      <c r="NUP119" s="69"/>
      <c r="NUQ119" s="76"/>
      <c r="NUR119" s="69"/>
      <c r="NUS119" s="69"/>
      <c r="NUT119" s="74"/>
      <c r="NUU119" s="77"/>
      <c r="NUV119" s="69"/>
      <c r="NUW119" s="71"/>
      <c r="NUX119" s="69"/>
      <c r="NUY119" s="69"/>
      <c r="NUZ119" s="69"/>
      <c r="NVA119" s="69"/>
      <c r="NVB119" s="69"/>
      <c r="NVC119" s="68"/>
      <c r="NVD119" s="68"/>
      <c r="NVE119" s="72"/>
      <c r="NVF119" s="73"/>
      <c r="NVG119" s="68"/>
      <c r="NVH119" s="68"/>
      <c r="NVI119" s="68"/>
      <c r="NVJ119" s="69"/>
      <c r="NVK119" s="69"/>
      <c r="NVL119" s="69"/>
      <c r="NVM119" s="74"/>
      <c r="NVN119" s="69"/>
      <c r="NVO119" s="74"/>
      <c r="NVP119" s="75"/>
      <c r="NVQ119" s="75"/>
      <c r="NVR119" s="69"/>
      <c r="NVS119" s="76"/>
      <c r="NVT119" s="69"/>
      <c r="NVU119" s="69"/>
      <c r="NVV119" s="74"/>
      <c r="NVW119" s="77"/>
      <c r="NVX119" s="69"/>
      <c r="NVY119" s="71"/>
      <c r="NVZ119" s="69"/>
      <c r="NWA119" s="69"/>
      <c r="NWB119" s="69"/>
      <c r="NWC119" s="69"/>
      <c r="NWD119" s="69"/>
      <c r="NWE119" s="68"/>
      <c r="NWF119" s="68"/>
      <c r="NWG119" s="72"/>
      <c r="NWH119" s="73"/>
      <c r="NWI119" s="68"/>
      <c r="NWJ119" s="68"/>
      <c r="NWK119" s="68"/>
      <c r="NWL119" s="69"/>
      <c r="NWM119" s="69"/>
      <c r="NWN119" s="69"/>
      <c r="NWO119" s="74"/>
      <c r="NWP119" s="69"/>
      <c r="NWQ119" s="74"/>
      <c r="NWR119" s="75"/>
      <c r="NWS119" s="75"/>
      <c r="NWT119" s="69"/>
      <c r="NWU119" s="76"/>
      <c r="NWV119" s="69"/>
      <c r="NWW119" s="69"/>
      <c r="NWX119" s="74"/>
      <c r="NWY119" s="77"/>
      <c r="NWZ119" s="69"/>
      <c r="NXA119" s="71"/>
      <c r="NXB119" s="69"/>
      <c r="NXC119" s="69"/>
      <c r="NXD119" s="69"/>
      <c r="NXE119" s="69"/>
      <c r="NXF119" s="69"/>
      <c r="NXG119" s="68"/>
      <c r="NXH119" s="68"/>
      <c r="NXI119" s="72"/>
      <c r="NXJ119" s="73"/>
      <c r="NXK119" s="68"/>
      <c r="NXL119" s="68"/>
      <c r="NXM119" s="68"/>
      <c r="NXN119" s="69"/>
      <c r="NXO119" s="69"/>
      <c r="NXP119" s="69"/>
      <c r="NXQ119" s="74"/>
      <c r="NXR119" s="69"/>
      <c r="NXS119" s="74"/>
      <c r="NXT119" s="75"/>
      <c r="NXU119" s="75"/>
      <c r="NXV119" s="69"/>
      <c r="NXW119" s="76"/>
      <c r="NXX119" s="69"/>
      <c r="NXY119" s="69"/>
      <c r="NXZ119" s="74"/>
      <c r="NYA119" s="77"/>
      <c r="NYB119" s="69"/>
      <c r="NYC119" s="71"/>
      <c r="NYD119" s="69"/>
      <c r="NYE119" s="69"/>
      <c r="NYF119" s="69"/>
      <c r="NYG119" s="69"/>
      <c r="NYH119" s="69"/>
      <c r="NYI119" s="68"/>
      <c r="NYJ119" s="68"/>
      <c r="NYK119" s="72"/>
      <c r="NYL119" s="73"/>
      <c r="NYM119" s="68"/>
      <c r="NYN119" s="68"/>
      <c r="NYO119" s="68"/>
      <c r="NYP119" s="69"/>
      <c r="NYQ119" s="69"/>
      <c r="NYR119" s="69"/>
      <c r="NYS119" s="74"/>
      <c r="NYT119" s="69"/>
      <c r="NYU119" s="74"/>
      <c r="NYV119" s="75"/>
      <c r="NYW119" s="75"/>
      <c r="NYX119" s="69"/>
      <c r="NYY119" s="76"/>
      <c r="NYZ119" s="69"/>
      <c r="NZA119" s="69"/>
      <c r="NZB119" s="74"/>
      <c r="NZC119" s="77"/>
      <c r="NZD119" s="69"/>
      <c r="NZE119" s="71"/>
      <c r="NZF119" s="69"/>
      <c r="NZG119" s="69"/>
      <c r="NZH119" s="69"/>
      <c r="NZI119" s="69"/>
      <c r="NZJ119" s="69"/>
      <c r="NZK119" s="68"/>
      <c r="NZL119" s="68"/>
      <c r="NZM119" s="72"/>
      <c r="NZN119" s="73"/>
      <c r="NZO119" s="68"/>
      <c r="NZP119" s="68"/>
      <c r="NZQ119" s="68"/>
      <c r="NZR119" s="69"/>
      <c r="NZS119" s="69"/>
      <c r="NZT119" s="69"/>
      <c r="NZU119" s="74"/>
      <c r="NZV119" s="69"/>
      <c r="NZW119" s="74"/>
      <c r="NZX119" s="75"/>
      <c r="NZY119" s="75"/>
      <c r="NZZ119" s="69"/>
      <c r="OAA119" s="76"/>
      <c r="OAB119" s="69"/>
      <c r="OAC119" s="69"/>
      <c r="OAD119" s="74"/>
      <c r="OAE119" s="77"/>
      <c r="OAF119" s="69"/>
      <c r="OAG119" s="71"/>
      <c r="OAH119" s="69"/>
      <c r="OAI119" s="69"/>
      <c r="OAJ119" s="69"/>
      <c r="OAK119" s="69"/>
      <c r="OAL119" s="69"/>
      <c r="OAM119" s="68"/>
      <c r="OAN119" s="68"/>
      <c r="OAO119" s="72"/>
      <c r="OAP119" s="73"/>
      <c r="OAQ119" s="68"/>
      <c r="OAR119" s="68"/>
      <c r="OAS119" s="68"/>
      <c r="OAT119" s="69"/>
      <c r="OAU119" s="69"/>
      <c r="OAV119" s="69"/>
      <c r="OAW119" s="74"/>
      <c r="OAX119" s="69"/>
      <c r="OAY119" s="74"/>
      <c r="OAZ119" s="75"/>
      <c r="OBA119" s="75"/>
      <c r="OBB119" s="69"/>
      <c r="OBC119" s="76"/>
      <c r="OBD119" s="69"/>
      <c r="OBE119" s="69"/>
      <c r="OBF119" s="74"/>
      <c r="OBG119" s="77"/>
      <c r="OBH119" s="69"/>
      <c r="OBI119" s="71"/>
      <c r="OBJ119" s="69"/>
      <c r="OBK119" s="69"/>
      <c r="OBL119" s="69"/>
      <c r="OBM119" s="69"/>
      <c r="OBN119" s="69"/>
      <c r="OBO119" s="68"/>
      <c r="OBP119" s="68"/>
      <c r="OBQ119" s="72"/>
      <c r="OBR119" s="73"/>
      <c r="OBS119" s="68"/>
      <c r="OBT119" s="68"/>
      <c r="OBU119" s="68"/>
      <c r="OBV119" s="69"/>
      <c r="OBW119" s="69"/>
      <c r="OBX119" s="69"/>
      <c r="OBY119" s="74"/>
      <c r="OBZ119" s="69"/>
      <c r="OCA119" s="74"/>
      <c r="OCB119" s="75"/>
      <c r="OCC119" s="75"/>
      <c r="OCD119" s="69"/>
      <c r="OCE119" s="76"/>
      <c r="OCF119" s="69"/>
      <c r="OCG119" s="69"/>
      <c r="OCH119" s="74"/>
      <c r="OCI119" s="77"/>
      <c r="OCJ119" s="69"/>
      <c r="OCK119" s="71"/>
      <c r="OCL119" s="69"/>
      <c r="OCM119" s="69"/>
      <c r="OCN119" s="69"/>
      <c r="OCO119" s="69"/>
      <c r="OCP119" s="69"/>
      <c r="OCQ119" s="68"/>
      <c r="OCR119" s="68"/>
      <c r="OCS119" s="72"/>
      <c r="OCT119" s="73"/>
      <c r="OCU119" s="68"/>
      <c r="OCV119" s="68"/>
      <c r="OCW119" s="68"/>
      <c r="OCX119" s="69"/>
      <c r="OCY119" s="69"/>
      <c r="OCZ119" s="69"/>
      <c r="ODA119" s="74"/>
      <c r="ODB119" s="69"/>
      <c r="ODC119" s="74"/>
      <c r="ODD119" s="75"/>
      <c r="ODE119" s="75"/>
      <c r="ODF119" s="69"/>
      <c r="ODG119" s="76"/>
      <c r="ODH119" s="69"/>
      <c r="ODI119" s="69"/>
      <c r="ODJ119" s="74"/>
      <c r="ODK119" s="77"/>
      <c r="ODL119" s="69"/>
      <c r="ODM119" s="71"/>
      <c r="ODN119" s="69"/>
      <c r="ODO119" s="69"/>
      <c r="ODP119" s="69"/>
      <c r="ODQ119" s="69"/>
      <c r="ODR119" s="69"/>
      <c r="ODS119" s="68"/>
      <c r="ODT119" s="68"/>
      <c r="ODU119" s="72"/>
      <c r="ODV119" s="73"/>
      <c r="ODW119" s="68"/>
      <c r="ODX119" s="68"/>
      <c r="ODY119" s="68"/>
      <c r="ODZ119" s="69"/>
      <c r="OEA119" s="69"/>
      <c r="OEB119" s="69"/>
      <c r="OEC119" s="74"/>
      <c r="OED119" s="69"/>
      <c r="OEE119" s="74"/>
      <c r="OEF119" s="75"/>
      <c r="OEG119" s="75"/>
      <c r="OEH119" s="69"/>
      <c r="OEI119" s="76"/>
      <c r="OEJ119" s="69"/>
      <c r="OEK119" s="69"/>
      <c r="OEL119" s="74"/>
      <c r="OEM119" s="77"/>
      <c r="OEN119" s="69"/>
      <c r="OEO119" s="71"/>
      <c r="OEP119" s="69"/>
      <c r="OEQ119" s="69"/>
      <c r="OER119" s="69"/>
      <c r="OES119" s="69"/>
      <c r="OET119" s="69"/>
      <c r="OEU119" s="68"/>
      <c r="OEV119" s="68"/>
      <c r="OEW119" s="72"/>
      <c r="OEX119" s="73"/>
      <c r="OEY119" s="68"/>
      <c r="OEZ119" s="68"/>
      <c r="OFA119" s="68"/>
      <c r="OFB119" s="69"/>
      <c r="OFC119" s="69"/>
      <c r="OFD119" s="69"/>
      <c r="OFE119" s="74"/>
      <c r="OFF119" s="69"/>
      <c r="OFG119" s="74"/>
      <c r="OFH119" s="75"/>
      <c r="OFI119" s="75"/>
      <c r="OFJ119" s="69"/>
      <c r="OFK119" s="76"/>
      <c r="OFL119" s="69"/>
      <c r="OFM119" s="69"/>
      <c r="OFN119" s="74"/>
      <c r="OFO119" s="77"/>
      <c r="OFP119" s="69"/>
      <c r="OFQ119" s="71"/>
      <c r="OFR119" s="69"/>
      <c r="OFS119" s="69"/>
      <c r="OFT119" s="69"/>
      <c r="OFU119" s="69"/>
      <c r="OFV119" s="69"/>
      <c r="OFW119" s="68"/>
      <c r="OFX119" s="68"/>
      <c r="OFY119" s="72"/>
      <c r="OFZ119" s="73"/>
      <c r="OGA119" s="68"/>
      <c r="OGB119" s="68"/>
      <c r="OGC119" s="68"/>
      <c r="OGD119" s="69"/>
      <c r="OGE119" s="69"/>
      <c r="OGF119" s="69"/>
      <c r="OGG119" s="74"/>
      <c r="OGH119" s="69"/>
      <c r="OGI119" s="74"/>
      <c r="OGJ119" s="75"/>
      <c r="OGK119" s="75"/>
      <c r="OGL119" s="69"/>
      <c r="OGM119" s="76"/>
      <c r="OGN119" s="69"/>
      <c r="OGO119" s="69"/>
      <c r="OGP119" s="74"/>
      <c r="OGQ119" s="77"/>
      <c r="OGR119" s="69"/>
      <c r="OGS119" s="71"/>
      <c r="OGT119" s="69"/>
      <c r="OGU119" s="69"/>
      <c r="OGV119" s="69"/>
      <c r="OGW119" s="69"/>
      <c r="OGX119" s="69"/>
      <c r="OGY119" s="68"/>
      <c r="OGZ119" s="68"/>
      <c r="OHA119" s="72"/>
      <c r="OHB119" s="73"/>
      <c r="OHC119" s="68"/>
      <c r="OHD119" s="68"/>
      <c r="OHE119" s="68"/>
      <c r="OHF119" s="69"/>
      <c r="OHG119" s="69"/>
      <c r="OHH119" s="69"/>
      <c r="OHI119" s="74"/>
      <c r="OHJ119" s="69"/>
      <c r="OHK119" s="74"/>
      <c r="OHL119" s="75"/>
      <c r="OHM119" s="75"/>
      <c r="OHN119" s="69"/>
      <c r="OHO119" s="76"/>
      <c r="OHP119" s="69"/>
      <c r="OHQ119" s="69"/>
      <c r="OHR119" s="74"/>
      <c r="OHS119" s="77"/>
      <c r="OHT119" s="69"/>
      <c r="OHU119" s="71"/>
      <c r="OHV119" s="69"/>
      <c r="OHW119" s="69"/>
      <c r="OHX119" s="69"/>
      <c r="OHY119" s="69"/>
      <c r="OHZ119" s="69"/>
      <c r="OIA119" s="68"/>
      <c r="OIB119" s="68"/>
      <c r="OIC119" s="72"/>
      <c r="OID119" s="73"/>
      <c r="OIE119" s="68"/>
      <c r="OIF119" s="68"/>
      <c r="OIG119" s="68"/>
      <c r="OIH119" s="69"/>
      <c r="OII119" s="69"/>
      <c r="OIJ119" s="69"/>
      <c r="OIK119" s="74"/>
      <c r="OIL119" s="69"/>
      <c r="OIM119" s="74"/>
      <c r="OIN119" s="75"/>
      <c r="OIO119" s="75"/>
      <c r="OIP119" s="69"/>
      <c r="OIQ119" s="76"/>
      <c r="OIR119" s="69"/>
      <c r="OIS119" s="69"/>
      <c r="OIT119" s="74"/>
      <c r="OIU119" s="77"/>
      <c r="OIV119" s="69"/>
      <c r="OIW119" s="71"/>
      <c r="OIX119" s="69"/>
      <c r="OIY119" s="69"/>
      <c r="OIZ119" s="69"/>
      <c r="OJA119" s="69"/>
      <c r="OJB119" s="69"/>
      <c r="OJC119" s="68"/>
      <c r="OJD119" s="68"/>
      <c r="OJE119" s="72"/>
      <c r="OJF119" s="73"/>
      <c r="OJG119" s="68"/>
      <c r="OJH119" s="68"/>
      <c r="OJI119" s="68"/>
      <c r="OJJ119" s="69"/>
      <c r="OJK119" s="69"/>
      <c r="OJL119" s="69"/>
      <c r="OJM119" s="74"/>
      <c r="OJN119" s="69"/>
      <c r="OJO119" s="74"/>
      <c r="OJP119" s="75"/>
      <c r="OJQ119" s="75"/>
      <c r="OJR119" s="69"/>
      <c r="OJS119" s="76"/>
      <c r="OJT119" s="69"/>
      <c r="OJU119" s="69"/>
      <c r="OJV119" s="74"/>
      <c r="OJW119" s="77"/>
      <c r="OJX119" s="69"/>
      <c r="OJY119" s="71"/>
      <c r="OJZ119" s="69"/>
      <c r="OKA119" s="69"/>
      <c r="OKB119" s="69"/>
      <c r="OKC119" s="69"/>
      <c r="OKD119" s="69"/>
      <c r="OKE119" s="68"/>
      <c r="OKF119" s="68"/>
      <c r="OKG119" s="72"/>
      <c r="OKH119" s="73"/>
      <c r="OKI119" s="68"/>
      <c r="OKJ119" s="68"/>
      <c r="OKK119" s="68"/>
      <c r="OKL119" s="69"/>
      <c r="OKM119" s="69"/>
      <c r="OKN119" s="69"/>
      <c r="OKO119" s="74"/>
      <c r="OKP119" s="69"/>
      <c r="OKQ119" s="74"/>
      <c r="OKR119" s="75"/>
      <c r="OKS119" s="75"/>
      <c r="OKT119" s="69"/>
      <c r="OKU119" s="76"/>
      <c r="OKV119" s="69"/>
      <c r="OKW119" s="69"/>
      <c r="OKX119" s="74"/>
      <c r="OKY119" s="77"/>
      <c r="OKZ119" s="69"/>
      <c r="OLA119" s="71"/>
      <c r="OLB119" s="69"/>
      <c r="OLC119" s="69"/>
      <c r="OLD119" s="69"/>
      <c r="OLE119" s="69"/>
      <c r="OLF119" s="69"/>
      <c r="OLG119" s="68"/>
      <c r="OLH119" s="68"/>
      <c r="OLI119" s="72"/>
      <c r="OLJ119" s="73"/>
      <c r="OLK119" s="68"/>
      <c r="OLL119" s="68"/>
      <c r="OLM119" s="68"/>
      <c r="OLN119" s="69"/>
      <c r="OLO119" s="69"/>
      <c r="OLP119" s="69"/>
      <c r="OLQ119" s="74"/>
      <c r="OLR119" s="69"/>
      <c r="OLS119" s="74"/>
      <c r="OLT119" s="75"/>
      <c r="OLU119" s="75"/>
      <c r="OLV119" s="69"/>
      <c r="OLW119" s="76"/>
      <c r="OLX119" s="69"/>
      <c r="OLY119" s="69"/>
      <c r="OLZ119" s="74"/>
      <c r="OMA119" s="77"/>
      <c r="OMB119" s="69"/>
      <c r="OMC119" s="71"/>
      <c r="OMD119" s="69"/>
      <c r="OME119" s="69"/>
      <c r="OMF119" s="69"/>
      <c r="OMG119" s="69"/>
      <c r="OMH119" s="69"/>
      <c r="OMI119" s="68"/>
      <c r="OMJ119" s="68"/>
      <c r="OMK119" s="72"/>
      <c r="OML119" s="73"/>
      <c r="OMM119" s="68"/>
      <c r="OMN119" s="68"/>
      <c r="OMO119" s="68"/>
      <c r="OMP119" s="69"/>
      <c r="OMQ119" s="69"/>
      <c r="OMR119" s="69"/>
      <c r="OMS119" s="74"/>
      <c r="OMT119" s="69"/>
      <c r="OMU119" s="74"/>
      <c r="OMV119" s="75"/>
      <c r="OMW119" s="75"/>
      <c r="OMX119" s="69"/>
      <c r="OMY119" s="76"/>
      <c r="OMZ119" s="69"/>
      <c r="ONA119" s="69"/>
      <c r="ONB119" s="74"/>
      <c r="ONC119" s="77"/>
      <c r="OND119" s="69"/>
      <c r="ONE119" s="71"/>
      <c r="ONF119" s="69"/>
      <c r="ONG119" s="69"/>
      <c r="ONH119" s="69"/>
      <c r="ONI119" s="69"/>
      <c r="ONJ119" s="69"/>
      <c r="ONK119" s="68"/>
      <c r="ONL119" s="68"/>
      <c r="ONM119" s="72"/>
      <c r="ONN119" s="73"/>
      <c r="ONO119" s="68"/>
      <c r="ONP119" s="68"/>
      <c r="ONQ119" s="68"/>
      <c r="ONR119" s="69"/>
      <c r="ONS119" s="69"/>
      <c r="ONT119" s="69"/>
      <c r="ONU119" s="74"/>
      <c r="ONV119" s="69"/>
      <c r="ONW119" s="74"/>
      <c r="ONX119" s="75"/>
      <c r="ONY119" s="75"/>
      <c r="ONZ119" s="69"/>
      <c r="OOA119" s="76"/>
      <c r="OOB119" s="69"/>
      <c r="OOC119" s="69"/>
      <c r="OOD119" s="74"/>
      <c r="OOE119" s="77"/>
      <c r="OOF119" s="69"/>
      <c r="OOG119" s="71"/>
      <c r="OOH119" s="69"/>
      <c r="OOI119" s="69"/>
      <c r="OOJ119" s="69"/>
      <c r="OOK119" s="69"/>
      <c r="OOL119" s="69"/>
      <c r="OOM119" s="68"/>
      <c r="OON119" s="68"/>
      <c r="OOO119" s="72"/>
      <c r="OOP119" s="73"/>
      <c r="OOQ119" s="68"/>
      <c r="OOR119" s="68"/>
      <c r="OOS119" s="68"/>
      <c r="OOT119" s="69"/>
      <c r="OOU119" s="69"/>
      <c r="OOV119" s="69"/>
      <c r="OOW119" s="74"/>
      <c r="OOX119" s="69"/>
      <c r="OOY119" s="74"/>
      <c r="OOZ119" s="75"/>
      <c r="OPA119" s="75"/>
      <c r="OPB119" s="69"/>
      <c r="OPC119" s="76"/>
      <c r="OPD119" s="69"/>
      <c r="OPE119" s="69"/>
      <c r="OPF119" s="74"/>
      <c r="OPG119" s="77"/>
      <c r="OPH119" s="69"/>
      <c r="OPI119" s="71"/>
      <c r="OPJ119" s="69"/>
      <c r="OPK119" s="69"/>
      <c r="OPL119" s="69"/>
      <c r="OPM119" s="69"/>
      <c r="OPN119" s="69"/>
      <c r="OPO119" s="68"/>
      <c r="OPP119" s="68"/>
      <c r="OPQ119" s="72"/>
      <c r="OPR119" s="73"/>
      <c r="OPS119" s="68"/>
      <c r="OPT119" s="68"/>
      <c r="OPU119" s="68"/>
      <c r="OPV119" s="69"/>
      <c r="OPW119" s="69"/>
      <c r="OPX119" s="69"/>
      <c r="OPY119" s="74"/>
      <c r="OPZ119" s="69"/>
      <c r="OQA119" s="74"/>
      <c r="OQB119" s="75"/>
      <c r="OQC119" s="75"/>
      <c r="OQD119" s="69"/>
      <c r="OQE119" s="76"/>
      <c r="OQF119" s="69"/>
      <c r="OQG119" s="69"/>
      <c r="OQH119" s="74"/>
      <c r="OQI119" s="77"/>
      <c r="OQJ119" s="69"/>
      <c r="OQK119" s="71"/>
      <c r="OQL119" s="69"/>
      <c r="OQM119" s="69"/>
      <c r="OQN119" s="69"/>
      <c r="OQO119" s="69"/>
      <c r="OQP119" s="69"/>
      <c r="OQQ119" s="68"/>
      <c r="OQR119" s="68"/>
      <c r="OQS119" s="72"/>
      <c r="OQT119" s="73"/>
      <c r="OQU119" s="68"/>
      <c r="OQV119" s="68"/>
      <c r="OQW119" s="68"/>
      <c r="OQX119" s="69"/>
      <c r="OQY119" s="69"/>
      <c r="OQZ119" s="69"/>
      <c r="ORA119" s="74"/>
      <c r="ORB119" s="69"/>
      <c r="ORC119" s="74"/>
      <c r="ORD119" s="75"/>
      <c r="ORE119" s="75"/>
      <c r="ORF119" s="69"/>
      <c r="ORG119" s="76"/>
      <c r="ORH119" s="69"/>
      <c r="ORI119" s="69"/>
      <c r="ORJ119" s="74"/>
      <c r="ORK119" s="77"/>
      <c r="ORL119" s="69"/>
      <c r="ORM119" s="71"/>
      <c r="ORN119" s="69"/>
      <c r="ORO119" s="69"/>
      <c r="ORP119" s="69"/>
      <c r="ORQ119" s="69"/>
      <c r="ORR119" s="69"/>
      <c r="ORS119" s="68"/>
      <c r="ORT119" s="68"/>
      <c r="ORU119" s="72"/>
      <c r="ORV119" s="73"/>
      <c r="ORW119" s="68"/>
      <c r="ORX119" s="68"/>
      <c r="ORY119" s="68"/>
      <c r="ORZ119" s="69"/>
      <c r="OSA119" s="69"/>
      <c r="OSB119" s="69"/>
      <c r="OSC119" s="74"/>
      <c r="OSD119" s="69"/>
      <c r="OSE119" s="74"/>
      <c r="OSF119" s="75"/>
      <c r="OSG119" s="75"/>
      <c r="OSH119" s="69"/>
      <c r="OSI119" s="76"/>
      <c r="OSJ119" s="69"/>
      <c r="OSK119" s="69"/>
      <c r="OSL119" s="74"/>
      <c r="OSM119" s="77"/>
      <c r="OSN119" s="69"/>
      <c r="OSO119" s="71"/>
      <c r="OSP119" s="69"/>
      <c r="OSQ119" s="69"/>
      <c r="OSR119" s="69"/>
      <c r="OSS119" s="69"/>
      <c r="OST119" s="69"/>
      <c r="OSU119" s="68"/>
      <c r="OSV119" s="68"/>
      <c r="OSW119" s="72"/>
      <c r="OSX119" s="73"/>
      <c r="OSY119" s="68"/>
      <c r="OSZ119" s="68"/>
      <c r="OTA119" s="68"/>
      <c r="OTB119" s="69"/>
      <c r="OTC119" s="69"/>
      <c r="OTD119" s="69"/>
      <c r="OTE119" s="74"/>
      <c r="OTF119" s="69"/>
      <c r="OTG119" s="74"/>
      <c r="OTH119" s="75"/>
      <c r="OTI119" s="75"/>
      <c r="OTJ119" s="69"/>
      <c r="OTK119" s="76"/>
      <c r="OTL119" s="69"/>
      <c r="OTM119" s="69"/>
      <c r="OTN119" s="74"/>
      <c r="OTO119" s="77"/>
      <c r="OTP119" s="69"/>
      <c r="OTQ119" s="71"/>
      <c r="OTR119" s="69"/>
      <c r="OTS119" s="69"/>
      <c r="OTT119" s="69"/>
      <c r="OTU119" s="69"/>
      <c r="OTV119" s="69"/>
      <c r="OTW119" s="68"/>
      <c r="OTX119" s="68"/>
      <c r="OTY119" s="72"/>
      <c r="OTZ119" s="73"/>
      <c r="OUA119" s="68"/>
      <c r="OUB119" s="68"/>
      <c r="OUC119" s="68"/>
      <c r="OUD119" s="69"/>
      <c r="OUE119" s="69"/>
      <c r="OUF119" s="69"/>
      <c r="OUG119" s="74"/>
      <c r="OUH119" s="69"/>
      <c r="OUI119" s="74"/>
      <c r="OUJ119" s="75"/>
      <c r="OUK119" s="75"/>
      <c r="OUL119" s="69"/>
      <c r="OUM119" s="76"/>
      <c r="OUN119" s="69"/>
      <c r="OUO119" s="69"/>
      <c r="OUP119" s="74"/>
      <c r="OUQ119" s="77"/>
      <c r="OUR119" s="69"/>
      <c r="OUS119" s="71"/>
      <c r="OUT119" s="69"/>
      <c r="OUU119" s="69"/>
      <c r="OUV119" s="69"/>
      <c r="OUW119" s="69"/>
      <c r="OUX119" s="69"/>
      <c r="OUY119" s="68"/>
      <c r="OUZ119" s="68"/>
      <c r="OVA119" s="72"/>
      <c r="OVB119" s="73"/>
      <c r="OVC119" s="68"/>
      <c r="OVD119" s="68"/>
      <c r="OVE119" s="68"/>
      <c r="OVF119" s="69"/>
      <c r="OVG119" s="69"/>
      <c r="OVH119" s="69"/>
      <c r="OVI119" s="74"/>
      <c r="OVJ119" s="69"/>
      <c r="OVK119" s="74"/>
      <c r="OVL119" s="75"/>
      <c r="OVM119" s="75"/>
      <c r="OVN119" s="69"/>
      <c r="OVO119" s="76"/>
      <c r="OVP119" s="69"/>
      <c r="OVQ119" s="69"/>
      <c r="OVR119" s="74"/>
      <c r="OVS119" s="77"/>
      <c r="OVT119" s="69"/>
      <c r="OVU119" s="71"/>
      <c r="OVV119" s="69"/>
      <c r="OVW119" s="69"/>
      <c r="OVX119" s="69"/>
      <c r="OVY119" s="69"/>
      <c r="OVZ119" s="69"/>
      <c r="OWA119" s="68"/>
      <c r="OWB119" s="68"/>
      <c r="OWC119" s="72"/>
      <c r="OWD119" s="73"/>
      <c r="OWE119" s="68"/>
      <c r="OWF119" s="68"/>
      <c r="OWG119" s="68"/>
      <c r="OWH119" s="69"/>
      <c r="OWI119" s="69"/>
      <c r="OWJ119" s="69"/>
      <c r="OWK119" s="74"/>
      <c r="OWL119" s="69"/>
      <c r="OWM119" s="74"/>
      <c r="OWN119" s="75"/>
      <c r="OWO119" s="75"/>
      <c r="OWP119" s="69"/>
      <c r="OWQ119" s="76"/>
      <c r="OWR119" s="69"/>
      <c r="OWS119" s="69"/>
      <c r="OWT119" s="74"/>
      <c r="OWU119" s="77"/>
      <c r="OWV119" s="69"/>
      <c r="OWW119" s="71"/>
      <c r="OWX119" s="69"/>
      <c r="OWY119" s="69"/>
      <c r="OWZ119" s="69"/>
      <c r="OXA119" s="69"/>
      <c r="OXB119" s="69"/>
      <c r="OXC119" s="68"/>
      <c r="OXD119" s="68"/>
      <c r="OXE119" s="72"/>
      <c r="OXF119" s="73"/>
      <c r="OXG119" s="68"/>
      <c r="OXH119" s="68"/>
      <c r="OXI119" s="68"/>
      <c r="OXJ119" s="69"/>
      <c r="OXK119" s="69"/>
      <c r="OXL119" s="69"/>
      <c r="OXM119" s="74"/>
      <c r="OXN119" s="69"/>
      <c r="OXO119" s="74"/>
      <c r="OXP119" s="75"/>
      <c r="OXQ119" s="75"/>
      <c r="OXR119" s="69"/>
      <c r="OXS119" s="76"/>
      <c r="OXT119" s="69"/>
      <c r="OXU119" s="69"/>
      <c r="OXV119" s="74"/>
      <c r="OXW119" s="77"/>
      <c r="OXX119" s="69"/>
      <c r="OXY119" s="71"/>
      <c r="OXZ119" s="69"/>
      <c r="OYA119" s="69"/>
      <c r="OYB119" s="69"/>
      <c r="OYC119" s="69"/>
      <c r="OYD119" s="69"/>
      <c r="OYE119" s="68"/>
      <c r="OYF119" s="68"/>
      <c r="OYG119" s="72"/>
      <c r="OYH119" s="73"/>
      <c r="OYI119" s="68"/>
      <c r="OYJ119" s="68"/>
      <c r="OYK119" s="68"/>
      <c r="OYL119" s="69"/>
      <c r="OYM119" s="69"/>
      <c r="OYN119" s="69"/>
      <c r="OYO119" s="74"/>
      <c r="OYP119" s="69"/>
      <c r="OYQ119" s="74"/>
      <c r="OYR119" s="75"/>
      <c r="OYS119" s="75"/>
      <c r="OYT119" s="69"/>
      <c r="OYU119" s="76"/>
      <c r="OYV119" s="69"/>
      <c r="OYW119" s="69"/>
      <c r="OYX119" s="74"/>
      <c r="OYY119" s="77"/>
      <c r="OYZ119" s="69"/>
      <c r="OZA119" s="71"/>
      <c r="OZB119" s="69"/>
      <c r="OZC119" s="69"/>
      <c r="OZD119" s="69"/>
      <c r="OZE119" s="69"/>
      <c r="OZF119" s="69"/>
      <c r="OZG119" s="68"/>
      <c r="OZH119" s="68"/>
      <c r="OZI119" s="72"/>
      <c r="OZJ119" s="73"/>
      <c r="OZK119" s="68"/>
      <c r="OZL119" s="68"/>
      <c r="OZM119" s="68"/>
      <c r="OZN119" s="69"/>
      <c r="OZO119" s="69"/>
      <c r="OZP119" s="69"/>
      <c r="OZQ119" s="74"/>
      <c r="OZR119" s="69"/>
      <c r="OZS119" s="74"/>
      <c r="OZT119" s="75"/>
      <c r="OZU119" s="75"/>
      <c r="OZV119" s="69"/>
      <c r="OZW119" s="76"/>
      <c r="OZX119" s="69"/>
      <c r="OZY119" s="69"/>
      <c r="OZZ119" s="74"/>
      <c r="PAA119" s="77"/>
      <c r="PAB119" s="69"/>
      <c r="PAC119" s="71"/>
      <c r="PAD119" s="69"/>
      <c r="PAE119" s="69"/>
      <c r="PAF119" s="69"/>
      <c r="PAG119" s="69"/>
      <c r="PAH119" s="69"/>
      <c r="PAI119" s="68"/>
      <c r="PAJ119" s="68"/>
      <c r="PAK119" s="72"/>
      <c r="PAL119" s="73"/>
      <c r="PAM119" s="68"/>
      <c r="PAN119" s="68"/>
      <c r="PAO119" s="68"/>
      <c r="PAP119" s="69"/>
      <c r="PAQ119" s="69"/>
      <c r="PAR119" s="69"/>
      <c r="PAS119" s="74"/>
      <c r="PAT119" s="69"/>
      <c r="PAU119" s="74"/>
      <c r="PAV119" s="75"/>
      <c r="PAW119" s="75"/>
      <c r="PAX119" s="69"/>
      <c r="PAY119" s="76"/>
      <c r="PAZ119" s="69"/>
      <c r="PBA119" s="69"/>
      <c r="PBB119" s="74"/>
      <c r="PBC119" s="77"/>
      <c r="PBD119" s="69"/>
      <c r="PBE119" s="71"/>
      <c r="PBF119" s="69"/>
      <c r="PBG119" s="69"/>
      <c r="PBH119" s="69"/>
      <c r="PBI119" s="69"/>
      <c r="PBJ119" s="69"/>
      <c r="PBK119" s="68"/>
      <c r="PBL119" s="68"/>
      <c r="PBM119" s="72"/>
      <c r="PBN119" s="73"/>
      <c r="PBO119" s="68"/>
      <c r="PBP119" s="68"/>
      <c r="PBQ119" s="68"/>
      <c r="PBR119" s="69"/>
      <c r="PBS119" s="69"/>
      <c r="PBT119" s="69"/>
      <c r="PBU119" s="74"/>
      <c r="PBV119" s="69"/>
      <c r="PBW119" s="74"/>
      <c r="PBX119" s="75"/>
      <c r="PBY119" s="75"/>
      <c r="PBZ119" s="69"/>
      <c r="PCA119" s="76"/>
      <c r="PCB119" s="69"/>
      <c r="PCC119" s="69"/>
      <c r="PCD119" s="74"/>
      <c r="PCE119" s="77"/>
      <c r="PCF119" s="69"/>
      <c r="PCG119" s="71"/>
      <c r="PCH119" s="69"/>
      <c r="PCI119" s="69"/>
      <c r="PCJ119" s="69"/>
      <c r="PCK119" s="69"/>
      <c r="PCL119" s="69"/>
      <c r="PCM119" s="68"/>
      <c r="PCN119" s="68"/>
      <c r="PCO119" s="72"/>
      <c r="PCP119" s="73"/>
      <c r="PCQ119" s="68"/>
      <c r="PCR119" s="68"/>
      <c r="PCS119" s="68"/>
      <c r="PCT119" s="69"/>
      <c r="PCU119" s="69"/>
      <c r="PCV119" s="69"/>
      <c r="PCW119" s="74"/>
      <c r="PCX119" s="69"/>
      <c r="PCY119" s="74"/>
      <c r="PCZ119" s="75"/>
      <c r="PDA119" s="75"/>
      <c r="PDB119" s="69"/>
      <c r="PDC119" s="76"/>
      <c r="PDD119" s="69"/>
      <c r="PDE119" s="69"/>
      <c r="PDF119" s="74"/>
      <c r="PDG119" s="77"/>
      <c r="PDH119" s="69"/>
      <c r="PDI119" s="71"/>
      <c r="PDJ119" s="69"/>
      <c r="PDK119" s="69"/>
      <c r="PDL119" s="69"/>
      <c r="PDM119" s="69"/>
      <c r="PDN119" s="69"/>
      <c r="PDO119" s="68"/>
      <c r="PDP119" s="68"/>
      <c r="PDQ119" s="72"/>
      <c r="PDR119" s="73"/>
      <c r="PDS119" s="68"/>
      <c r="PDT119" s="68"/>
      <c r="PDU119" s="68"/>
      <c r="PDV119" s="69"/>
      <c r="PDW119" s="69"/>
      <c r="PDX119" s="69"/>
      <c r="PDY119" s="74"/>
      <c r="PDZ119" s="69"/>
      <c r="PEA119" s="74"/>
      <c r="PEB119" s="75"/>
      <c r="PEC119" s="75"/>
      <c r="PED119" s="69"/>
      <c r="PEE119" s="76"/>
      <c r="PEF119" s="69"/>
      <c r="PEG119" s="69"/>
      <c r="PEH119" s="74"/>
      <c r="PEI119" s="77"/>
      <c r="PEJ119" s="69"/>
      <c r="PEK119" s="71"/>
      <c r="PEL119" s="69"/>
      <c r="PEM119" s="69"/>
      <c r="PEN119" s="69"/>
      <c r="PEO119" s="69"/>
      <c r="PEP119" s="69"/>
      <c r="PEQ119" s="68"/>
      <c r="PER119" s="68"/>
      <c r="PES119" s="72"/>
      <c r="PET119" s="73"/>
      <c r="PEU119" s="68"/>
      <c r="PEV119" s="68"/>
      <c r="PEW119" s="68"/>
      <c r="PEX119" s="69"/>
      <c r="PEY119" s="69"/>
      <c r="PEZ119" s="69"/>
      <c r="PFA119" s="74"/>
      <c r="PFB119" s="69"/>
      <c r="PFC119" s="74"/>
      <c r="PFD119" s="75"/>
      <c r="PFE119" s="75"/>
      <c r="PFF119" s="69"/>
      <c r="PFG119" s="76"/>
      <c r="PFH119" s="69"/>
      <c r="PFI119" s="69"/>
      <c r="PFJ119" s="74"/>
      <c r="PFK119" s="77"/>
      <c r="PFL119" s="69"/>
      <c r="PFM119" s="71"/>
      <c r="PFN119" s="69"/>
      <c r="PFO119" s="69"/>
      <c r="PFP119" s="69"/>
      <c r="PFQ119" s="69"/>
      <c r="PFR119" s="69"/>
      <c r="PFS119" s="68"/>
      <c r="PFT119" s="68"/>
      <c r="PFU119" s="72"/>
      <c r="PFV119" s="73"/>
      <c r="PFW119" s="68"/>
      <c r="PFX119" s="68"/>
      <c r="PFY119" s="68"/>
      <c r="PFZ119" s="69"/>
      <c r="PGA119" s="69"/>
      <c r="PGB119" s="69"/>
      <c r="PGC119" s="74"/>
      <c r="PGD119" s="69"/>
      <c r="PGE119" s="74"/>
      <c r="PGF119" s="75"/>
      <c r="PGG119" s="75"/>
      <c r="PGH119" s="69"/>
      <c r="PGI119" s="76"/>
      <c r="PGJ119" s="69"/>
      <c r="PGK119" s="69"/>
      <c r="PGL119" s="74"/>
      <c r="PGM119" s="77"/>
      <c r="PGN119" s="69"/>
      <c r="PGO119" s="71"/>
      <c r="PGP119" s="69"/>
      <c r="PGQ119" s="69"/>
      <c r="PGR119" s="69"/>
      <c r="PGS119" s="69"/>
      <c r="PGT119" s="69"/>
      <c r="PGU119" s="68"/>
      <c r="PGV119" s="68"/>
      <c r="PGW119" s="72"/>
      <c r="PGX119" s="73"/>
      <c r="PGY119" s="68"/>
      <c r="PGZ119" s="68"/>
      <c r="PHA119" s="68"/>
      <c r="PHB119" s="69"/>
      <c r="PHC119" s="69"/>
      <c r="PHD119" s="69"/>
      <c r="PHE119" s="74"/>
      <c r="PHF119" s="69"/>
      <c r="PHG119" s="74"/>
      <c r="PHH119" s="75"/>
      <c r="PHI119" s="75"/>
      <c r="PHJ119" s="69"/>
      <c r="PHK119" s="76"/>
      <c r="PHL119" s="69"/>
      <c r="PHM119" s="69"/>
      <c r="PHN119" s="74"/>
      <c r="PHO119" s="77"/>
      <c r="PHP119" s="69"/>
      <c r="PHQ119" s="71"/>
      <c r="PHR119" s="69"/>
      <c r="PHS119" s="69"/>
      <c r="PHT119" s="69"/>
      <c r="PHU119" s="69"/>
      <c r="PHV119" s="69"/>
      <c r="PHW119" s="68"/>
      <c r="PHX119" s="68"/>
      <c r="PHY119" s="72"/>
      <c r="PHZ119" s="73"/>
      <c r="PIA119" s="68"/>
      <c r="PIB119" s="68"/>
      <c r="PIC119" s="68"/>
      <c r="PID119" s="69"/>
      <c r="PIE119" s="69"/>
      <c r="PIF119" s="69"/>
      <c r="PIG119" s="74"/>
      <c r="PIH119" s="69"/>
      <c r="PII119" s="74"/>
      <c r="PIJ119" s="75"/>
      <c r="PIK119" s="75"/>
      <c r="PIL119" s="69"/>
      <c r="PIM119" s="76"/>
      <c r="PIN119" s="69"/>
      <c r="PIO119" s="69"/>
      <c r="PIP119" s="74"/>
      <c r="PIQ119" s="77"/>
      <c r="PIR119" s="69"/>
      <c r="PIS119" s="71"/>
      <c r="PIT119" s="69"/>
      <c r="PIU119" s="69"/>
      <c r="PIV119" s="69"/>
      <c r="PIW119" s="69"/>
      <c r="PIX119" s="69"/>
      <c r="PIY119" s="68"/>
      <c r="PIZ119" s="68"/>
      <c r="PJA119" s="72"/>
      <c r="PJB119" s="73"/>
      <c r="PJC119" s="68"/>
      <c r="PJD119" s="68"/>
      <c r="PJE119" s="68"/>
      <c r="PJF119" s="69"/>
      <c r="PJG119" s="69"/>
      <c r="PJH119" s="69"/>
      <c r="PJI119" s="74"/>
      <c r="PJJ119" s="69"/>
      <c r="PJK119" s="74"/>
      <c r="PJL119" s="75"/>
      <c r="PJM119" s="75"/>
      <c r="PJN119" s="69"/>
      <c r="PJO119" s="76"/>
      <c r="PJP119" s="69"/>
      <c r="PJQ119" s="69"/>
      <c r="PJR119" s="74"/>
      <c r="PJS119" s="77"/>
      <c r="PJT119" s="69"/>
      <c r="PJU119" s="71"/>
      <c r="PJV119" s="69"/>
      <c r="PJW119" s="69"/>
      <c r="PJX119" s="69"/>
      <c r="PJY119" s="69"/>
      <c r="PJZ119" s="69"/>
      <c r="PKA119" s="68"/>
      <c r="PKB119" s="68"/>
      <c r="PKC119" s="72"/>
      <c r="PKD119" s="73"/>
      <c r="PKE119" s="68"/>
      <c r="PKF119" s="68"/>
      <c r="PKG119" s="68"/>
      <c r="PKH119" s="69"/>
      <c r="PKI119" s="69"/>
      <c r="PKJ119" s="69"/>
      <c r="PKK119" s="74"/>
      <c r="PKL119" s="69"/>
      <c r="PKM119" s="74"/>
      <c r="PKN119" s="75"/>
      <c r="PKO119" s="75"/>
      <c r="PKP119" s="69"/>
      <c r="PKQ119" s="76"/>
      <c r="PKR119" s="69"/>
      <c r="PKS119" s="69"/>
      <c r="PKT119" s="74"/>
      <c r="PKU119" s="77"/>
      <c r="PKV119" s="69"/>
      <c r="PKW119" s="71"/>
      <c r="PKX119" s="69"/>
      <c r="PKY119" s="69"/>
      <c r="PKZ119" s="69"/>
      <c r="PLA119" s="69"/>
      <c r="PLB119" s="69"/>
      <c r="PLC119" s="68"/>
      <c r="PLD119" s="68"/>
      <c r="PLE119" s="72"/>
      <c r="PLF119" s="73"/>
      <c r="PLG119" s="68"/>
      <c r="PLH119" s="68"/>
      <c r="PLI119" s="68"/>
      <c r="PLJ119" s="69"/>
      <c r="PLK119" s="69"/>
      <c r="PLL119" s="69"/>
      <c r="PLM119" s="74"/>
      <c r="PLN119" s="69"/>
      <c r="PLO119" s="74"/>
      <c r="PLP119" s="75"/>
      <c r="PLQ119" s="75"/>
      <c r="PLR119" s="69"/>
      <c r="PLS119" s="76"/>
      <c r="PLT119" s="69"/>
      <c r="PLU119" s="69"/>
      <c r="PLV119" s="74"/>
      <c r="PLW119" s="77"/>
      <c r="PLX119" s="69"/>
      <c r="PLY119" s="71"/>
      <c r="PLZ119" s="69"/>
      <c r="PMA119" s="69"/>
      <c r="PMB119" s="69"/>
      <c r="PMC119" s="69"/>
      <c r="PMD119" s="69"/>
      <c r="PME119" s="68"/>
      <c r="PMF119" s="68"/>
      <c r="PMG119" s="72"/>
      <c r="PMH119" s="73"/>
      <c r="PMI119" s="68"/>
      <c r="PMJ119" s="68"/>
      <c r="PMK119" s="68"/>
      <c r="PML119" s="69"/>
      <c r="PMM119" s="69"/>
      <c r="PMN119" s="69"/>
      <c r="PMO119" s="74"/>
      <c r="PMP119" s="69"/>
      <c r="PMQ119" s="74"/>
      <c r="PMR119" s="75"/>
      <c r="PMS119" s="75"/>
      <c r="PMT119" s="69"/>
      <c r="PMU119" s="76"/>
      <c r="PMV119" s="69"/>
      <c r="PMW119" s="69"/>
      <c r="PMX119" s="74"/>
      <c r="PMY119" s="77"/>
      <c r="PMZ119" s="69"/>
      <c r="PNA119" s="71"/>
      <c r="PNB119" s="69"/>
      <c r="PNC119" s="69"/>
      <c r="PND119" s="69"/>
      <c r="PNE119" s="69"/>
      <c r="PNF119" s="69"/>
      <c r="PNG119" s="68"/>
      <c r="PNH119" s="68"/>
      <c r="PNI119" s="72"/>
      <c r="PNJ119" s="73"/>
      <c r="PNK119" s="68"/>
      <c r="PNL119" s="68"/>
      <c r="PNM119" s="68"/>
      <c r="PNN119" s="69"/>
      <c r="PNO119" s="69"/>
      <c r="PNP119" s="69"/>
      <c r="PNQ119" s="74"/>
      <c r="PNR119" s="69"/>
      <c r="PNS119" s="74"/>
      <c r="PNT119" s="75"/>
      <c r="PNU119" s="75"/>
      <c r="PNV119" s="69"/>
      <c r="PNW119" s="76"/>
      <c r="PNX119" s="69"/>
      <c r="PNY119" s="69"/>
      <c r="PNZ119" s="74"/>
      <c r="POA119" s="77"/>
      <c r="POB119" s="69"/>
      <c r="POC119" s="71"/>
      <c r="POD119" s="69"/>
      <c r="POE119" s="69"/>
      <c r="POF119" s="69"/>
      <c r="POG119" s="69"/>
      <c r="POH119" s="69"/>
      <c r="POI119" s="68"/>
      <c r="POJ119" s="68"/>
      <c r="POK119" s="72"/>
      <c r="POL119" s="73"/>
      <c r="POM119" s="68"/>
      <c r="PON119" s="68"/>
      <c r="POO119" s="68"/>
      <c r="POP119" s="69"/>
      <c r="POQ119" s="69"/>
      <c r="POR119" s="69"/>
      <c r="POS119" s="74"/>
      <c r="POT119" s="69"/>
      <c r="POU119" s="74"/>
      <c r="POV119" s="75"/>
      <c r="POW119" s="75"/>
      <c r="POX119" s="69"/>
      <c r="POY119" s="76"/>
      <c r="POZ119" s="69"/>
      <c r="PPA119" s="69"/>
      <c r="PPB119" s="74"/>
      <c r="PPC119" s="77"/>
      <c r="PPD119" s="69"/>
      <c r="PPE119" s="71"/>
      <c r="PPF119" s="69"/>
      <c r="PPG119" s="69"/>
      <c r="PPH119" s="69"/>
      <c r="PPI119" s="69"/>
      <c r="PPJ119" s="69"/>
      <c r="PPK119" s="68"/>
      <c r="PPL119" s="68"/>
      <c r="PPM119" s="72"/>
      <c r="PPN119" s="73"/>
      <c r="PPO119" s="68"/>
      <c r="PPP119" s="68"/>
      <c r="PPQ119" s="68"/>
      <c r="PPR119" s="69"/>
      <c r="PPS119" s="69"/>
      <c r="PPT119" s="69"/>
      <c r="PPU119" s="74"/>
      <c r="PPV119" s="69"/>
      <c r="PPW119" s="74"/>
      <c r="PPX119" s="75"/>
      <c r="PPY119" s="75"/>
      <c r="PPZ119" s="69"/>
      <c r="PQA119" s="76"/>
      <c r="PQB119" s="69"/>
      <c r="PQC119" s="69"/>
      <c r="PQD119" s="74"/>
      <c r="PQE119" s="77"/>
      <c r="PQF119" s="69"/>
      <c r="PQG119" s="71"/>
      <c r="PQH119" s="69"/>
      <c r="PQI119" s="69"/>
      <c r="PQJ119" s="69"/>
      <c r="PQK119" s="69"/>
      <c r="PQL119" s="69"/>
      <c r="PQM119" s="68"/>
      <c r="PQN119" s="68"/>
      <c r="PQO119" s="72"/>
      <c r="PQP119" s="73"/>
      <c r="PQQ119" s="68"/>
      <c r="PQR119" s="68"/>
      <c r="PQS119" s="68"/>
      <c r="PQT119" s="69"/>
      <c r="PQU119" s="69"/>
      <c r="PQV119" s="69"/>
      <c r="PQW119" s="74"/>
      <c r="PQX119" s="69"/>
      <c r="PQY119" s="74"/>
      <c r="PQZ119" s="75"/>
      <c r="PRA119" s="75"/>
      <c r="PRB119" s="69"/>
      <c r="PRC119" s="76"/>
      <c r="PRD119" s="69"/>
      <c r="PRE119" s="69"/>
      <c r="PRF119" s="74"/>
      <c r="PRG119" s="77"/>
      <c r="PRH119" s="69"/>
      <c r="PRI119" s="71"/>
      <c r="PRJ119" s="69"/>
      <c r="PRK119" s="69"/>
      <c r="PRL119" s="69"/>
      <c r="PRM119" s="69"/>
      <c r="PRN119" s="69"/>
      <c r="PRO119" s="68"/>
      <c r="PRP119" s="68"/>
      <c r="PRQ119" s="72"/>
      <c r="PRR119" s="73"/>
      <c r="PRS119" s="68"/>
      <c r="PRT119" s="68"/>
      <c r="PRU119" s="68"/>
      <c r="PRV119" s="69"/>
      <c r="PRW119" s="69"/>
      <c r="PRX119" s="69"/>
      <c r="PRY119" s="74"/>
      <c r="PRZ119" s="69"/>
      <c r="PSA119" s="74"/>
      <c r="PSB119" s="75"/>
      <c r="PSC119" s="75"/>
      <c r="PSD119" s="69"/>
      <c r="PSE119" s="76"/>
      <c r="PSF119" s="69"/>
      <c r="PSG119" s="69"/>
      <c r="PSH119" s="74"/>
      <c r="PSI119" s="77"/>
      <c r="PSJ119" s="69"/>
      <c r="PSK119" s="71"/>
      <c r="PSL119" s="69"/>
      <c r="PSM119" s="69"/>
      <c r="PSN119" s="69"/>
      <c r="PSO119" s="69"/>
      <c r="PSP119" s="69"/>
      <c r="PSQ119" s="68"/>
      <c r="PSR119" s="68"/>
      <c r="PSS119" s="72"/>
      <c r="PST119" s="73"/>
      <c r="PSU119" s="68"/>
      <c r="PSV119" s="68"/>
      <c r="PSW119" s="68"/>
      <c r="PSX119" s="69"/>
      <c r="PSY119" s="69"/>
      <c r="PSZ119" s="69"/>
      <c r="PTA119" s="74"/>
      <c r="PTB119" s="69"/>
      <c r="PTC119" s="74"/>
      <c r="PTD119" s="75"/>
      <c r="PTE119" s="75"/>
      <c r="PTF119" s="69"/>
      <c r="PTG119" s="76"/>
      <c r="PTH119" s="69"/>
      <c r="PTI119" s="69"/>
      <c r="PTJ119" s="74"/>
      <c r="PTK119" s="77"/>
      <c r="PTL119" s="69"/>
      <c r="PTM119" s="71"/>
      <c r="PTN119" s="69"/>
      <c r="PTO119" s="69"/>
      <c r="PTP119" s="69"/>
      <c r="PTQ119" s="69"/>
      <c r="PTR119" s="69"/>
      <c r="PTS119" s="68"/>
      <c r="PTT119" s="68"/>
      <c r="PTU119" s="72"/>
      <c r="PTV119" s="73"/>
      <c r="PTW119" s="68"/>
      <c r="PTX119" s="68"/>
      <c r="PTY119" s="68"/>
      <c r="PTZ119" s="69"/>
      <c r="PUA119" s="69"/>
      <c r="PUB119" s="69"/>
      <c r="PUC119" s="74"/>
      <c r="PUD119" s="69"/>
      <c r="PUE119" s="74"/>
      <c r="PUF119" s="75"/>
      <c r="PUG119" s="75"/>
      <c r="PUH119" s="69"/>
      <c r="PUI119" s="76"/>
      <c r="PUJ119" s="69"/>
      <c r="PUK119" s="69"/>
      <c r="PUL119" s="74"/>
      <c r="PUM119" s="77"/>
      <c r="PUN119" s="69"/>
      <c r="PUO119" s="71"/>
      <c r="PUP119" s="69"/>
      <c r="PUQ119" s="69"/>
      <c r="PUR119" s="69"/>
      <c r="PUS119" s="69"/>
      <c r="PUT119" s="69"/>
      <c r="PUU119" s="68"/>
      <c r="PUV119" s="68"/>
      <c r="PUW119" s="72"/>
      <c r="PUX119" s="73"/>
      <c r="PUY119" s="68"/>
      <c r="PUZ119" s="68"/>
      <c r="PVA119" s="68"/>
      <c r="PVB119" s="69"/>
      <c r="PVC119" s="69"/>
      <c r="PVD119" s="69"/>
      <c r="PVE119" s="74"/>
      <c r="PVF119" s="69"/>
      <c r="PVG119" s="74"/>
      <c r="PVH119" s="75"/>
      <c r="PVI119" s="75"/>
      <c r="PVJ119" s="69"/>
      <c r="PVK119" s="76"/>
      <c r="PVL119" s="69"/>
      <c r="PVM119" s="69"/>
      <c r="PVN119" s="74"/>
      <c r="PVO119" s="77"/>
      <c r="PVP119" s="69"/>
      <c r="PVQ119" s="71"/>
      <c r="PVR119" s="69"/>
      <c r="PVS119" s="69"/>
      <c r="PVT119" s="69"/>
      <c r="PVU119" s="69"/>
      <c r="PVV119" s="69"/>
      <c r="PVW119" s="68"/>
      <c r="PVX119" s="68"/>
      <c r="PVY119" s="72"/>
      <c r="PVZ119" s="73"/>
      <c r="PWA119" s="68"/>
      <c r="PWB119" s="68"/>
      <c r="PWC119" s="68"/>
      <c r="PWD119" s="69"/>
      <c r="PWE119" s="69"/>
      <c r="PWF119" s="69"/>
      <c r="PWG119" s="74"/>
      <c r="PWH119" s="69"/>
      <c r="PWI119" s="74"/>
      <c r="PWJ119" s="75"/>
      <c r="PWK119" s="75"/>
      <c r="PWL119" s="69"/>
      <c r="PWM119" s="76"/>
      <c r="PWN119" s="69"/>
      <c r="PWO119" s="69"/>
      <c r="PWP119" s="74"/>
      <c r="PWQ119" s="77"/>
      <c r="PWR119" s="69"/>
      <c r="PWS119" s="71"/>
      <c r="PWT119" s="69"/>
      <c r="PWU119" s="69"/>
      <c r="PWV119" s="69"/>
      <c r="PWW119" s="69"/>
      <c r="PWX119" s="69"/>
      <c r="PWY119" s="68"/>
      <c r="PWZ119" s="68"/>
      <c r="PXA119" s="72"/>
      <c r="PXB119" s="73"/>
      <c r="PXC119" s="68"/>
      <c r="PXD119" s="68"/>
      <c r="PXE119" s="68"/>
      <c r="PXF119" s="69"/>
      <c r="PXG119" s="69"/>
      <c r="PXH119" s="69"/>
      <c r="PXI119" s="74"/>
      <c r="PXJ119" s="69"/>
      <c r="PXK119" s="74"/>
      <c r="PXL119" s="75"/>
      <c r="PXM119" s="75"/>
      <c r="PXN119" s="69"/>
      <c r="PXO119" s="76"/>
      <c r="PXP119" s="69"/>
      <c r="PXQ119" s="69"/>
      <c r="PXR119" s="74"/>
      <c r="PXS119" s="77"/>
      <c r="PXT119" s="69"/>
      <c r="PXU119" s="71"/>
      <c r="PXV119" s="69"/>
      <c r="PXW119" s="69"/>
      <c r="PXX119" s="69"/>
      <c r="PXY119" s="69"/>
      <c r="PXZ119" s="69"/>
      <c r="PYA119" s="68"/>
      <c r="PYB119" s="68"/>
      <c r="PYC119" s="72"/>
      <c r="PYD119" s="73"/>
      <c r="PYE119" s="68"/>
      <c r="PYF119" s="68"/>
      <c r="PYG119" s="68"/>
      <c r="PYH119" s="69"/>
      <c r="PYI119" s="69"/>
      <c r="PYJ119" s="69"/>
      <c r="PYK119" s="74"/>
      <c r="PYL119" s="69"/>
      <c r="PYM119" s="74"/>
      <c r="PYN119" s="75"/>
      <c r="PYO119" s="75"/>
      <c r="PYP119" s="69"/>
      <c r="PYQ119" s="76"/>
      <c r="PYR119" s="69"/>
      <c r="PYS119" s="69"/>
      <c r="PYT119" s="74"/>
      <c r="PYU119" s="77"/>
      <c r="PYV119" s="69"/>
      <c r="PYW119" s="71"/>
      <c r="PYX119" s="69"/>
      <c r="PYY119" s="69"/>
      <c r="PYZ119" s="69"/>
      <c r="PZA119" s="69"/>
      <c r="PZB119" s="69"/>
      <c r="PZC119" s="68"/>
      <c r="PZD119" s="68"/>
      <c r="PZE119" s="72"/>
      <c r="PZF119" s="73"/>
      <c r="PZG119" s="68"/>
      <c r="PZH119" s="68"/>
      <c r="PZI119" s="68"/>
      <c r="PZJ119" s="69"/>
      <c r="PZK119" s="69"/>
      <c r="PZL119" s="69"/>
      <c r="PZM119" s="74"/>
      <c r="PZN119" s="69"/>
      <c r="PZO119" s="74"/>
      <c r="PZP119" s="75"/>
      <c r="PZQ119" s="75"/>
      <c r="PZR119" s="69"/>
      <c r="PZS119" s="76"/>
      <c r="PZT119" s="69"/>
      <c r="PZU119" s="69"/>
      <c r="PZV119" s="74"/>
      <c r="PZW119" s="77"/>
      <c r="PZX119" s="69"/>
      <c r="PZY119" s="71"/>
      <c r="PZZ119" s="69"/>
      <c r="QAA119" s="69"/>
      <c r="QAB119" s="69"/>
      <c r="QAC119" s="69"/>
      <c r="QAD119" s="69"/>
      <c r="QAE119" s="68"/>
      <c r="QAF119" s="68"/>
      <c r="QAG119" s="72"/>
      <c r="QAH119" s="73"/>
      <c r="QAI119" s="68"/>
      <c r="QAJ119" s="68"/>
      <c r="QAK119" s="68"/>
      <c r="QAL119" s="69"/>
      <c r="QAM119" s="69"/>
      <c r="QAN119" s="69"/>
      <c r="QAO119" s="74"/>
      <c r="QAP119" s="69"/>
      <c r="QAQ119" s="74"/>
      <c r="QAR119" s="75"/>
      <c r="QAS119" s="75"/>
      <c r="QAT119" s="69"/>
      <c r="QAU119" s="76"/>
      <c r="QAV119" s="69"/>
      <c r="QAW119" s="69"/>
      <c r="QAX119" s="74"/>
      <c r="QAY119" s="77"/>
      <c r="QAZ119" s="69"/>
      <c r="QBA119" s="71"/>
      <c r="QBB119" s="69"/>
      <c r="QBC119" s="69"/>
      <c r="QBD119" s="69"/>
      <c r="QBE119" s="69"/>
      <c r="QBF119" s="69"/>
      <c r="QBG119" s="68"/>
      <c r="QBH119" s="68"/>
      <c r="QBI119" s="72"/>
      <c r="QBJ119" s="73"/>
      <c r="QBK119" s="68"/>
      <c r="QBL119" s="68"/>
      <c r="QBM119" s="68"/>
      <c r="QBN119" s="69"/>
      <c r="QBO119" s="69"/>
      <c r="QBP119" s="69"/>
      <c r="QBQ119" s="74"/>
      <c r="QBR119" s="69"/>
      <c r="QBS119" s="74"/>
      <c r="QBT119" s="75"/>
      <c r="QBU119" s="75"/>
      <c r="QBV119" s="69"/>
      <c r="QBW119" s="76"/>
      <c r="QBX119" s="69"/>
      <c r="QBY119" s="69"/>
      <c r="QBZ119" s="74"/>
      <c r="QCA119" s="77"/>
      <c r="QCB119" s="69"/>
      <c r="QCC119" s="71"/>
      <c r="QCD119" s="69"/>
      <c r="QCE119" s="69"/>
      <c r="QCF119" s="69"/>
      <c r="QCG119" s="69"/>
      <c r="QCH119" s="69"/>
      <c r="QCI119" s="68"/>
      <c r="QCJ119" s="68"/>
      <c r="QCK119" s="72"/>
      <c r="QCL119" s="73"/>
      <c r="QCM119" s="68"/>
      <c r="QCN119" s="68"/>
      <c r="QCO119" s="68"/>
      <c r="QCP119" s="69"/>
      <c r="QCQ119" s="69"/>
      <c r="QCR119" s="69"/>
      <c r="QCS119" s="74"/>
      <c r="QCT119" s="69"/>
      <c r="QCU119" s="74"/>
      <c r="QCV119" s="75"/>
      <c r="QCW119" s="75"/>
      <c r="QCX119" s="69"/>
      <c r="QCY119" s="76"/>
      <c r="QCZ119" s="69"/>
      <c r="QDA119" s="69"/>
      <c r="QDB119" s="74"/>
      <c r="QDC119" s="77"/>
      <c r="QDD119" s="69"/>
      <c r="QDE119" s="71"/>
      <c r="QDF119" s="69"/>
      <c r="QDG119" s="69"/>
      <c r="QDH119" s="69"/>
      <c r="QDI119" s="69"/>
      <c r="QDJ119" s="69"/>
      <c r="QDK119" s="68"/>
      <c r="QDL119" s="68"/>
      <c r="QDM119" s="72"/>
      <c r="QDN119" s="73"/>
      <c r="QDO119" s="68"/>
      <c r="QDP119" s="68"/>
      <c r="QDQ119" s="68"/>
      <c r="QDR119" s="69"/>
      <c r="QDS119" s="69"/>
      <c r="QDT119" s="69"/>
      <c r="QDU119" s="74"/>
      <c r="QDV119" s="69"/>
      <c r="QDW119" s="74"/>
      <c r="QDX119" s="75"/>
      <c r="QDY119" s="75"/>
      <c r="QDZ119" s="69"/>
      <c r="QEA119" s="76"/>
      <c r="QEB119" s="69"/>
      <c r="QEC119" s="69"/>
      <c r="QED119" s="74"/>
      <c r="QEE119" s="77"/>
      <c r="QEF119" s="69"/>
      <c r="QEG119" s="71"/>
      <c r="QEH119" s="69"/>
      <c r="QEI119" s="69"/>
      <c r="QEJ119" s="69"/>
      <c r="QEK119" s="69"/>
      <c r="QEL119" s="69"/>
      <c r="QEM119" s="68"/>
      <c r="QEN119" s="68"/>
      <c r="QEO119" s="72"/>
      <c r="QEP119" s="73"/>
      <c r="QEQ119" s="68"/>
      <c r="QER119" s="68"/>
      <c r="QES119" s="68"/>
      <c r="QET119" s="69"/>
      <c r="QEU119" s="69"/>
      <c r="QEV119" s="69"/>
      <c r="QEW119" s="74"/>
      <c r="QEX119" s="69"/>
      <c r="QEY119" s="74"/>
      <c r="QEZ119" s="75"/>
      <c r="QFA119" s="75"/>
      <c r="QFB119" s="69"/>
      <c r="QFC119" s="76"/>
      <c r="QFD119" s="69"/>
      <c r="QFE119" s="69"/>
      <c r="QFF119" s="74"/>
      <c r="QFG119" s="77"/>
      <c r="QFH119" s="69"/>
      <c r="QFI119" s="71"/>
      <c r="QFJ119" s="69"/>
      <c r="QFK119" s="69"/>
      <c r="QFL119" s="69"/>
      <c r="QFM119" s="69"/>
      <c r="QFN119" s="69"/>
      <c r="QFO119" s="68"/>
      <c r="QFP119" s="68"/>
      <c r="QFQ119" s="72"/>
      <c r="QFR119" s="73"/>
      <c r="QFS119" s="68"/>
      <c r="QFT119" s="68"/>
      <c r="QFU119" s="68"/>
      <c r="QFV119" s="69"/>
      <c r="QFW119" s="69"/>
      <c r="QFX119" s="69"/>
      <c r="QFY119" s="74"/>
      <c r="QFZ119" s="69"/>
      <c r="QGA119" s="74"/>
      <c r="QGB119" s="75"/>
      <c r="QGC119" s="75"/>
      <c r="QGD119" s="69"/>
      <c r="QGE119" s="76"/>
      <c r="QGF119" s="69"/>
      <c r="QGG119" s="69"/>
      <c r="QGH119" s="74"/>
      <c r="QGI119" s="77"/>
      <c r="QGJ119" s="69"/>
      <c r="QGK119" s="71"/>
      <c r="QGL119" s="69"/>
      <c r="QGM119" s="69"/>
      <c r="QGN119" s="69"/>
      <c r="QGO119" s="69"/>
      <c r="QGP119" s="69"/>
      <c r="QGQ119" s="68"/>
      <c r="QGR119" s="68"/>
      <c r="QGS119" s="72"/>
      <c r="QGT119" s="73"/>
      <c r="QGU119" s="68"/>
      <c r="QGV119" s="68"/>
      <c r="QGW119" s="68"/>
      <c r="QGX119" s="69"/>
      <c r="QGY119" s="69"/>
      <c r="QGZ119" s="69"/>
      <c r="QHA119" s="74"/>
      <c r="QHB119" s="69"/>
      <c r="QHC119" s="74"/>
      <c r="QHD119" s="75"/>
      <c r="QHE119" s="75"/>
      <c r="QHF119" s="69"/>
      <c r="QHG119" s="76"/>
      <c r="QHH119" s="69"/>
      <c r="QHI119" s="69"/>
      <c r="QHJ119" s="74"/>
      <c r="QHK119" s="77"/>
      <c r="QHL119" s="69"/>
      <c r="QHM119" s="71"/>
      <c r="QHN119" s="69"/>
      <c r="QHO119" s="69"/>
      <c r="QHP119" s="69"/>
      <c r="QHQ119" s="69"/>
      <c r="QHR119" s="69"/>
      <c r="QHS119" s="68"/>
      <c r="QHT119" s="68"/>
      <c r="QHU119" s="72"/>
      <c r="QHV119" s="73"/>
      <c r="QHW119" s="68"/>
      <c r="QHX119" s="68"/>
      <c r="QHY119" s="68"/>
      <c r="QHZ119" s="69"/>
      <c r="QIA119" s="69"/>
      <c r="QIB119" s="69"/>
      <c r="QIC119" s="74"/>
      <c r="QID119" s="69"/>
      <c r="QIE119" s="74"/>
      <c r="QIF119" s="75"/>
      <c r="QIG119" s="75"/>
      <c r="QIH119" s="69"/>
      <c r="QII119" s="76"/>
      <c r="QIJ119" s="69"/>
      <c r="QIK119" s="69"/>
      <c r="QIL119" s="74"/>
      <c r="QIM119" s="77"/>
      <c r="QIN119" s="69"/>
      <c r="QIO119" s="71"/>
      <c r="QIP119" s="69"/>
      <c r="QIQ119" s="69"/>
      <c r="QIR119" s="69"/>
      <c r="QIS119" s="69"/>
      <c r="QIT119" s="69"/>
      <c r="QIU119" s="68"/>
      <c r="QIV119" s="68"/>
      <c r="QIW119" s="72"/>
      <c r="QIX119" s="73"/>
      <c r="QIY119" s="68"/>
      <c r="QIZ119" s="68"/>
      <c r="QJA119" s="68"/>
      <c r="QJB119" s="69"/>
      <c r="QJC119" s="69"/>
      <c r="QJD119" s="69"/>
      <c r="QJE119" s="74"/>
      <c r="QJF119" s="69"/>
      <c r="QJG119" s="74"/>
      <c r="QJH119" s="75"/>
      <c r="QJI119" s="75"/>
      <c r="QJJ119" s="69"/>
      <c r="QJK119" s="76"/>
      <c r="QJL119" s="69"/>
      <c r="QJM119" s="69"/>
      <c r="QJN119" s="74"/>
      <c r="QJO119" s="77"/>
      <c r="QJP119" s="69"/>
      <c r="QJQ119" s="71"/>
      <c r="QJR119" s="69"/>
      <c r="QJS119" s="69"/>
      <c r="QJT119" s="69"/>
      <c r="QJU119" s="69"/>
      <c r="QJV119" s="69"/>
      <c r="QJW119" s="68"/>
      <c r="QJX119" s="68"/>
      <c r="QJY119" s="72"/>
      <c r="QJZ119" s="73"/>
      <c r="QKA119" s="68"/>
      <c r="QKB119" s="68"/>
      <c r="QKC119" s="68"/>
      <c r="QKD119" s="69"/>
      <c r="QKE119" s="69"/>
      <c r="QKF119" s="69"/>
      <c r="QKG119" s="74"/>
      <c r="QKH119" s="69"/>
      <c r="QKI119" s="74"/>
      <c r="QKJ119" s="75"/>
      <c r="QKK119" s="75"/>
      <c r="QKL119" s="69"/>
      <c r="QKM119" s="76"/>
      <c r="QKN119" s="69"/>
      <c r="QKO119" s="69"/>
      <c r="QKP119" s="74"/>
      <c r="QKQ119" s="77"/>
      <c r="QKR119" s="69"/>
      <c r="QKS119" s="71"/>
      <c r="QKT119" s="69"/>
      <c r="QKU119" s="69"/>
      <c r="QKV119" s="69"/>
      <c r="QKW119" s="69"/>
      <c r="QKX119" s="69"/>
      <c r="QKY119" s="68"/>
      <c r="QKZ119" s="68"/>
      <c r="QLA119" s="72"/>
      <c r="QLB119" s="73"/>
      <c r="QLC119" s="68"/>
      <c r="QLD119" s="68"/>
      <c r="QLE119" s="68"/>
      <c r="QLF119" s="69"/>
      <c r="QLG119" s="69"/>
      <c r="QLH119" s="69"/>
      <c r="QLI119" s="74"/>
      <c r="QLJ119" s="69"/>
      <c r="QLK119" s="74"/>
      <c r="QLL119" s="75"/>
      <c r="QLM119" s="75"/>
      <c r="QLN119" s="69"/>
      <c r="QLO119" s="76"/>
      <c r="QLP119" s="69"/>
      <c r="QLQ119" s="69"/>
      <c r="QLR119" s="74"/>
      <c r="QLS119" s="77"/>
      <c r="QLT119" s="69"/>
      <c r="QLU119" s="71"/>
      <c r="QLV119" s="69"/>
      <c r="QLW119" s="69"/>
      <c r="QLX119" s="69"/>
      <c r="QLY119" s="69"/>
      <c r="QLZ119" s="69"/>
      <c r="QMA119" s="68"/>
      <c r="QMB119" s="68"/>
      <c r="QMC119" s="72"/>
      <c r="QMD119" s="73"/>
      <c r="QME119" s="68"/>
      <c r="QMF119" s="68"/>
      <c r="QMG119" s="68"/>
      <c r="QMH119" s="69"/>
      <c r="QMI119" s="69"/>
      <c r="QMJ119" s="69"/>
      <c r="QMK119" s="74"/>
      <c r="QML119" s="69"/>
      <c r="QMM119" s="74"/>
      <c r="QMN119" s="75"/>
      <c r="QMO119" s="75"/>
      <c r="QMP119" s="69"/>
      <c r="QMQ119" s="76"/>
      <c r="QMR119" s="69"/>
      <c r="QMS119" s="69"/>
      <c r="QMT119" s="74"/>
      <c r="QMU119" s="77"/>
      <c r="QMV119" s="69"/>
      <c r="QMW119" s="71"/>
      <c r="QMX119" s="69"/>
      <c r="QMY119" s="69"/>
      <c r="QMZ119" s="69"/>
      <c r="QNA119" s="69"/>
      <c r="QNB119" s="69"/>
      <c r="QNC119" s="68"/>
      <c r="QND119" s="68"/>
      <c r="QNE119" s="72"/>
      <c r="QNF119" s="73"/>
      <c r="QNG119" s="68"/>
      <c r="QNH119" s="68"/>
      <c r="QNI119" s="68"/>
      <c r="QNJ119" s="69"/>
      <c r="QNK119" s="69"/>
      <c r="QNL119" s="69"/>
      <c r="QNM119" s="74"/>
      <c r="QNN119" s="69"/>
      <c r="QNO119" s="74"/>
      <c r="QNP119" s="75"/>
      <c r="QNQ119" s="75"/>
      <c r="QNR119" s="69"/>
      <c r="QNS119" s="76"/>
      <c r="QNT119" s="69"/>
      <c r="QNU119" s="69"/>
      <c r="QNV119" s="74"/>
      <c r="QNW119" s="77"/>
      <c r="QNX119" s="69"/>
      <c r="QNY119" s="71"/>
      <c r="QNZ119" s="69"/>
      <c r="QOA119" s="69"/>
      <c r="QOB119" s="69"/>
      <c r="QOC119" s="69"/>
      <c r="QOD119" s="69"/>
      <c r="QOE119" s="68"/>
      <c r="QOF119" s="68"/>
      <c r="QOG119" s="72"/>
      <c r="QOH119" s="73"/>
      <c r="QOI119" s="68"/>
      <c r="QOJ119" s="68"/>
      <c r="QOK119" s="68"/>
      <c r="QOL119" s="69"/>
      <c r="QOM119" s="69"/>
      <c r="QON119" s="69"/>
      <c r="QOO119" s="74"/>
      <c r="QOP119" s="69"/>
      <c r="QOQ119" s="74"/>
      <c r="QOR119" s="75"/>
      <c r="QOS119" s="75"/>
      <c r="QOT119" s="69"/>
      <c r="QOU119" s="76"/>
      <c r="QOV119" s="69"/>
      <c r="QOW119" s="69"/>
      <c r="QOX119" s="74"/>
      <c r="QOY119" s="77"/>
      <c r="QOZ119" s="69"/>
      <c r="QPA119" s="71"/>
      <c r="QPB119" s="69"/>
      <c r="QPC119" s="69"/>
      <c r="QPD119" s="69"/>
      <c r="QPE119" s="69"/>
      <c r="QPF119" s="69"/>
      <c r="QPG119" s="68"/>
      <c r="QPH119" s="68"/>
      <c r="QPI119" s="72"/>
      <c r="QPJ119" s="73"/>
      <c r="QPK119" s="68"/>
      <c r="QPL119" s="68"/>
      <c r="QPM119" s="68"/>
      <c r="QPN119" s="69"/>
      <c r="QPO119" s="69"/>
      <c r="QPP119" s="69"/>
      <c r="QPQ119" s="74"/>
      <c r="QPR119" s="69"/>
      <c r="QPS119" s="74"/>
      <c r="QPT119" s="75"/>
      <c r="QPU119" s="75"/>
      <c r="QPV119" s="69"/>
      <c r="QPW119" s="76"/>
      <c r="QPX119" s="69"/>
      <c r="QPY119" s="69"/>
      <c r="QPZ119" s="74"/>
      <c r="QQA119" s="77"/>
      <c r="QQB119" s="69"/>
      <c r="QQC119" s="71"/>
      <c r="QQD119" s="69"/>
      <c r="QQE119" s="69"/>
      <c r="QQF119" s="69"/>
      <c r="QQG119" s="69"/>
      <c r="QQH119" s="69"/>
      <c r="QQI119" s="68"/>
      <c r="QQJ119" s="68"/>
      <c r="QQK119" s="72"/>
      <c r="QQL119" s="73"/>
      <c r="QQM119" s="68"/>
      <c r="QQN119" s="68"/>
      <c r="QQO119" s="68"/>
      <c r="QQP119" s="69"/>
      <c r="QQQ119" s="69"/>
      <c r="QQR119" s="69"/>
      <c r="QQS119" s="74"/>
      <c r="QQT119" s="69"/>
      <c r="QQU119" s="74"/>
      <c r="QQV119" s="75"/>
      <c r="QQW119" s="75"/>
      <c r="QQX119" s="69"/>
      <c r="QQY119" s="76"/>
      <c r="QQZ119" s="69"/>
      <c r="QRA119" s="69"/>
      <c r="QRB119" s="74"/>
      <c r="QRC119" s="77"/>
      <c r="QRD119" s="69"/>
      <c r="QRE119" s="71"/>
      <c r="QRF119" s="69"/>
      <c r="QRG119" s="69"/>
      <c r="QRH119" s="69"/>
      <c r="QRI119" s="69"/>
      <c r="QRJ119" s="69"/>
      <c r="QRK119" s="68"/>
      <c r="QRL119" s="68"/>
      <c r="QRM119" s="72"/>
      <c r="QRN119" s="73"/>
      <c r="QRO119" s="68"/>
      <c r="QRP119" s="68"/>
      <c r="QRQ119" s="68"/>
      <c r="QRR119" s="69"/>
      <c r="QRS119" s="69"/>
      <c r="QRT119" s="69"/>
      <c r="QRU119" s="74"/>
      <c r="QRV119" s="69"/>
      <c r="QRW119" s="74"/>
      <c r="QRX119" s="75"/>
      <c r="QRY119" s="75"/>
      <c r="QRZ119" s="69"/>
      <c r="QSA119" s="76"/>
      <c r="QSB119" s="69"/>
      <c r="QSC119" s="69"/>
      <c r="QSD119" s="74"/>
      <c r="QSE119" s="77"/>
      <c r="QSF119" s="69"/>
      <c r="QSG119" s="71"/>
      <c r="QSH119" s="69"/>
      <c r="QSI119" s="69"/>
      <c r="QSJ119" s="69"/>
      <c r="QSK119" s="69"/>
      <c r="QSL119" s="69"/>
      <c r="QSM119" s="68"/>
      <c r="QSN119" s="68"/>
      <c r="QSO119" s="72"/>
      <c r="QSP119" s="73"/>
      <c r="QSQ119" s="68"/>
      <c r="QSR119" s="68"/>
      <c r="QSS119" s="68"/>
      <c r="QST119" s="69"/>
      <c r="QSU119" s="69"/>
      <c r="QSV119" s="69"/>
      <c r="QSW119" s="74"/>
      <c r="QSX119" s="69"/>
      <c r="QSY119" s="74"/>
      <c r="QSZ119" s="75"/>
      <c r="QTA119" s="75"/>
      <c r="QTB119" s="69"/>
      <c r="QTC119" s="76"/>
      <c r="QTD119" s="69"/>
      <c r="QTE119" s="69"/>
      <c r="QTF119" s="74"/>
      <c r="QTG119" s="77"/>
      <c r="QTH119" s="69"/>
      <c r="QTI119" s="71"/>
      <c r="QTJ119" s="69"/>
      <c r="QTK119" s="69"/>
      <c r="QTL119" s="69"/>
      <c r="QTM119" s="69"/>
      <c r="QTN119" s="69"/>
      <c r="QTO119" s="68"/>
      <c r="QTP119" s="68"/>
      <c r="QTQ119" s="72"/>
      <c r="QTR119" s="73"/>
      <c r="QTS119" s="68"/>
      <c r="QTT119" s="68"/>
      <c r="QTU119" s="68"/>
      <c r="QTV119" s="69"/>
      <c r="QTW119" s="69"/>
      <c r="QTX119" s="69"/>
      <c r="QTY119" s="74"/>
      <c r="QTZ119" s="69"/>
      <c r="QUA119" s="74"/>
      <c r="QUB119" s="75"/>
      <c r="QUC119" s="75"/>
      <c r="QUD119" s="69"/>
      <c r="QUE119" s="76"/>
      <c r="QUF119" s="69"/>
      <c r="QUG119" s="69"/>
      <c r="QUH119" s="74"/>
      <c r="QUI119" s="77"/>
      <c r="QUJ119" s="69"/>
      <c r="QUK119" s="71"/>
      <c r="QUL119" s="69"/>
      <c r="QUM119" s="69"/>
      <c r="QUN119" s="69"/>
      <c r="QUO119" s="69"/>
      <c r="QUP119" s="69"/>
      <c r="QUQ119" s="68"/>
      <c r="QUR119" s="68"/>
      <c r="QUS119" s="72"/>
      <c r="QUT119" s="73"/>
      <c r="QUU119" s="68"/>
      <c r="QUV119" s="68"/>
      <c r="QUW119" s="68"/>
      <c r="QUX119" s="69"/>
      <c r="QUY119" s="69"/>
      <c r="QUZ119" s="69"/>
      <c r="QVA119" s="74"/>
      <c r="QVB119" s="69"/>
      <c r="QVC119" s="74"/>
      <c r="QVD119" s="75"/>
      <c r="QVE119" s="75"/>
      <c r="QVF119" s="69"/>
      <c r="QVG119" s="76"/>
      <c r="QVH119" s="69"/>
      <c r="QVI119" s="69"/>
      <c r="QVJ119" s="74"/>
      <c r="QVK119" s="77"/>
      <c r="QVL119" s="69"/>
      <c r="QVM119" s="71"/>
      <c r="QVN119" s="69"/>
      <c r="QVO119" s="69"/>
      <c r="QVP119" s="69"/>
      <c r="QVQ119" s="69"/>
      <c r="QVR119" s="69"/>
      <c r="QVS119" s="68"/>
      <c r="QVT119" s="68"/>
      <c r="QVU119" s="72"/>
      <c r="QVV119" s="73"/>
      <c r="QVW119" s="68"/>
      <c r="QVX119" s="68"/>
      <c r="QVY119" s="68"/>
      <c r="QVZ119" s="69"/>
      <c r="QWA119" s="69"/>
      <c r="QWB119" s="69"/>
      <c r="QWC119" s="74"/>
      <c r="QWD119" s="69"/>
      <c r="QWE119" s="74"/>
      <c r="QWF119" s="75"/>
      <c r="QWG119" s="75"/>
      <c r="QWH119" s="69"/>
      <c r="QWI119" s="76"/>
      <c r="QWJ119" s="69"/>
      <c r="QWK119" s="69"/>
      <c r="QWL119" s="74"/>
      <c r="QWM119" s="77"/>
      <c r="QWN119" s="69"/>
      <c r="QWO119" s="71"/>
      <c r="QWP119" s="69"/>
      <c r="QWQ119" s="69"/>
      <c r="QWR119" s="69"/>
      <c r="QWS119" s="69"/>
      <c r="QWT119" s="69"/>
      <c r="QWU119" s="68"/>
      <c r="QWV119" s="68"/>
      <c r="QWW119" s="72"/>
      <c r="QWX119" s="73"/>
      <c r="QWY119" s="68"/>
      <c r="QWZ119" s="68"/>
      <c r="QXA119" s="68"/>
      <c r="QXB119" s="69"/>
      <c r="QXC119" s="69"/>
      <c r="QXD119" s="69"/>
      <c r="QXE119" s="74"/>
      <c r="QXF119" s="69"/>
      <c r="QXG119" s="74"/>
      <c r="QXH119" s="75"/>
      <c r="QXI119" s="75"/>
      <c r="QXJ119" s="69"/>
      <c r="QXK119" s="76"/>
      <c r="QXL119" s="69"/>
      <c r="QXM119" s="69"/>
      <c r="QXN119" s="74"/>
      <c r="QXO119" s="77"/>
      <c r="QXP119" s="69"/>
      <c r="QXQ119" s="71"/>
      <c r="QXR119" s="69"/>
      <c r="QXS119" s="69"/>
      <c r="QXT119" s="69"/>
      <c r="QXU119" s="69"/>
      <c r="QXV119" s="69"/>
      <c r="QXW119" s="68"/>
      <c r="QXX119" s="68"/>
      <c r="QXY119" s="72"/>
      <c r="QXZ119" s="73"/>
      <c r="QYA119" s="68"/>
      <c r="QYB119" s="68"/>
      <c r="QYC119" s="68"/>
      <c r="QYD119" s="69"/>
      <c r="QYE119" s="69"/>
      <c r="QYF119" s="69"/>
      <c r="QYG119" s="74"/>
      <c r="QYH119" s="69"/>
      <c r="QYI119" s="74"/>
      <c r="QYJ119" s="75"/>
      <c r="QYK119" s="75"/>
      <c r="QYL119" s="69"/>
      <c r="QYM119" s="76"/>
      <c r="QYN119" s="69"/>
      <c r="QYO119" s="69"/>
      <c r="QYP119" s="74"/>
      <c r="QYQ119" s="77"/>
      <c r="QYR119" s="69"/>
      <c r="QYS119" s="71"/>
      <c r="QYT119" s="69"/>
      <c r="QYU119" s="69"/>
      <c r="QYV119" s="69"/>
      <c r="QYW119" s="69"/>
      <c r="QYX119" s="69"/>
      <c r="QYY119" s="68"/>
      <c r="QYZ119" s="68"/>
      <c r="QZA119" s="72"/>
      <c r="QZB119" s="73"/>
      <c r="QZC119" s="68"/>
      <c r="QZD119" s="68"/>
      <c r="QZE119" s="68"/>
      <c r="QZF119" s="69"/>
      <c r="QZG119" s="69"/>
      <c r="QZH119" s="69"/>
      <c r="QZI119" s="74"/>
      <c r="QZJ119" s="69"/>
      <c r="QZK119" s="74"/>
      <c r="QZL119" s="75"/>
      <c r="QZM119" s="75"/>
      <c r="QZN119" s="69"/>
      <c r="QZO119" s="76"/>
      <c r="QZP119" s="69"/>
      <c r="QZQ119" s="69"/>
      <c r="QZR119" s="74"/>
      <c r="QZS119" s="77"/>
      <c r="QZT119" s="69"/>
      <c r="QZU119" s="71"/>
      <c r="QZV119" s="69"/>
      <c r="QZW119" s="69"/>
      <c r="QZX119" s="69"/>
      <c r="QZY119" s="69"/>
      <c r="QZZ119" s="69"/>
      <c r="RAA119" s="68"/>
      <c r="RAB119" s="68"/>
      <c r="RAC119" s="72"/>
      <c r="RAD119" s="73"/>
      <c r="RAE119" s="68"/>
      <c r="RAF119" s="68"/>
      <c r="RAG119" s="68"/>
      <c r="RAH119" s="69"/>
      <c r="RAI119" s="69"/>
      <c r="RAJ119" s="69"/>
      <c r="RAK119" s="74"/>
      <c r="RAL119" s="69"/>
      <c r="RAM119" s="74"/>
      <c r="RAN119" s="75"/>
      <c r="RAO119" s="75"/>
      <c r="RAP119" s="69"/>
      <c r="RAQ119" s="76"/>
      <c r="RAR119" s="69"/>
      <c r="RAS119" s="69"/>
      <c r="RAT119" s="74"/>
      <c r="RAU119" s="77"/>
      <c r="RAV119" s="69"/>
      <c r="RAW119" s="71"/>
      <c r="RAX119" s="69"/>
      <c r="RAY119" s="69"/>
      <c r="RAZ119" s="69"/>
      <c r="RBA119" s="69"/>
      <c r="RBB119" s="69"/>
      <c r="RBC119" s="68"/>
      <c r="RBD119" s="68"/>
      <c r="RBE119" s="72"/>
      <c r="RBF119" s="73"/>
      <c r="RBG119" s="68"/>
      <c r="RBH119" s="68"/>
      <c r="RBI119" s="68"/>
      <c r="RBJ119" s="69"/>
      <c r="RBK119" s="69"/>
      <c r="RBL119" s="69"/>
      <c r="RBM119" s="74"/>
      <c r="RBN119" s="69"/>
      <c r="RBO119" s="74"/>
      <c r="RBP119" s="75"/>
      <c r="RBQ119" s="75"/>
      <c r="RBR119" s="69"/>
      <c r="RBS119" s="76"/>
      <c r="RBT119" s="69"/>
      <c r="RBU119" s="69"/>
      <c r="RBV119" s="74"/>
      <c r="RBW119" s="77"/>
      <c r="RBX119" s="69"/>
      <c r="RBY119" s="71"/>
      <c r="RBZ119" s="69"/>
      <c r="RCA119" s="69"/>
      <c r="RCB119" s="69"/>
      <c r="RCC119" s="69"/>
      <c r="RCD119" s="69"/>
      <c r="RCE119" s="68"/>
      <c r="RCF119" s="68"/>
      <c r="RCG119" s="72"/>
      <c r="RCH119" s="73"/>
      <c r="RCI119" s="68"/>
      <c r="RCJ119" s="68"/>
      <c r="RCK119" s="68"/>
      <c r="RCL119" s="69"/>
      <c r="RCM119" s="69"/>
      <c r="RCN119" s="69"/>
      <c r="RCO119" s="74"/>
      <c r="RCP119" s="69"/>
      <c r="RCQ119" s="74"/>
      <c r="RCR119" s="75"/>
      <c r="RCS119" s="75"/>
      <c r="RCT119" s="69"/>
      <c r="RCU119" s="76"/>
      <c r="RCV119" s="69"/>
      <c r="RCW119" s="69"/>
      <c r="RCX119" s="74"/>
      <c r="RCY119" s="77"/>
      <c r="RCZ119" s="69"/>
      <c r="RDA119" s="71"/>
      <c r="RDB119" s="69"/>
      <c r="RDC119" s="69"/>
      <c r="RDD119" s="69"/>
      <c r="RDE119" s="69"/>
      <c r="RDF119" s="69"/>
      <c r="RDG119" s="68"/>
      <c r="RDH119" s="68"/>
      <c r="RDI119" s="72"/>
      <c r="RDJ119" s="73"/>
      <c r="RDK119" s="68"/>
      <c r="RDL119" s="68"/>
      <c r="RDM119" s="68"/>
      <c r="RDN119" s="69"/>
      <c r="RDO119" s="69"/>
      <c r="RDP119" s="69"/>
      <c r="RDQ119" s="74"/>
      <c r="RDR119" s="69"/>
      <c r="RDS119" s="74"/>
      <c r="RDT119" s="75"/>
      <c r="RDU119" s="75"/>
      <c r="RDV119" s="69"/>
      <c r="RDW119" s="76"/>
      <c r="RDX119" s="69"/>
      <c r="RDY119" s="69"/>
      <c r="RDZ119" s="74"/>
      <c r="REA119" s="77"/>
      <c r="REB119" s="69"/>
      <c r="REC119" s="71"/>
      <c r="RED119" s="69"/>
      <c r="REE119" s="69"/>
      <c r="REF119" s="69"/>
      <c r="REG119" s="69"/>
      <c r="REH119" s="69"/>
      <c r="REI119" s="68"/>
      <c r="REJ119" s="68"/>
      <c r="REK119" s="72"/>
      <c r="REL119" s="73"/>
      <c r="REM119" s="68"/>
      <c r="REN119" s="68"/>
      <c r="REO119" s="68"/>
      <c r="REP119" s="69"/>
      <c r="REQ119" s="69"/>
      <c r="RER119" s="69"/>
      <c r="RES119" s="74"/>
      <c r="RET119" s="69"/>
      <c r="REU119" s="74"/>
      <c r="REV119" s="75"/>
      <c r="REW119" s="75"/>
      <c r="REX119" s="69"/>
      <c r="REY119" s="76"/>
      <c r="REZ119" s="69"/>
      <c r="RFA119" s="69"/>
      <c r="RFB119" s="74"/>
      <c r="RFC119" s="77"/>
      <c r="RFD119" s="69"/>
      <c r="RFE119" s="71"/>
      <c r="RFF119" s="69"/>
      <c r="RFG119" s="69"/>
      <c r="RFH119" s="69"/>
      <c r="RFI119" s="69"/>
      <c r="RFJ119" s="69"/>
      <c r="RFK119" s="68"/>
      <c r="RFL119" s="68"/>
      <c r="RFM119" s="72"/>
      <c r="RFN119" s="73"/>
      <c r="RFO119" s="68"/>
      <c r="RFP119" s="68"/>
      <c r="RFQ119" s="68"/>
      <c r="RFR119" s="69"/>
      <c r="RFS119" s="69"/>
      <c r="RFT119" s="69"/>
      <c r="RFU119" s="74"/>
      <c r="RFV119" s="69"/>
      <c r="RFW119" s="74"/>
      <c r="RFX119" s="75"/>
      <c r="RFY119" s="75"/>
      <c r="RFZ119" s="69"/>
      <c r="RGA119" s="76"/>
      <c r="RGB119" s="69"/>
      <c r="RGC119" s="69"/>
      <c r="RGD119" s="74"/>
      <c r="RGE119" s="77"/>
      <c r="RGF119" s="69"/>
      <c r="RGG119" s="71"/>
      <c r="RGH119" s="69"/>
      <c r="RGI119" s="69"/>
      <c r="RGJ119" s="69"/>
      <c r="RGK119" s="69"/>
      <c r="RGL119" s="69"/>
      <c r="RGM119" s="68"/>
      <c r="RGN119" s="68"/>
      <c r="RGO119" s="72"/>
      <c r="RGP119" s="73"/>
      <c r="RGQ119" s="68"/>
      <c r="RGR119" s="68"/>
      <c r="RGS119" s="68"/>
      <c r="RGT119" s="69"/>
      <c r="RGU119" s="69"/>
      <c r="RGV119" s="69"/>
      <c r="RGW119" s="74"/>
      <c r="RGX119" s="69"/>
      <c r="RGY119" s="74"/>
      <c r="RGZ119" s="75"/>
      <c r="RHA119" s="75"/>
      <c r="RHB119" s="69"/>
      <c r="RHC119" s="76"/>
      <c r="RHD119" s="69"/>
      <c r="RHE119" s="69"/>
      <c r="RHF119" s="74"/>
      <c r="RHG119" s="77"/>
      <c r="RHH119" s="69"/>
      <c r="RHI119" s="71"/>
      <c r="RHJ119" s="69"/>
      <c r="RHK119" s="69"/>
      <c r="RHL119" s="69"/>
      <c r="RHM119" s="69"/>
      <c r="RHN119" s="69"/>
      <c r="RHO119" s="68"/>
      <c r="RHP119" s="68"/>
      <c r="RHQ119" s="72"/>
      <c r="RHR119" s="73"/>
      <c r="RHS119" s="68"/>
      <c r="RHT119" s="68"/>
      <c r="RHU119" s="68"/>
      <c r="RHV119" s="69"/>
      <c r="RHW119" s="69"/>
      <c r="RHX119" s="69"/>
      <c r="RHY119" s="74"/>
      <c r="RHZ119" s="69"/>
      <c r="RIA119" s="74"/>
      <c r="RIB119" s="75"/>
      <c r="RIC119" s="75"/>
      <c r="RID119" s="69"/>
      <c r="RIE119" s="76"/>
      <c r="RIF119" s="69"/>
      <c r="RIG119" s="69"/>
      <c r="RIH119" s="74"/>
      <c r="RII119" s="77"/>
      <c r="RIJ119" s="69"/>
      <c r="RIK119" s="71"/>
      <c r="RIL119" s="69"/>
      <c r="RIM119" s="69"/>
      <c r="RIN119" s="69"/>
      <c r="RIO119" s="69"/>
      <c r="RIP119" s="69"/>
      <c r="RIQ119" s="68"/>
      <c r="RIR119" s="68"/>
      <c r="RIS119" s="72"/>
      <c r="RIT119" s="73"/>
      <c r="RIU119" s="68"/>
      <c r="RIV119" s="68"/>
      <c r="RIW119" s="68"/>
      <c r="RIX119" s="69"/>
      <c r="RIY119" s="69"/>
      <c r="RIZ119" s="69"/>
      <c r="RJA119" s="74"/>
      <c r="RJB119" s="69"/>
      <c r="RJC119" s="74"/>
      <c r="RJD119" s="75"/>
      <c r="RJE119" s="75"/>
      <c r="RJF119" s="69"/>
      <c r="RJG119" s="76"/>
      <c r="RJH119" s="69"/>
      <c r="RJI119" s="69"/>
      <c r="RJJ119" s="74"/>
      <c r="RJK119" s="77"/>
      <c r="RJL119" s="69"/>
      <c r="RJM119" s="71"/>
      <c r="RJN119" s="69"/>
      <c r="RJO119" s="69"/>
      <c r="RJP119" s="69"/>
      <c r="RJQ119" s="69"/>
      <c r="RJR119" s="69"/>
      <c r="RJS119" s="68"/>
      <c r="RJT119" s="68"/>
      <c r="RJU119" s="72"/>
      <c r="RJV119" s="73"/>
      <c r="RJW119" s="68"/>
      <c r="RJX119" s="68"/>
      <c r="RJY119" s="68"/>
      <c r="RJZ119" s="69"/>
      <c r="RKA119" s="69"/>
      <c r="RKB119" s="69"/>
      <c r="RKC119" s="74"/>
      <c r="RKD119" s="69"/>
      <c r="RKE119" s="74"/>
      <c r="RKF119" s="75"/>
      <c r="RKG119" s="75"/>
      <c r="RKH119" s="69"/>
      <c r="RKI119" s="76"/>
      <c r="RKJ119" s="69"/>
      <c r="RKK119" s="69"/>
      <c r="RKL119" s="74"/>
      <c r="RKM119" s="77"/>
      <c r="RKN119" s="69"/>
      <c r="RKO119" s="71"/>
      <c r="RKP119" s="69"/>
      <c r="RKQ119" s="69"/>
      <c r="RKR119" s="69"/>
      <c r="RKS119" s="69"/>
      <c r="RKT119" s="69"/>
      <c r="RKU119" s="68"/>
      <c r="RKV119" s="68"/>
      <c r="RKW119" s="72"/>
      <c r="RKX119" s="73"/>
      <c r="RKY119" s="68"/>
      <c r="RKZ119" s="68"/>
      <c r="RLA119" s="68"/>
      <c r="RLB119" s="69"/>
      <c r="RLC119" s="69"/>
      <c r="RLD119" s="69"/>
      <c r="RLE119" s="74"/>
      <c r="RLF119" s="69"/>
      <c r="RLG119" s="74"/>
      <c r="RLH119" s="75"/>
      <c r="RLI119" s="75"/>
      <c r="RLJ119" s="69"/>
      <c r="RLK119" s="76"/>
      <c r="RLL119" s="69"/>
      <c r="RLM119" s="69"/>
      <c r="RLN119" s="74"/>
      <c r="RLO119" s="77"/>
      <c r="RLP119" s="69"/>
      <c r="RLQ119" s="71"/>
      <c r="RLR119" s="69"/>
      <c r="RLS119" s="69"/>
      <c r="RLT119" s="69"/>
      <c r="RLU119" s="69"/>
      <c r="RLV119" s="69"/>
      <c r="RLW119" s="68"/>
      <c r="RLX119" s="68"/>
      <c r="RLY119" s="72"/>
      <c r="RLZ119" s="73"/>
      <c r="RMA119" s="68"/>
      <c r="RMB119" s="68"/>
      <c r="RMC119" s="68"/>
      <c r="RMD119" s="69"/>
      <c r="RME119" s="69"/>
      <c r="RMF119" s="69"/>
      <c r="RMG119" s="74"/>
      <c r="RMH119" s="69"/>
      <c r="RMI119" s="74"/>
      <c r="RMJ119" s="75"/>
      <c r="RMK119" s="75"/>
      <c r="RML119" s="69"/>
      <c r="RMM119" s="76"/>
      <c r="RMN119" s="69"/>
      <c r="RMO119" s="69"/>
      <c r="RMP119" s="74"/>
      <c r="RMQ119" s="77"/>
      <c r="RMR119" s="69"/>
      <c r="RMS119" s="71"/>
      <c r="RMT119" s="69"/>
      <c r="RMU119" s="69"/>
      <c r="RMV119" s="69"/>
      <c r="RMW119" s="69"/>
      <c r="RMX119" s="69"/>
      <c r="RMY119" s="68"/>
      <c r="RMZ119" s="68"/>
      <c r="RNA119" s="72"/>
      <c r="RNB119" s="73"/>
      <c r="RNC119" s="68"/>
      <c r="RND119" s="68"/>
      <c r="RNE119" s="68"/>
      <c r="RNF119" s="69"/>
      <c r="RNG119" s="69"/>
      <c r="RNH119" s="69"/>
      <c r="RNI119" s="74"/>
      <c r="RNJ119" s="69"/>
      <c r="RNK119" s="74"/>
      <c r="RNL119" s="75"/>
      <c r="RNM119" s="75"/>
      <c r="RNN119" s="69"/>
      <c r="RNO119" s="76"/>
      <c r="RNP119" s="69"/>
      <c r="RNQ119" s="69"/>
      <c r="RNR119" s="74"/>
      <c r="RNS119" s="77"/>
      <c r="RNT119" s="69"/>
      <c r="RNU119" s="71"/>
      <c r="RNV119" s="69"/>
      <c r="RNW119" s="69"/>
      <c r="RNX119" s="69"/>
      <c r="RNY119" s="69"/>
      <c r="RNZ119" s="69"/>
      <c r="ROA119" s="68"/>
      <c r="ROB119" s="68"/>
      <c r="ROC119" s="72"/>
      <c r="ROD119" s="73"/>
      <c r="ROE119" s="68"/>
      <c r="ROF119" s="68"/>
      <c r="ROG119" s="68"/>
      <c r="ROH119" s="69"/>
      <c r="ROI119" s="69"/>
      <c r="ROJ119" s="69"/>
      <c r="ROK119" s="74"/>
      <c r="ROL119" s="69"/>
      <c r="ROM119" s="74"/>
      <c r="RON119" s="75"/>
      <c r="ROO119" s="75"/>
      <c r="ROP119" s="69"/>
      <c r="ROQ119" s="76"/>
      <c r="ROR119" s="69"/>
      <c r="ROS119" s="69"/>
      <c r="ROT119" s="74"/>
      <c r="ROU119" s="77"/>
      <c r="ROV119" s="69"/>
      <c r="ROW119" s="71"/>
      <c r="ROX119" s="69"/>
      <c r="ROY119" s="69"/>
      <c r="ROZ119" s="69"/>
      <c r="RPA119" s="69"/>
      <c r="RPB119" s="69"/>
      <c r="RPC119" s="68"/>
      <c r="RPD119" s="68"/>
      <c r="RPE119" s="72"/>
      <c r="RPF119" s="73"/>
      <c r="RPG119" s="68"/>
      <c r="RPH119" s="68"/>
      <c r="RPI119" s="68"/>
      <c r="RPJ119" s="69"/>
      <c r="RPK119" s="69"/>
      <c r="RPL119" s="69"/>
      <c r="RPM119" s="74"/>
      <c r="RPN119" s="69"/>
      <c r="RPO119" s="74"/>
      <c r="RPP119" s="75"/>
      <c r="RPQ119" s="75"/>
      <c r="RPR119" s="69"/>
      <c r="RPS119" s="76"/>
      <c r="RPT119" s="69"/>
      <c r="RPU119" s="69"/>
      <c r="RPV119" s="74"/>
      <c r="RPW119" s="77"/>
      <c r="RPX119" s="69"/>
      <c r="RPY119" s="71"/>
      <c r="RPZ119" s="69"/>
      <c r="RQA119" s="69"/>
      <c r="RQB119" s="69"/>
      <c r="RQC119" s="69"/>
      <c r="RQD119" s="69"/>
      <c r="RQE119" s="68"/>
      <c r="RQF119" s="68"/>
      <c r="RQG119" s="72"/>
      <c r="RQH119" s="73"/>
      <c r="RQI119" s="68"/>
      <c r="RQJ119" s="68"/>
      <c r="RQK119" s="68"/>
      <c r="RQL119" s="69"/>
      <c r="RQM119" s="69"/>
      <c r="RQN119" s="69"/>
      <c r="RQO119" s="74"/>
      <c r="RQP119" s="69"/>
      <c r="RQQ119" s="74"/>
      <c r="RQR119" s="75"/>
      <c r="RQS119" s="75"/>
      <c r="RQT119" s="69"/>
      <c r="RQU119" s="76"/>
      <c r="RQV119" s="69"/>
      <c r="RQW119" s="69"/>
      <c r="RQX119" s="74"/>
      <c r="RQY119" s="77"/>
      <c r="RQZ119" s="69"/>
      <c r="RRA119" s="71"/>
      <c r="RRB119" s="69"/>
      <c r="RRC119" s="69"/>
      <c r="RRD119" s="69"/>
      <c r="RRE119" s="69"/>
      <c r="RRF119" s="69"/>
      <c r="RRG119" s="68"/>
      <c r="RRH119" s="68"/>
      <c r="RRI119" s="72"/>
      <c r="RRJ119" s="73"/>
      <c r="RRK119" s="68"/>
      <c r="RRL119" s="68"/>
      <c r="RRM119" s="68"/>
      <c r="RRN119" s="69"/>
      <c r="RRO119" s="69"/>
      <c r="RRP119" s="69"/>
      <c r="RRQ119" s="74"/>
      <c r="RRR119" s="69"/>
      <c r="RRS119" s="74"/>
      <c r="RRT119" s="75"/>
      <c r="RRU119" s="75"/>
      <c r="RRV119" s="69"/>
      <c r="RRW119" s="76"/>
      <c r="RRX119" s="69"/>
      <c r="RRY119" s="69"/>
      <c r="RRZ119" s="74"/>
      <c r="RSA119" s="77"/>
      <c r="RSB119" s="69"/>
      <c r="RSC119" s="71"/>
      <c r="RSD119" s="69"/>
      <c r="RSE119" s="69"/>
      <c r="RSF119" s="69"/>
      <c r="RSG119" s="69"/>
      <c r="RSH119" s="69"/>
      <c r="RSI119" s="68"/>
      <c r="RSJ119" s="68"/>
      <c r="RSK119" s="72"/>
      <c r="RSL119" s="73"/>
      <c r="RSM119" s="68"/>
      <c r="RSN119" s="68"/>
      <c r="RSO119" s="68"/>
      <c r="RSP119" s="69"/>
      <c r="RSQ119" s="69"/>
      <c r="RSR119" s="69"/>
      <c r="RSS119" s="74"/>
      <c r="RST119" s="69"/>
      <c r="RSU119" s="74"/>
      <c r="RSV119" s="75"/>
      <c r="RSW119" s="75"/>
      <c r="RSX119" s="69"/>
      <c r="RSY119" s="76"/>
      <c r="RSZ119" s="69"/>
      <c r="RTA119" s="69"/>
      <c r="RTB119" s="74"/>
      <c r="RTC119" s="77"/>
      <c r="RTD119" s="69"/>
      <c r="RTE119" s="71"/>
      <c r="RTF119" s="69"/>
      <c r="RTG119" s="69"/>
      <c r="RTH119" s="69"/>
      <c r="RTI119" s="69"/>
      <c r="RTJ119" s="69"/>
      <c r="RTK119" s="68"/>
      <c r="RTL119" s="68"/>
      <c r="RTM119" s="72"/>
      <c r="RTN119" s="73"/>
      <c r="RTO119" s="68"/>
      <c r="RTP119" s="68"/>
      <c r="RTQ119" s="68"/>
      <c r="RTR119" s="69"/>
      <c r="RTS119" s="69"/>
      <c r="RTT119" s="69"/>
      <c r="RTU119" s="74"/>
      <c r="RTV119" s="69"/>
      <c r="RTW119" s="74"/>
      <c r="RTX119" s="75"/>
      <c r="RTY119" s="75"/>
      <c r="RTZ119" s="69"/>
      <c r="RUA119" s="76"/>
      <c r="RUB119" s="69"/>
      <c r="RUC119" s="69"/>
      <c r="RUD119" s="74"/>
      <c r="RUE119" s="77"/>
      <c r="RUF119" s="69"/>
      <c r="RUG119" s="71"/>
      <c r="RUH119" s="69"/>
      <c r="RUI119" s="69"/>
      <c r="RUJ119" s="69"/>
      <c r="RUK119" s="69"/>
      <c r="RUL119" s="69"/>
      <c r="RUM119" s="68"/>
      <c r="RUN119" s="68"/>
      <c r="RUO119" s="72"/>
      <c r="RUP119" s="73"/>
      <c r="RUQ119" s="68"/>
      <c r="RUR119" s="68"/>
      <c r="RUS119" s="68"/>
      <c r="RUT119" s="69"/>
      <c r="RUU119" s="69"/>
      <c r="RUV119" s="69"/>
      <c r="RUW119" s="74"/>
      <c r="RUX119" s="69"/>
      <c r="RUY119" s="74"/>
      <c r="RUZ119" s="75"/>
      <c r="RVA119" s="75"/>
      <c r="RVB119" s="69"/>
      <c r="RVC119" s="76"/>
      <c r="RVD119" s="69"/>
      <c r="RVE119" s="69"/>
      <c r="RVF119" s="74"/>
      <c r="RVG119" s="77"/>
      <c r="RVH119" s="69"/>
      <c r="RVI119" s="71"/>
      <c r="RVJ119" s="69"/>
      <c r="RVK119" s="69"/>
      <c r="RVL119" s="69"/>
      <c r="RVM119" s="69"/>
      <c r="RVN119" s="69"/>
      <c r="RVO119" s="68"/>
      <c r="RVP119" s="68"/>
      <c r="RVQ119" s="72"/>
      <c r="RVR119" s="73"/>
      <c r="RVS119" s="68"/>
      <c r="RVT119" s="68"/>
      <c r="RVU119" s="68"/>
      <c r="RVV119" s="69"/>
      <c r="RVW119" s="69"/>
      <c r="RVX119" s="69"/>
      <c r="RVY119" s="74"/>
      <c r="RVZ119" s="69"/>
      <c r="RWA119" s="74"/>
      <c r="RWB119" s="75"/>
      <c r="RWC119" s="75"/>
      <c r="RWD119" s="69"/>
      <c r="RWE119" s="76"/>
      <c r="RWF119" s="69"/>
      <c r="RWG119" s="69"/>
      <c r="RWH119" s="74"/>
      <c r="RWI119" s="77"/>
      <c r="RWJ119" s="69"/>
      <c r="RWK119" s="71"/>
      <c r="RWL119" s="69"/>
      <c r="RWM119" s="69"/>
      <c r="RWN119" s="69"/>
      <c r="RWO119" s="69"/>
      <c r="RWP119" s="69"/>
      <c r="RWQ119" s="68"/>
      <c r="RWR119" s="68"/>
      <c r="RWS119" s="72"/>
      <c r="RWT119" s="73"/>
      <c r="RWU119" s="68"/>
      <c r="RWV119" s="68"/>
      <c r="RWW119" s="68"/>
      <c r="RWX119" s="69"/>
      <c r="RWY119" s="69"/>
      <c r="RWZ119" s="69"/>
      <c r="RXA119" s="74"/>
      <c r="RXB119" s="69"/>
      <c r="RXC119" s="74"/>
      <c r="RXD119" s="75"/>
      <c r="RXE119" s="75"/>
      <c r="RXF119" s="69"/>
      <c r="RXG119" s="76"/>
      <c r="RXH119" s="69"/>
      <c r="RXI119" s="69"/>
      <c r="RXJ119" s="74"/>
      <c r="RXK119" s="77"/>
      <c r="RXL119" s="69"/>
      <c r="RXM119" s="71"/>
      <c r="RXN119" s="69"/>
      <c r="RXO119" s="69"/>
      <c r="RXP119" s="69"/>
      <c r="RXQ119" s="69"/>
      <c r="RXR119" s="69"/>
      <c r="RXS119" s="68"/>
      <c r="RXT119" s="68"/>
      <c r="RXU119" s="72"/>
      <c r="RXV119" s="73"/>
      <c r="RXW119" s="68"/>
      <c r="RXX119" s="68"/>
      <c r="RXY119" s="68"/>
      <c r="RXZ119" s="69"/>
      <c r="RYA119" s="69"/>
      <c r="RYB119" s="69"/>
      <c r="RYC119" s="74"/>
      <c r="RYD119" s="69"/>
      <c r="RYE119" s="74"/>
      <c r="RYF119" s="75"/>
      <c r="RYG119" s="75"/>
      <c r="RYH119" s="69"/>
      <c r="RYI119" s="76"/>
      <c r="RYJ119" s="69"/>
      <c r="RYK119" s="69"/>
      <c r="RYL119" s="74"/>
      <c r="RYM119" s="77"/>
      <c r="RYN119" s="69"/>
      <c r="RYO119" s="71"/>
      <c r="RYP119" s="69"/>
      <c r="RYQ119" s="69"/>
      <c r="RYR119" s="69"/>
      <c r="RYS119" s="69"/>
      <c r="RYT119" s="69"/>
      <c r="RYU119" s="68"/>
      <c r="RYV119" s="68"/>
      <c r="RYW119" s="72"/>
      <c r="RYX119" s="73"/>
      <c r="RYY119" s="68"/>
      <c r="RYZ119" s="68"/>
      <c r="RZA119" s="68"/>
      <c r="RZB119" s="69"/>
      <c r="RZC119" s="69"/>
      <c r="RZD119" s="69"/>
      <c r="RZE119" s="74"/>
      <c r="RZF119" s="69"/>
      <c r="RZG119" s="74"/>
      <c r="RZH119" s="75"/>
      <c r="RZI119" s="75"/>
      <c r="RZJ119" s="69"/>
      <c r="RZK119" s="76"/>
      <c r="RZL119" s="69"/>
      <c r="RZM119" s="69"/>
      <c r="RZN119" s="74"/>
      <c r="RZO119" s="77"/>
      <c r="RZP119" s="69"/>
      <c r="RZQ119" s="71"/>
      <c r="RZR119" s="69"/>
      <c r="RZS119" s="69"/>
      <c r="RZT119" s="69"/>
      <c r="RZU119" s="69"/>
      <c r="RZV119" s="69"/>
      <c r="RZW119" s="68"/>
      <c r="RZX119" s="68"/>
      <c r="RZY119" s="72"/>
      <c r="RZZ119" s="73"/>
      <c r="SAA119" s="68"/>
      <c r="SAB119" s="68"/>
      <c r="SAC119" s="68"/>
      <c r="SAD119" s="69"/>
      <c r="SAE119" s="69"/>
      <c r="SAF119" s="69"/>
      <c r="SAG119" s="74"/>
      <c r="SAH119" s="69"/>
      <c r="SAI119" s="74"/>
      <c r="SAJ119" s="75"/>
      <c r="SAK119" s="75"/>
      <c r="SAL119" s="69"/>
      <c r="SAM119" s="76"/>
      <c r="SAN119" s="69"/>
      <c r="SAO119" s="69"/>
      <c r="SAP119" s="74"/>
      <c r="SAQ119" s="77"/>
      <c r="SAR119" s="69"/>
      <c r="SAS119" s="71"/>
      <c r="SAT119" s="69"/>
      <c r="SAU119" s="69"/>
      <c r="SAV119" s="69"/>
      <c r="SAW119" s="69"/>
      <c r="SAX119" s="69"/>
      <c r="SAY119" s="68"/>
      <c r="SAZ119" s="68"/>
      <c r="SBA119" s="72"/>
      <c r="SBB119" s="73"/>
      <c r="SBC119" s="68"/>
      <c r="SBD119" s="68"/>
      <c r="SBE119" s="68"/>
      <c r="SBF119" s="69"/>
      <c r="SBG119" s="69"/>
      <c r="SBH119" s="69"/>
      <c r="SBI119" s="74"/>
      <c r="SBJ119" s="69"/>
      <c r="SBK119" s="74"/>
      <c r="SBL119" s="75"/>
      <c r="SBM119" s="75"/>
      <c r="SBN119" s="69"/>
      <c r="SBO119" s="76"/>
      <c r="SBP119" s="69"/>
      <c r="SBQ119" s="69"/>
      <c r="SBR119" s="74"/>
      <c r="SBS119" s="77"/>
      <c r="SBT119" s="69"/>
      <c r="SBU119" s="71"/>
      <c r="SBV119" s="69"/>
      <c r="SBW119" s="69"/>
      <c r="SBX119" s="69"/>
      <c r="SBY119" s="69"/>
      <c r="SBZ119" s="69"/>
      <c r="SCA119" s="68"/>
      <c r="SCB119" s="68"/>
      <c r="SCC119" s="72"/>
      <c r="SCD119" s="73"/>
      <c r="SCE119" s="68"/>
      <c r="SCF119" s="68"/>
      <c r="SCG119" s="68"/>
      <c r="SCH119" s="69"/>
      <c r="SCI119" s="69"/>
      <c r="SCJ119" s="69"/>
      <c r="SCK119" s="74"/>
      <c r="SCL119" s="69"/>
      <c r="SCM119" s="74"/>
      <c r="SCN119" s="75"/>
      <c r="SCO119" s="75"/>
      <c r="SCP119" s="69"/>
      <c r="SCQ119" s="76"/>
      <c r="SCR119" s="69"/>
      <c r="SCS119" s="69"/>
      <c r="SCT119" s="74"/>
      <c r="SCU119" s="77"/>
      <c r="SCV119" s="69"/>
      <c r="SCW119" s="71"/>
      <c r="SCX119" s="69"/>
      <c r="SCY119" s="69"/>
      <c r="SCZ119" s="69"/>
      <c r="SDA119" s="69"/>
      <c r="SDB119" s="69"/>
      <c r="SDC119" s="68"/>
      <c r="SDD119" s="68"/>
      <c r="SDE119" s="72"/>
      <c r="SDF119" s="73"/>
      <c r="SDG119" s="68"/>
      <c r="SDH119" s="68"/>
      <c r="SDI119" s="68"/>
      <c r="SDJ119" s="69"/>
      <c r="SDK119" s="69"/>
      <c r="SDL119" s="69"/>
      <c r="SDM119" s="74"/>
      <c r="SDN119" s="69"/>
      <c r="SDO119" s="74"/>
      <c r="SDP119" s="75"/>
      <c r="SDQ119" s="75"/>
      <c r="SDR119" s="69"/>
      <c r="SDS119" s="76"/>
      <c r="SDT119" s="69"/>
      <c r="SDU119" s="69"/>
      <c r="SDV119" s="74"/>
      <c r="SDW119" s="77"/>
      <c r="SDX119" s="69"/>
      <c r="SDY119" s="71"/>
      <c r="SDZ119" s="69"/>
      <c r="SEA119" s="69"/>
      <c r="SEB119" s="69"/>
      <c r="SEC119" s="69"/>
      <c r="SED119" s="69"/>
      <c r="SEE119" s="68"/>
      <c r="SEF119" s="68"/>
      <c r="SEG119" s="72"/>
      <c r="SEH119" s="73"/>
      <c r="SEI119" s="68"/>
      <c r="SEJ119" s="68"/>
      <c r="SEK119" s="68"/>
      <c r="SEL119" s="69"/>
      <c r="SEM119" s="69"/>
      <c r="SEN119" s="69"/>
      <c r="SEO119" s="74"/>
      <c r="SEP119" s="69"/>
      <c r="SEQ119" s="74"/>
      <c r="SER119" s="75"/>
      <c r="SES119" s="75"/>
      <c r="SET119" s="69"/>
      <c r="SEU119" s="76"/>
      <c r="SEV119" s="69"/>
      <c r="SEW119" s="69"/>
      <c r="SEX119" s="74"/>
      <c r="SEY119" s="77"/>
      <c r="SEZ119" s="69"/>
      <c r="SFA119" s="71"/>
      <c r="SFB119" s="69"/>
      <c r="SFC119" s="69"/>
      <c r="SFD119" s="69"/>
      <c r="SFE119" s="69"/>
      <c r="SFF119" s="69"/>
      <c r="SFG119" s="68"/>
      <c r="SFH119" s="68"/>
      <c r="SFI119" s="72"/>
      <c r="SFJ119" s="73"/>
      <c r="SFK119" s="68"/>
      <c r="SFL119" s="68"/>
      <c r="SFM119" s="68"/>
      <c r="SFN119" s="69"/>
      <c r="SFO119" s="69"/>
      <c r="SFP119" s="69"/>
      <c r="SFQ119" s="74"/>
      <c r="SFR119" s="69"/>
      <c r="SFS119" s="74"/>
      <c r="SFT119" s="75"/>
      <c r="SFU119" s="75"/>
      <c r="SFV119" s="69"/>
      <c r="SFW119" s="76"/>
      <c r="SFX119" s="69"/>
      <c r="SFY119" s="69"/>
      <c r="SFZ119" s="74"/>
      <c r="SGA119" s="77"/>
      <c r="SGB119" s="69"/>
      <c r="SGC119" s="71"/>
      <c r="SGD119" s="69"/>
      <c r="SGE119" s="69"/>
      <c r="SGF119" s="69"/>
      <c r="SGG119" s="69"/>
      <c r="SGH119" s="69"/>
      <c r="SGI119" s="68"/>
      <c r="SGJ119" s="68"/>
      <c r="SGK119" s="72"/>
      <c r="SGL119" s="73"/>
      <c r="SGM119" s="68"/>
      <c r="SGN119" s="68"/>
      <c r="SGO119" s="68"/>
      <c r="SGP119" s="69"/>
      <c r="SGQ119" s="69"/>
      <c r="SGR119" s="69"/>
      <c r="SGS119" s="74"/>
      <c r="SGT119" s="69"/>
      <c r="SGU119" s="74"/>
      <c r="SGV119" s="75"/>
      <c r="SGW119" s="75"/>
      <c r="SGX119" s="69"/>
      <c r="SGY119" s="76"/>
      <c r="SGZ119" s="69"/>
      <c r="SHA119" s="69"/>
      <c r="SHB119" s="74"/>
      <c r="SHC119" s="77"/>
      <c r="SHD119" s="69"/>
      <c r="SHE119" s="71"/>
      <c r="SHF119" s="69"/>
      <c r="SHG119" s="69"/>
      <c r="SHH119" s="69"/>
      <c r="SHI119" s="69"/>
      <c r="SHJ119" s="69"/>
      <c r="SHK119" s="68"/>
      <c r="SHL119" s="68"/>
      <c r="SHM119" s="72"/>
      <c r="SHN119" s="73"/>
      <c r="SHO119" s="68"/>
      <c r="SHP119" s="68"/>
      <c r="SHQ119" s="68"/>
      <c r="SHR119" s="69"/>
      <c r="SHS119" s="69"/>
      <c r="SHT119" s="69"/>
      <c r="SHU119" s="74"/>
      <c r="SHV119" s="69"/>
      <c r="SHW119" s="74"/>
      <c r="SHX119" s="75"/>
      <c r="SHY119" s="75"/>
      <c r="SHZ119" s="69"/>
      <c r="SIA119" s="76"/>
      <c r="SIB119" s="69"/>
      <c r="SIC119" s="69"/>
      <c r="SID119" s="74"/>
      <c r="SIE119" s="77"/>
      <c r="SIF119" s="69"/>
      <c r="SIG119" s="71"/>
      <c r="SIH119" s="69"/>
      <c r="SII119" s="69"/>
      <c r="SIJ119" s="69"/>
      <c r="SIK119" s="69"/>
      <c r="SIL119" s="69"/>
      <c r="SIM119" s="68"/>
      <c r="SIN119" s="68"/>
      <c r="SIO119" s="72"/>
      <c r="SIP119" s="73"/>
      <c r="SIQ119" s="68"/>
      <c r="SIR119" s="68"/>
      <c r="SIS119" s="68"/>
      <c r="SIT119" s="69"/>
      <c r="SIU119" s="69"/>
      <c r="SIV119" s="69"/>
      <c r="SIW119" s="74"/>
      <c r="SIX119" s="69"/>
      <c r="SIY119" s="74"/>
      <c r="SIZ119" s="75"/>
      <c r="SJA119" s="75"/>
      <c r="SJB119" s="69"/>
      <c r="SJC119" s="76"/>
      <c r="SJD119" s="69"/>
      <c r="SJE119" s="69"/>
      <c r="SJF119" s="74"/>
      <c r="SJG119" s="77"/>
      <c r="SJH119" s="69"/>
      <c r="SJI119" s="71"/>
      <c r="SJJ119" s="69"/>
      <c r="SJK119" s="69"/>
      <c r="SJL119" s="69"/>
      <c r="SJM119" s="69"/>
      <c r="SJN119" s="69"/>
      <c r="SJO119" s="68"/>
      <c r="SJP119" s="68"/>
      <c r="SJQ119" s="72"/>
      <c r="SJR119" s="73"/>
      <c r="SJS119" s="68"/>
      <c r="SJT119" s="68"/>
      <c r="SJU119" s="68"/>
      <c r="SJV119" s="69"/>
      <c r="SJW119" s="69"/>
      <c r="SJX119" s="69"/>
      <c r="SJY119" s="74"/>
      <c r="SJZ119" s="69"/>
      <c r="SKA119" s="74"/>
      <c r="SKB119" s="75"/>
      <c r="SKC119" s="75"/>
      <c r="SKD119" s="69"/>
      <c r="SKE119" s="76"/>
      <c r="SKF119" s="69"/>
      <c r="SKG119" s="69"/>
      <c r="SKH119" s="74"/>
      <c r="SKI119" s="77"/>
      <c r="SKJ119" s="69"/>
      <c r="SKK119" s="71"/>
      <c r="SKL119" s="69"/>
      <c r="SKM119" s="69"/>
      <c r="SKN119" s="69"/>
      <c r="SKO119" s="69"/>
      <c r="SKP119" s="69"/>
      <c r="SKQ119" s="68"/>
      <c r="SKR119" s="68"/>
      <c r="SKS119" s="72"/>
      <c r="SKT119" s="73"/>
      <c r="SKU119" s="68"/>
      <c r="SKV119" s="68"/>
      <c r="SKW119" s="68"/>
      <c r="SKX119" s="69"/>
      <c r="SKY119" s="69"/>
      <c r="SKZ119" s="69"/>
      <c r="SLA119" s="74"/>
      <c r="SLB119" s="69"/>
      <c r="SLC119" s="74"/>
      <c r="SLD119" s="75"/>
      <c r="SLE119" s="75"/>
      <c r="SLF119" s="69"/>
      <c r="SLG119" s="76"/>
      <c r="SLH119" s="69"/>
      <c r="SLI119" s="69"/>
      <c r="SLJ119" s="74"/>
      <c r="SLK119" s="77"/>
      <c r="SLL119" s="69"/>
      <c r="SLM119" s="71"/>
      <c r="SLN119" s="69"/>
      <c r="SLO119" s="69"/>
      <c r="SLP119" s="69"/>
      <c r="SLQ119" s="69"/>
      <c r="SLR119" s="69"/>
      <c r="SLS119" s="68"/>
      <c r="SLT119" s="68"/>
      <c r="SLU119" s="72"/>
      <c r="SLV119" s="73"/>
      <c r="SLW119" s="68"/>
      <c r="SLX119" s="68"/>
      <c r="SLY119" s="68"/>
      <c r="SLZ119" s="69"/>
      <c r="SMA119" s="69"/>
      <c r="SMB119" s="69"/>
      <c r="SMC119" s="74"/>
      <c r="SMD119" s="69"/>
      <c r="SME119" s="74"/>
      <c r="SMF119" s="75"/>
      <c r="SMG119" s="75"/>
      <c r="SMH119" s="69"/>
      <c r="SMI119" s="76"/>
      <c r="SMJ119" s="69"/>
      <c r="SMK119" s="69"/>
      <c r="SML119" s="74"/>
      <c r="SMM119" s="77"/>
      <c r="SMN119" s="69"/>
      <c r="SMO119" s="71"/>
      <c r="SMP119" s="69"/>
      <c r="SMQ119" s="69"/>
      <c r="SMR119" s="69"/>
      <c r="SMS119" s="69"/>
      <c r="SMT119" s="69"/>
      <c r="SMU119" s="68"/>
      <c r="SMV119" s="68"/>
      <c r="SMW119" s="72"/>
      <c r="SMX119" s="73"/>
      <c r="SMY119" s="68"/>
      <c r="SMZ119" s="68"/>
      <c r="SNA119" s="68"/>
      <c r="SNB119" s="69"/>
      <c r="SNC119" s="69"/>
      <c r="SND119" s="69"/>
      <c r="SNE119" s="74"/>
      <c r="SNF119" s="69"/>
      <c r="SNG119" s="74"/>
      <c r="SNH119" s="75"/>
      <c r="SNI119" s="75"/>
      <c r="SNJ119" s="69"/>
      <c r="SNK119" s="76"/>
      <c r="SNL119" s="69"/>
      <c r="SNM119" s="69"/>
      <c r="SNN119" s="74"/>
      <c r="SNO119" s="77"/>
      <c r="SNP119" s="69"/>
      <c r="SNQ119" s="71"/>
      <c r="SNR119" s="69"/>
      <c r="SNS119" s="69"/>
      <c r="SNT119" s="69"/>
      <c r="SNU119" s="69"/>
      <c r="SNV119" s="69"/>
      <c r="SNW119" s="68"/>
      <c r="SNX119" s="68"/>
      <c r="SNY119" s="72"/>
      <c r="SNZ119" s="73"/>
      <c r="SOA119" s="68"/>
      <c r="SOB119" s="68"/>
      <c r="SOC119" s="68"/>
      <c r="SOD119" s="69"/>
      <c r="SOE119" s="69"/>
      <c r="SOF119" s="69"/>
      <c r="SOG119" s="74"/>
      <c r="SOH119" s="69"/>
      <c r="SOI119" s="74"/>
      <c r="SOJ119" s="75"/>
      <c r="SOK119" s="75"/>
      <c r="SOL119" s="69"/>
      <c r="SOM119" s="76"/>
      <c r="SON119" s="69"/>
      <c r="SOO119" s="69"/>
      <c r="SOP119" s="74"/>
      <c r="SOQ119" s="77"/>
      <c r="SOR119" s="69"/>
      <c r="SOS119" s="71"/>
      <c r="SOT119" s="69"/>
      <c r="SOU119" s="69"/>
      <c r="SOV119" s="69"/>
      <c r="SOW119" s="69"/>
      <c r="SOX119" s="69"/>
      <c r="SOY119" s="68"/>
      <c r="SOZ119" s="68"/>
      <c r="SPA119" s="72"/>
      <c r="SPB119" s="73"/>
      <c r="SPC119" s="68"/>
      <c r="SPD119" s="68"/>
      <c r="SPE119" s="68"/>
      <c r="SPF119" s="69"/>
      <c r="SPG119" s="69"/>
      <c r="SPH119" s="69"/>
      <c r="SPI119" s="74"/>
      <c r="SPJ119" s="69"/>
      <c r="SPK119" s="74"/>
      <c r="SPL119" s="75"/>
      <c r="SPM119" s="75"/>
      <c r="SPN119" s="69"/>
      <c r="SPO119" s="76"/>
      <c r="SPP119" s="69"/>
      <c r="SPQ119" s="69"/>
      <c r="SPR119" s="74"/>
      <c r="SPS119" s="77"/>
      <c r="SPT119" s="69"/>
      <c r="SPU119" s="71"/>
      <c r="SPV119" s="69"/>
      <c r="SPW119" s="69"/>
      <c r="SPX119" s="69"/>
      <c r="SPY119" s="69"/>
      <c r="SPZ119" s="69"/>
      <c r="SQA119" s="68"/>
      <c r="SQB119" s="68"/>
      <c r="SQC119" s="72"/>
      <c r="SQD119" s="73"/>
      <c r="SQE119" s="68"/>
      <c r="SQF119" s="68"/>
      <c r="SQG119" s="68"/>
      <c r="SQH119" s="69"/>
      <c r="SQI119" s="69"/>
      <c r="SQJ119" s="69"/>
      <c r="SQK119" s="74"/>
      <c r="SQL119" s="69"/>
      <c r="SQM119" s="74"/>
      <c r="SQN119" s="75"/>
      <c r="SQO119" s="75"/>
      <c r="SQP119" s="69"/>
      <c r="SQQ119" s="76"/>
      <c r="SQR119" s="69"/>
      <c r="SQS119" s="69"/>
      <c r="SQT119" s="74"/>
      <c r="SQU119" s="77"/>
      <c r="SQV119" s="69"/>
      <c r="SQW119" s="71"/>
      <c r="SQX119" s="69"/>
      <c r="SQY119" s="69"/>
      <c r="SQZ119" s="69"/>
      <c r="SRA119" s="69"/>
      <c r="SRB119" s="69"/>
      <c r="SRC119" s="68"/>
      <c r="SRD119" s="68"/>
      <c r="SRE119" s="72"/>
      <c r="SRF119" s="73"/>
      <c r="SRG119" s="68"/>
      <c r="SRH119" s="68"/>
      <c r="SRI119" s="68"/>
      <c r="SRJ119" s="69"/>
      <c r="SRK119" s="69"/>
      <c r="SRL119" s="69"/>
      <c r="SRM119" s="74"/>
      <c r="SRN119" s="69"/>
      <c r="SRO119" s="74"/>
      <c r="SRP119" s="75"/>
      <c r="SRQ119" s="75"/>
      <c r="SRR119" s="69"/>
      <c r="SRS119" s="76"/>
      <c r="SRT119" s="69"/>
      <c r="SRU119" s="69"/>
      <c r="SRV119" s="74"/>
      <c r="SRW119" s="77"/>
      <c r="SRX119" s="69"/>
      <c r="SRY119" s="71"/>
      <c r="SRZ119" s="69"/>
      <c r="SSA119" s="69"/>
      <c r="SSB119" s="69"/>
      <c r="SSC119" s="69"/>
      <c r="SSD119" s="69"/>
      <c r="SSE119" s="68"/>
      <c r="SSF119" s="68"/>
      <c r="SSG119" s="72"/>
      <c r="SSH119" s="73"/>
      <c r="SSI119" s="68"/>
      <c r="SSJ119" s="68"/>
      <c r="SSK119" s="68"/>
      <c r="SSL119" s="69"/>
      <c r="SSM119" s="69"/>
      <c r="SSN119" s="69"/>
      <c r="SSO119" s="74"/>
      <c r="SSP119" s="69"/>
      <c r="SSQ119" s="74"/>
      <c r="SSR119" s="75"/>
      <c r="SSS119" s="75"/>
      <c r="SST119" s="69"/>
      <c r="SSU119" s="76"/>
      <c r="SSV119" s="69"/>
      <c r="SSW119" s="69"/>
      <c r="SSX119" s="74"/>
      <c r="SSY119" s="77"/>
      <c r="SSZ119" s="69"/>
      <c r="STA119" s="71"/>
      <c r="STB119" s="69"/>
      <c r="STC119" s="69"/>
      <c r="STD119" s="69"/>
      <c r="STE119" s="69"/>
      <c r="STF119" s="69"/>
      <c r="STG119" s="68"/>
      <c r="STH119" s="68"/>
      <c r="STI119" s="72"/>
      <c r="STJ119" s="73"/>
      <c r="STK119" s="68"/>
      <c r="STL119" s="68"/>
      <c r="STM119" s="68"/>
      <c r="STN119" s="69"/>
      <c r="STO119" s="69"/>
      <c r="STP119" s="69"/>
      <c r="STQ119" s="74"/>
      <c r="STR119" s="69"/>
      <c r="STS119" s="74"/>
      <c r="STT119" s="75"/>
      <c r="STU119" s="75"/>
      <c r="STV119" s="69"/>
      <c r="STW119" s="76"/>
      <c r="STX119" s="69"/>
      <c r="STY119" s="69"/>
      <c r="STZ119" s="74"/>
      <c r="SUA119" s="77"/>
      <c r="SUB119" s="69"/>
      <c r="SUC119" s="71"/>
      <c r="SUD119" s="69"/>
      <c r="SUE119" s="69"/>
      <c r="SUF119" s="69"/>
      <c r="SUG119" s="69"/>
      <c r="SUH119" s="69"/>
      <c r="SUI119" s="68"/>
      <c r="SUJ119" s="68"/>
      <c r="SUK119" s="72"/>
      <c r="SUL119" s="73"/>
      <c r="SUM119" s="68"/>
      <c r="SUN119" s="68"/>
      <c r="SUO119" s="68"/>
      <c r="SUP119" s="69"/>
      <c r="SUQ119" s="69"/>
      <c r="SUR119" s="69"/>
      <c r="SUS119" s="74"/>
      <c r="SUT119" s="69"/>
      <c r="SUU119" s="74"/>
      <c r="SUV119" s="75"/>
      <c r="SUW119" s="75"/>
      <c r="SUX119" s="69"/>
      <c r="SUY119" s="76"/>
      <c r="SUZ119" s="69"/>
      <c r="SVA119" s="69"/>
      <c r="SVB119" s="74"/>
      <c r="SVC119" s="77"/>
      <c r="SVD119" s="69"/>
      <c r="SVE119" s="71"/>
      <c r="SVF119" s="69"/>
      <c r="SVG119" s="69"/>
      <c r="SVH119" s="69"/>
      <c r="SVI119" s="69"/>
      <c r="SVJ119" s="69"/>
      <c r="SVK119" s="68"/>
      <c r="SVL119" s="68"/>
      <c r="SVM119" s="72"/>
      <c r="SVN119" s="73"/>
      <c r="SVO119" s="68"/>
      <c r="SVP119" s="68"/>
      <c r="SVQ119" s="68"/>
      <c r="SVR119" s="69"/>
      <c r="SVS119" s="69"/>
      <c r="SVT119" s="69"/>
      <c r="SVU119" s="74"/>
      <c r="SVV119" s="69"/>
      <c r="SVW119" s="74"/>
      <c r="SVX119" s="75"/>
      <c r="SVY119" s="75"/>
      <c r="SVZ119" s="69"/>
      <c r="SWA119" s="76"/>
      <c r="SWB119" s="69"/>
      <c r="SWC119" s="69"/>
      <c r="SWD119" s="74"/>
      <c r="SWE119" s="77"/>
      <c r="SWF119" s="69"/>
      <c r="SWG119" s="71"/>
      <c r="SWH119" s="69"/>
      <c r="SWI119" s="69"/>
      <c r="SWJ119" s="69"/>
      <c r="SWK119" s="69"/>
      <c r="SWL119" s="69"/>
      <c r="SWM119" s="68"/>
      <c r="SWN119" s="68"/>
      <c r="SWO119" s="72"/>
      <c r="SWP119" s="73"/>
      <c r="SWQ119" s="68"/>
      <c r="SWR119" s="68"/>
      <c r="SWS119" s="68"/>
      <c r="SWT119" s="69"/>
      <c r="SWU119" s="69"/>
      <c r="SWV119" s="69"/>
      <c r="SWW119" s="74"/>
      <c r="SWX119" s="69"/>
      <c r="SWY119" s="74"/>
      <c r="SWZ119" s="75"/>
      <c r="SXA119" s="75"/>
      <c r="SXB119" s="69"/>
      <c r="SXC119" s="76"/>
      <c r="SXD119" s="69"/>
      <c r="SXE119" s="69"/>
      <c r="SXF119" s="74"/>
      <c r="SXG119" s="77"/>
      <c r="SXH119" s="69"/>
      <c r="SXI119" s="71"/>
      <c r="SXJ119" s="69"/>
      <c r="SXK119" s="69"/>
      <c r="SXL119" s="69"/>
      <c r="SXM119" s="69"/>
      <c r="SXN119" s="69"/>
      <c r="SXO119" s="68"/>
      <c r="SXP119" s="68"/>
      <c r="SXQ119" s="72"/>
      <c r="SXR119" s="73"/>
      <c r="SXS119" s="68"/>
      <c r="SXT119" s="68"/>
      <c r="SXU119" s="68"/>
      <c r="SXV119" s="69"/>
      <c r="SXW119" s="69"/>
      <c r="SXX119" s="69"/>
      <c r="SXY119" s="74"/>
      <c r="SXZ119" s="69"/>
      <c r="SYA119" s="74"/>
      <c r="SYB119" s="75"/>
      <c r="SYC119" s="75"/>
      <c r="SYD119" s="69"/>
      <c r="SYE119" s="76"/>
      <c r="SYF119" s="69"/>
      <c r="SYG119" s="69"/>
      <c r="SYH119" s="74"/>
      <c r="SYI119" s="77"/>
      <c r="SYJ119" s="69"/>
      <c r="SYK119" s="71"/>
      <c r="SYL119" s="69"/>
      <c r="SYM119" s="69"/>
      <c r="SYN119" s="69"/>
      <c r="SYO119" s="69"/>
      <c r="SYP119" s="69"/>
      <c r="SYQ119" s="68"/>
      <c r="SYR119" s="68"/>
      <c r="SYS119" s="72"/>
      <c r="SYT119" s="73"/>
      <c r="SYU119" s="68"/>
      <c r="SYV119" s="68"/>
      <c r="SYW119" s="68"/>
      <c r="SYX119" s="69"/>
      <c r="SYY119" s="69"/>
      <c r="SYZ119" s="69"/>
      <c r="SZA119" s="74"/>
      <c r="SZB119" s="69"/>
      <c r="SZC119" s="74"/>
      <c r="SZD119" s="75"/>
      <c r="SZE119" s="75"/>
      <c r="SZF119" s="69"/>
      <c r="SZG119" s="76"/>
      <c r="SZH119" s="69"/>
      <c r="SZI119" s="69"/>
      <c r="SZJ119" s="74"/>
      <c r="SZK119" s="77"/>
      <c r="SZL119" s="69"/>
      <c r="SZM119" s="71"/>
      <c r="SZN119" s="69"/>
      <c r="SZO119" s="69"/>
      <c r="SZP119" s="69"/>
      <c r="SZQ119" s="69"/>
      <c r="SZR119" s="69"/>
      <c r="SZS119" s="68"/>
      <c r="SZT119" s="68"/>
      <c r="SZU119" s="72"/>
      <c r="SZV119" s="73"/>
      <c r="SZW119" s="68"/>
      <c r="SZX119" s="68"/>
      <c r="SZY119" s="68"/>
      <c r="SZZ119" s="69"/>
      <c r="TAA119" s="69"/>
      <c r="TAB119" s="69"/>
      <c r="TAC119" s="74"/>
      <c r="TAD119" s="69"/>
      <c r="TAE119" s="74"/>
      <c r="TAF119" s="75"/>
      <c r="TAG119" s="75"/>
      <c r="TAH119" s="69"/>
      <c r="TAI119" s="76"/>
      <c r="TAJ119" s="69"/>
      <c r="TAK119" s="69"/>
      <c r="TAL119" s="74"/>
      <c r="TAM119" s="77"/>
      <c r="TAN119" s="69"/>
      <c r="TAO119" s="71"/>
      <c r="TAP119" s="69"/>
      <c r="TAQ119" s="69"/>
      <c r="TAR119" s="69"/>
      <c r="TAS119" s="69"/>
      <c r="TAT119" s="69"/>
      <c r="TAU119" s="68"/>
      <c r="TAV119" s="68"/>
      <c r="TAW119" s="72"/>
      <c r="TAX119" s="73"/>
      <c r="TAY119" s="68"/>
      <c r="TAZ119" s="68"/>
      <c r="TBA119" s="68"/>
      <c r="TBB119" s="69"/>
      <c r="TBC119" s="69"/>
      <c r="TBD119" s="69"/>
      <c r="TBE119" s="74"/>
      <c r="TBF119" s="69"/>
      <c r="TBG119" s="74"/>
      <c r="TBH119" s="75"/>
      <c r="TBI119" s="75"/>
      <c r="TBJ119" s="69"/>
      <c r="TBK119" s="76"/>
      <c r="TBL119" s="69"/>
      <c r="TBM119" s="69"/>
      <c r="TBN119" s="74"/>
      <c r="TBO119" s="77"/>
      <c r="TBP119" s="69"/>
      <c r="TBQ119" s="71"/>
      <c r="TBR119" s="69"/>
      <c r="TBS119" s="69"/>
      <c r="TBT119" s="69"/>
      <c r="TBU119" s="69"/>
      <c r="TBV119" s="69"/>
      <c r="TBW119" s="68"/>
      <c r="TBX119" s="68"/>
      <c r="TBY119" s="72"/>
      <c r="TBZ119" s="73"/>
      <c r="TCA119" s="68"/>
      <c r="TCB119" s="68"/>
      <c r="TCC119" s="68"/>
      <c r="TCD119" s="69"/>
      <c r="TCE119" s="69"/>
      <c r="TCF119" s="69"/>
      <c r="TCG119" s="74"/>
      <c r="TCH119" s="69"/>
      <c r="TCI119" s="74"/>
      <c r="TCJ119" s="75"/>
      <c r="TCK119" s="75"/>
      <c r="TCL119" s="69"/>
      <c r="TCM119" s="76"/>
      <c r="TCN119" s="69"/>
      <c r="TCO119" s="69"/>
      <c r="TCP119" s="74"/>
      <c r="TCQ119" s="77"/>
      <c r="TCR119" s="69"/>
      <c r="TCS119" s="71"/>
      <c r="TCT119" s="69"/>
      <c r="TCU119" s="69"/>
      <c r="TCV119" s="69"/>
      <c r="TCW119" s="69"/>
      <c r="TCX119" s="69"/>
      <c r="TCY119" s="68"/>
      <c r="TCZ119" s="68"/>
      <c r="TDA119" s="72"/>
      <c r="TDB119" s="73"/>
      <c r="TDC119" s="68"/>
      <c r="TDD119" s="68"/>
      <c r="TDE119" s="68"/>
      <c r="TDF119" s="69"/>
      <c r="TDG119" s="69"/>
      <c r="TDH119" s="69"/>
      <c r="TDI119" s="74"/>
      <c r="TDJ119" s="69"/>
      <c r="TDK119" s="74"/>
      <c r="TDL119" s="75"/>
      <c r="TDM119" s="75"/>
      <c r="TDN119" s="69"/>
      <c r="TDO119" s="76"/>
      <c r="TDP119" s="69"/>
      <c r="TDQ119" s="69"/>
      <c r="TDR119" s="74"/>
      <c r="TDS119" s="77"/>
      <c r="TDT119" s="69"/>
      <c r="TDU119" s="71"/>
      <c r="TDV119" s="69"/>
      <c r="TDW119" s="69"/>
      <c r="TDX119" s="69"/>
      <c r="TDY119" s="69"/>
      <c r="TDZ119" s="69"/>
      <c r="TEA119" s="68"/>
      <c r="TEB119" s="68"/>
      <c r="TEC119" s="72"/>
      <c r="TED119" s="73"/>
      <c r="TEE119" s="68"/>
      <c r="TEF119" s="68"/>
      <c r="TEG119" s="68"/>
      <c r="TEH119" s="69"/>
      <c r="TEI119" s="69"/>
      <c r="TEJ119" s="69"/>
      <c r="TEK119" s="74"/>
      <c r="TEL119" s="69"/>
      <c r="TEM119" s="74"/>
      <c r="TEN119" s="75"/>
      <c r="TEO119" s="75"/>
      <c r="TEP119" s="69"/>
      <c r="TEQ119" s="76"/>
      <c r="TER119" s="69"/>
      <c r="TES119" s="69"/>
      <c r="TET119" s="74"/>
      <c r="TEU119" s="77"/>
      <c r="TEV119" s="69"/>
      <c r="TEW119" s="71"/>
      <c r="TEX119" s="69"/>
      <c r="TEY119" s="69"/>
      <c r="TEZ119" s="69"/>
      <c r="TFA119" s="69"/>
      <c r="TFB119" s="69"/>
      <c r="TFC119" s="68"/>
      <c r="TFD119" s="68"/>
      <c r="TFE119" s="72"/>
      <c r="TFF119" s="73"/>
      <c r="TFG119" s="68"/>
      <c r="TFH119" s="68"/>
      <c r="TFI119" s="68"/>
      <c r="TFJ119" s="69"/>
      <c r="TFK119" s="69"/>
      <c r="TFL119" s="69"/>
      <c r="TFM119" s="74"/>
      <c r="TFN119" s="69"/>
      <c r="TFO119" s="74"/>
      <c r="TFP119" s="75"/>
      <c r="TFQ119" s="75"/>
      <c r="TFR119" s="69"/>
      <c r="TFS119" s="76"/>
      <c r="TFT119" s="69"/>
      <c r="TFU119" s="69"/>
      <c r="TFV119" s="74"/>
      <c r="TFW119" s="77"/>
      <c r="TFX119" s="69"/>
      <c r="TFY119" s="71"/>
      <c r="TFZ119" s="69"/>
      <c r="TGA119" s="69"/>
      <c r="TGB119" s="69"/>
      <c r="TGC119" s="69"/>
      <c r="TGD119" s="69"/>
      <c r="TGE119" s="68"/>
      <c r="TGF119" s="68"/>
      <c r="TGG119" s="72"/>
      <c r="TGH119" s="73"/>
      <c r="TGI119" s="68"/>
      <c r="TGJ119" s="68"/>
      <c r="TGK119" s="68"/>
      <c r="TGL119" s="69"/>
      <c r="TGM119" s="69"/>
      <c r="TGN119" s="69"/>
      <c r="TGO119" s="74"/>
      <c r="TGP119" s="69"/>
      <c r="TGQ119" s="74"/>
      <c r="TGR119" s="75"/>
      <c r="TGS119" s="75"/>
      <c r="TGT119" s="69"/>
      <c r="TGU119" s="76"/>
      <c r="TGV119" s="69"/>
      <c r="TGW119" s="69"/>
      <c r="TGX119" s="74"/>
      <c r="TGY119" s="77"/>
      <c r="TGZ119" s="69"/>
      <c r="THA119" s="71"/>
      <c r="THB119" s="69"/>
      <c r="THC119" s="69"/>
      <c r="THD119" s="69"/>
      <c r="THE119" s="69"/>
      <c r="THF119" s="69"/>
      <c r="THG119" s="68"/>
      <c r="THH119" s="68"/>
      <c r="THI119" s="72"/>
      <c r="THJ119" s="73"/>
      <c r="THK119" s="68"/>
      <c r="THL119" s="68"/>
      <c r="THM119" s="68"/>
      <c r="THN119" s="69"/>
      <c r="THO119" s="69"/>
      <c r="THP119" s="69"/>
      <c r="THQ119" s="74"/>
      <c r="THR119" s="69"/>
      <c r="THS119" s="74"/>
      <c r="THT119" s="75"/>
      <c r="THU119" s="75"/>
      <c r="THV119" s="69"/>
      <c r="THW119" s="76"/>
      <c r="THX119" s="69"/>
      <c r="THY119" s="69"/>
      <c r="THZ119" s="74"/>
      <c r="TIA119" s="77"/>
      <c r="TIB119" s="69"/>
      <c r="TIC119" s="71"/>
      <c r="TID119" s="69"/>
      <c r="TIE119" s="69"/>
      <c r="TIF119" s="69"/>
      <c r="TIG119" s="69"/>
      <c r="TIH119" s="69"/>
      <c r="TII119" s="68"/>
      <c r="TIJ119" s="68"/>
      <c r="TIK119" s="72"/>
      <c r="TIL119" s="73"/>
      <c r="TIM119" s="68"/>
      <c r="TIN119" s="68"/>
      <c r="TIO119" s="68"/>
      <c r="TIP119" s="69"/>
      <c r="TIQ119" s="69"/>
      <c r="TIR119" s="69"/>
      <c r="TIS119" s="74"/>
      <c r="TIT119" s="69"/>
      <c r="TIU119" s="74"/>
      <c r="TIV119" s="75"/>
      <c r="TIW119" s="75"/>
      <c r="TIX119" s="69"/>
      <c r="TIY119" s="76"/>
      <c r="TIZ119" s="69"/>
      <c r="TJA119" s="69"/>
      <c r="TJB119" s="74"/>
      <c r="TJC119" s="77"/>
      <c r="TJD119" s="69"/>
      <c r="TJE119" s="71"/>
      <c r="TJF119" s="69"/>
      <c r="TJG119" s="69"/>
      <c r="TJH119" s="69"/>
      <c r="TJI119" s="69"/>
      <c r="TJJ119" s="69"/>
      <c r="TJK119" s="68"/>
      <c r="TJL119" s="68"/>
      <c r="TJM119" s="72"/>
      <c r="TJN119" s="73"/>
      <c r="TJO119" s="68"/>
      <c r="TJP119" s="68"/>
      <c r="TJQ119" s="68"/>
      <c r="TJR119" s="69"/>
      <c r="TJS119" s="69"/>
      <c r="TJT119" s="69"/>
      <c r="TJU119" s="74"/>
      <c r="TJV119" s="69"/>
      <c r="TJW119" s="74"/>
      <c r="TJX119" s="75"/>
      <c r="TJY119" s="75"/>
      <c r="TJZ119" s="69"/>
      <c r="TKA119" s="76"/>
      <c r="TKB119" s="69"/>
      <c r="TKC119" s="69"/>
      <c r="TKD119" s="74"/>
      <c r="TKE119" s="77"/>
      <c r="TKF119" s="69"/>
      <c r="TKG119" s="71"/>
      <c r="TKH119" s="69"/>
      <c r="TKI119" s="69"/>
      <c r="TKJ119" s="69"/>
      <c r="TKK119" s="69"/>
      <c r="TKL119" s="69"/>
      <c r="TKM119" s="68"/>
      <c r="TKN119" s="68"/>
      <c r="TKO119" s="72"/>
      <c r="TKP119" s="73"/>
      <c r="TKQ119" s="68"/>
      <c r="TKR119" s="68"/>
      <c r="TKS119" s="68"/>
      <c r="TKT119" s="69"/>
      <c r="TKU119" s="69"/>
      <c r="TKV119" s="69"/>
      <c r="TKW119" s="74"/>
      <c r="TKX119" s="69"/>
      <c r="TKY119" s="74"/>
      <c r="TKZ119" s="75"/>
      <c r="TLA119" s="75"/>
      <c r="TLB119" s="69"/>
      <c r="TLC119" s="76"/>
      <c r="TLD119" s="69"/>
      <c r="TLE119" s="69"/>
      <c r="TLF119" s="74"/>
      <c r="TLG119" s="77"/>
      <c r="TLH119" s="69"/>
      <c r="TLI119" s="71"/>
      <c r="TLJ119" s="69"/>
      <c r="TLK119" s="69"/>
      <c r="TLL119" s="69"/>
      <c r="TLM119" s="69"/>
      <c r="TLN119" s="69"/>
      <c r="TLO119" s="68"/>
      <c r="TLP119" s="68"/>
      <c r="TLQ119" s="72"/>
      <c r="TLR119" s="73"/>
      <c r="TLS119" s="68"/>
      <c r="TLT119" s="68"/>
      <c r="TLU119" s="68"/>
      <c r="TLV119" s="69"/>
      <c r="TLW119" s="69"/>
      <c r="TLX119" s="69"/>
      <c r="TLY119" s="74"/>
      <c r="TLZ119" s="69"/>
      <c r="TMA119" s="74"/>
      <c r="TMB119" s="75"/>
      <c r="TMC119" s="75"/>
      <c r="TMD119" s="69"/>
      <c r="TME119" s="76"/>
      <c r="TMF119" s="69"/>
      <c r="TMG119" s="69"/>
      <c r="TMH119" s="74"/>
      <c r="TMI119" s="77"/>
      <c r="TMJ119" s="69"/>
      <c r="TMK119" s="71"/>
      <c r="TML119" s="69"/>
      <c r="TMM119" s="69"/>
      <c r="TMN119" s="69"/>
      <c r="TMO119" s="69"/>
      <c r="TMP119" s="69"/>
      <c r="TMQ119" s="68"/>
      <c r="TMR119" s="68"/>
      <c r="TMS119" s="72"/>
      <c r="TMT119" s="73"/>
      <c r="TMU119" s="68"/>
      <c r="TMV119" s="68"/>
      <c r="TMW119" s="68"/>
      <c r="TMX119" s="69"/>
      <c r="TMY119" s="69"/>
      <c r="TMZ119" s="69"/>
      <c r="TNA119" s="74"/>
      <c r="TNB119" s="69"/>
      <c r="TNC119" s="74"/>
      <c r="TND119" s="75"/>
      <c r="TNE119" s="75"/>
      <c r="TNF119" s="69"/>
      <c r="TNG119" s="76"/>
      <c r="TNH119" s="69"/>
      <c r="TNI119" s="69"/>
      <c r="TNJ119" s="74"/>
      <c r="TNK119" s="77"/>
      <c r="TNL119" s="69"/>
      <c r="TNM119" s="71"/>
      <c r="TNN119" s="69"/>
      <c r="TNO119" s="69"/>
      <c r="TNP119" s="69"/>
      <c r="TNQ119" s="69"/>
      <c r="TNR119" s="69"/>
      <c r="TNS119" s="68"/>
      <c r="TNT119" s="68"/>
      <c r="TNU119" s="72"/>
      <c r="TNV119" s="73"/>
      <c r="TNW119" s="68"/>
      <c r="TNX119" s="68"/>
      <c r="TNY119" s="68"/>
      <c r="TNZ119" s="69"/>
      <c r="TOA119" s="69"/>
      <c r="TOB119" s="69"/>
      <c r="TOC119" s="74"/>
      <c r="TOD119" s="69"/>
      <c r="TOE119" s="74"/>
      <c r="TOF119" s="75"/>
      <c r="TOG119" s="75"/>
      <c r="TOH119" s="69"/>
      <c r="TOI119" s="76"/>
      <c r="TOJ119" s="69"/>
      <c r="TOK119" s="69"/>
      <c r="TOL119" s="74"/>
      <c r="TOM119" s="77"/>
      <c r="TON119" s="69"/>
      <c r="TOO119" s="71"/>
      <c r="TOP119" s="69"/>
      <c r="TOQ119" s="69"/>
      <c r="TOR119" s="69"/>
      <c r="TOS119" s="69"/>
      <c r="TOT119" s="69"/>
      <c r="TOU119" s="68"/>
      <c r="TOV119" s="68"/>
      <c r="TOW119" s="72"/>
      <c r="TOX119" s="73"/>
      <c r="TOY119" s="68"/>
      <c r="TOZ119" s="68"/>
      <c r="TPA119" s="68"/>
      <c r="TPB119" s="69"/>
      <c r="TPC119" s="69"/>
      <c r="TPD119" s="69"/>
      <c r="TPE119" s="74"/>
      <c r="TPF119" s="69"/>
      <c r="TPG119" s="74"/>
      <c r="TPH119" s="75"/>
      <c r="TPI119" s="75"/>
      <c r="TPJ119" s="69"/>
      <c r="TPK119" s="76"/>
      <c r="TPL119" s="69"/>
      <c r="TPM119" s="69"/>
      <c r="TPN119" s="74"/>
      <c r="TPO119" s="77"/>
      <c r="TPP119" s="69"/>
      <c r="TPQ119" s="71"/>
      <c r="TPR119" s="69"/>
      <c r="TPS119" s="69"/>
      <c r="TPT119" s="69"/>
      <c r="TPU119" s="69"/>
      <c r="TPV119" s="69"/>
      <c r="TPW119" s="68"/>
      <c r="TPX119" s="68"/>
      <c r="TPY119" s="72"/>
      <c r="TPZ119" s="73"/>
      <c r="TQA119" s="68"/>
      <c r="TQB119" s="68"/>
      <c r="TQC119" s="68"/>
      <c r="TQD119" s="69"/>
      <c r="TQE119" s="69"/>
      <c r="TQF119" s="69"/>
      <c r="TQG119" s="74"/>
      <c r="TQH119" s="69"/>
      <c r="TQI119" s="74"/>
      <c r="TQJ119" s="75"/>
      <c r="TQK119" s="75"/>
      <c r="TQL119" s="69"/>
      <c r="TQM119" s="76"/>
      <c r="TQN119" s="69"/>
      <c r="TQO119" s="69"/>
      <c r="TQP119" s="74"/>
      <c r="TQQ119" s="77"/>
      <c r="TQR119" s="69"/>
      <c r="TQS119" s="71"/>
      <c r="TQT119" s="69"/>
      <c r="TQU119" s="69"/>
      <c r="TQV119" s="69"/>
      <c r="TQW119" s="69"/>
      <c r="TQX119" s="69"/>
      <c r="TQY119" s="68"/>
      <c r="TQZ119" s="68"/>
      <c r="TRA119" s="72"/>
      <c r="TRB119" s="73"/>
      <c r="TRC119" s="68"/>
      <c r="TRD119" s="68"/>
      <c r="TRE119" s="68"/>
      <c r="TRF119" s="69"/>
      <c r="TRG119" s="69"/>
      <c r="TRH119" s="69"/>
      <c r="TRI119" s="74"/>
      <c r="TRJ119" s="69"/>
      <c r="TRK119" s="74"/>
      <c r="TRL119" s="75"/>
      <c r="TRM119" s="75"/>
      <c r="TRN119" s="69"/>
      <c r="TRO119" s="76"/>
      <c r="TRP119" s="69"/>
      <c r="TRQ119" s="69"/>
      <c r="TRR119" s="74"/>
      <c r="TRS119" s="77"/>
      <c r="TRT119" s="69"/>
      <c r="TRU119" s="71"/>
      <c r="TRV119" s="69"/>
      <c r="TRW119" s="69"/>
      <c r="TRX119" s="69"/>
      <c r="TRY119" s="69"/>
      <c r="TRZ119" s="69"/>
      <c r="TSA119" s="68"/>
      <c r="TSB119" s="68"/>
      <c r="TSC119" s="72"/>
      <c r="TSD119" s="73"/>
      <c r="TSE119" s="68"/>
      <c r="TSF119" s="68"/>
      <c r="TSG119" s="68"/>
      <c r="TSH119" s="69"/>
      <c r="TSI119" s="69"/>
      <c r="TSJ119" s="69"/>
      <c r="TSK119" s="74"/>
      <c r="TSL119" s="69"/>
      <c r="TSM119" s="74"/>
      <c r="TSN119" s="75"/>
      <c r="TSO119" s="75"/>
      <c r="TSP119" s="69"/>
      <c r="TSQ119" s="76"/>
      <c r="TSR119" s="69"/>
      <c r="TSS119" s="69"/>
      <c r="TST119" s="74"/>
      <c r="TSU119" s="77"/>
      <c r="TSV119" s="69"/>
      <c r="TSW119" s="71"/>
      <c r="TSX119" s="69"/>
      <c r="TSY119" s="69"/>
      <c r="TSZ119" s="69"/>
      <c r="TTA119" s="69"/>
      <c r="TTB119" s="69"/>
      <c r="TTC119" s="68"/>
      <c r="TTD119" s="68"/>
      <c r="TTE119" s="72"/>
      <c r="TTF119" s="73"/>
      <c r="TTG119" s="68"/>
      <c r="TTH119" s="68"/>
      <c r="TTI119" s="68"/>
      <c r="TTJ119" s="69"/>
      <c r="TTK119" s="69"/>
      <c r="TTL119" s="69"/>
      <c r="TTM119" s="74"/>
      <c r="TTN119" s="69"/>
      <c r="TTO119" s="74"/>
      <c r="TTP119" s="75"/>
      <c r="TTQ119" s="75"/>
      <c r="TTR119" s="69"/>
      <c r="TTS119" s="76"/>
      <c r="TTT119" s="69"/>
      <c r="TTU119" s="69"/>
      <c r="TTV119" s="74"/>
      <c r="TTW119" s="77"/>
      <c r="TTX119" s="69"/>
      <c r="TTY119" s="71"/>
      <c r="TTZ119" s="69"/>
      <c r="TUA119" s="69"/>
      <c r="TUB119" s="69"/>
      <c r="TUC119" s="69"/>
      <c r="TUD119" s="69"/>
      <c r="TUE119" s="68"/>
      <c r="TUF119" s="68"/>
      <c r="TUG119" s="72"/>
      <c r="TUH119" s="73"/>
      <c r="TUI119" s="68"/>
      <c r="TUJ119" s="68"/>
      <c r="TUK119" s="68"/>
      <c r="TUL119" s="69"/>
      <c r="TUM119" s="69"/>
      <c r="TUN119" s="69"/>
      <c r="TUO119" s="74"/>
      <c r="TUP119" s="69"/>
      <c r="TUQ119" s="74"/>
      <c r="TUR119" s="75"/>
      <c r="TUS119" s="75"/>
      <c r="TUT119" s="69"/>
      <c r="TUU119" s="76"/>
      <c r="TUV119" s="69"/>
      <c r="TUW119" s="69"/>
      <c r="TUX119" s="74"/>
      <c r="TUY119" s="77"/>
      <c r="TUZ119" s="69"/>
      <c r="TVA119" s="71"/>
      <c r="TVB119" s="69"/>
      <c r="TVC119" s="69"/>
      <c r="TVD119" s="69"/>
      <c r="TVE119" s="69"/>
      <c r="TVF119" s="69"/>
      <c r="TVG119" s="68"/>
      <c r="TVH119" s="68"/>
      <c r="TVI119" s="72"/>
      <c r="TVJ119" s="73"/>
      <c r="TVK119" s="68"/>
      <c r="TVL119" s="68"/>
      <c r="TVM119" s="68"/>
      <c r="TVN119" s="69"/>
      <c r="TVO119" s="69"/>
      <c r="TVP119" s="69"/>
      <c r="TVQ119" s="74"/>
      <c r="TVR119" s="69"/>
      <c r="TVS119" s="74"/>
      <c r="TVT119" s="75"/>
      <c r="TVU119" s="75"/>
      <c r="TVV119" s="69"/>
      <c r="TVW119" s="76"/>
      <c r="TVX119" s="69"/>
      <c r="TVY119" s="69"/>
      <c r="TVZ119" s="74"/>
      <c r="TWA119" s="77"/>
      <c r="TWB119" s="69"/>
      <c r="TWC119" s="71"/>
      <c r="TWD119" s="69"/>
      <c r="TWE119" s="69"/>
      <c r="TWF119" s="69"/>
      <c r="TWG119" s="69"/>
      <c r="TWH119" s="69"/>
      <c r="TWI119" s="68"/>
      <c r="TWJ119" s="68"/>
      <c r="TWK119" s="72"/>
      <c r="TWL119" s="73"/>
      <c r="TWM119" s="68"/>
      <c r="TWN119" s="68"/>
      <c r="TWO119" s="68"/>
      <c r="TWP119" s="69"/>
      <c r="TWQ119" s="69"/>
      <c r="TWR119" s="69"/>
      <c r="TWS119" s="74"/>
      <c r="TWT119" s="69"/>
      <c r="TWU119" s="74"/>
      <c r="TWV119" s="75"/>
      <c r="TWW119" s="75"/>
      <c r="TWX119" s="69"/>
      <c r="TWY119" s="76"/>
      <c r="TWZ119" s="69"/>
      <c r="TXA119" s="69"/>
      <c r="TXB119" s="74"/>
      <c r="TXC119" s="77"/>
      <c r="TXD119" s="69"/>
      <c r="TXE119" s="71"/>
      <c r="TXF119" s="69"/>
      <c r="TXG119" s="69"/>
      <c r="TXH119" s="69"/>
      <c r="TXI119" s="69"/>
      <c r="TXJ119" s="69"/>
      <c r="TXK119" s="68"/>
      <c r="TXL119" s="68"/>
      <c r="TXM119" s="72"/>
      <c r="TXN119" s="73"/>
      <c r="TXO119" s="68"/>
      <c r="TXP119" s="68"/>
      <c r="TXQ119" s="68"/>
      <c r="TXR119" s="69"/>
      <c r="TXS119" s="69"/>
      <c r="TXT119" s="69"/>
      <c r="TXU119" s="74"/>
      <c r="TXV119" s="69"/>
      <c r="TXW119" s="74"/>
      <c r="TXX119" s="75"/>
      <c r="TXY119" s="75"/>
      <c r="TXZ119" s="69"/>
      <c r="TYA119" s="76"/>
      <c r="TYB119" s="69"/>
      <c r="TYC119" s="69"/>
      <c r="TYD119" s="74"/>
      <c r="TYE119" s="77"/>
      <c r="TYF119" s="69"/>
      <c r="TYG119" s="71"/>
      <c r="TYH119" s="69"/>
      <c r="TYI119" s="69"/>
      <c r="TYJ119" s="69"/>
      <c r="TYK119" s="69"/>
      <c r="TYL119" s="69"/>
      <c r="TYM119" s="68"/>
      <c r="TYN119" s="68"/>
      <c r="TYO119" s="72"/>
      <c r="TYP119" s="73"/>
      <c r="TYQ119" s="68"/>
      <c r="TYR119" s="68"/>
      <c r="TYS119" s="68"/>
      <c r="TYT119" s="69"/>
      <c r="TYU119" s="69"/>
      <c r="TYV119" s="69"/>
      <c r="TYW119" s="74"/>
      <c r="TYX119" s="69"/>
      <c r="TYY119" s="74"/>
      <c r="TYZ119" s="75"/>
      <c r="TZA119" s="75"/>
      <c r="TZB119" s="69"/>
      <c r="TZC119" s="76"/>
      <c r="TZD119" s="69"/>
      <c r="TZE119" s="69"/>
      <c r="TZF119" s="74"/>
      <c r="TZG119" s="77"/>
      <c r="TZH119" s="69"/>
      <c r="TZI119" s="71"/>
      <c r="TZJ119" s="69"/>
      <c r="TZK119" s="69"/>
      <c r="TZL119" s="69"/>
      <c r="TZM119" s="69"/>
      <c r="TZN119" s="69"/>
      <c r="TZO119" s="68"/>
      <c r="TZP119" s="68"/>
      <c r="TZQ119" s="72"/>
      <c r="TZR119" s="73"/>
      <c r="TZS119" s="68"/>
      <c r="TZT119" s="68"/>
      <c r="TZU119" s="68"/>
      <c r="TZV119" s="69"/>
      <c r="TZW119" s="69"/>
      <c r="TZX119" s="69"/>
      <c r="TZY119" s="74"/>
      <c r="TZZ119" s="69"/>
      <c r="UAA119" s="74"/>
      <c r="UAB119" s="75"/>
      <c r="UAC119" s="75"/>
      <c r="UAD119" s="69"/>
      <c r="UAE119" s="76"/>
      <c r="UAF119" s="69"/>
      <c r="UAG119" s="69"/>
      <c r="UAH119" s="74"/>
      <c r="UAI119" s="77"/>
      <c r="UAJ119" s="69"/>
      <c r="UAK119" s="71"/>
      <c r="UAL119" s="69"/>
      <c r="UAM119" s="69"/>
      <c r="UAN119" s="69"/>
      <c r="UAO119" s="69"/>
      <c r="UAP119" s="69"/>
      <c r="UAQ119" s="68"/>
      <c r="UAR119" s="68"/>
      <c r="UAS119" s="72"/>
      <c r="UAT119" s="73"/>
      <c r="UAU119" s="68"/>
      <c r="UAV119" s="68"/>
      <c r="UAW119" s="68"/>
      <c r="UAX119" s="69"/>
      <c r="UAY119" s="69"/>
      <c r="UAZ119" s="69"/>
      <c r="UBA119" s="74"/>
      <c r="UBB119" s="69"/>
      <c r="UBC119" s="74"/>
      <c r="UBD119" s="75"/>
      <c r="UBE119" s="75"/>
      <c r="UBF119" s="69"/>
      <c r="UBG119" s="76"/>
      <c r="UBH119" s="69"/>
      <c r="UBI119" s="69"/>
      <c r="UBJ119" s="74"/>
      <c r="UBK119" s="77"/>
      <c r="UBL119" s="69"/>
      <c r="UBM119" s="71"/>
      <c r="UBN119" s="69"/>
      <c r="UBO119" s="69"/>
      <c r="UBP119" s="69"/>
      <c r="UBQ119" s="69"/>
      <c r="UBR119" s="69"/>
      <c r="UBS119" s="68"/>
      <c r="UBT119" s="68"/>
      <c r="UBU119" s="72"/>
      <c r="UBV119" s="73"/>
      <c r="UBW119" s="68"/>
      <c r="UBX119" s="68"/>
      <c r="UBY119" s="68"/>
      <c r="UBZ119" s="69"/>
      <c r="UCA119" s="69"/>
      <c r="UCB119" s="69"/>
      <c r="UCC119" s="74"/>
      <c r="UCD119" s="69"/>
      <c r="UCE119" s="74"/>
      <c r="UCF119" s="75"/>
      <c r="UCG119" s="75"/>
      <c r="UCH119" s="69"/>
      <c r="UCI119" s="76"/>
      <c r="UCJ119" s="69"/>
      <c r="UCK119" s="69"/>
      <c r="UCL119" s="74"/>
      <c r="UCM119" s="77"/>
      <c r="UCN119" s="69"/>
      <c r="UCO119" s="71"/>
      <c r="UCP119" s="69"/>
      <c r="UCQ119" s="69"/>
      <c r="UCR119" s="69"/>
      <c r="UCS119" s="69"/>
      <c r="UCT119" s="69"/>
      <c r="UCU119" s="68"/>
      <c r="UCV119" s="68"/>
      <c r="UCW119" s="72"/>
      <c r="UCX119" s="73"/>
      <c r="UCY119" s="68"/>
      <c r="UCZ119" s="68"/>
      <c r="UDA119" s="68"/>
      <c r="UDB119" s="69"/>
      <c r="UDC119" s="69"/>
      <c r="UDD119" s="69"/>
      <c r="UDE119" s="74"/>
      <c r="UDF119" s="69"/>
      <c r="UDG119" s="74"/>
      <c r="UDH119" s="75"/>
      <c r="UDI119" s="75"/>
      <c r="UDJ119" s="69"/>
      <c r="UDK119" s="76"/>
      <c r="UDL119" s="69"/>
      <c r="UDM119" s="69"/>
      <c r="UDN119" s="74"/>
      <c r="UDO119" s="77"/>
      <c r="UDP119" s="69"/>
      <c r="UDQ119" s="71"/>
      <c r="UDR119" s="69"/>
      <c r="UDS119" s="69"/>
      <c r="UDT119" s="69"/>
      <c r="UDU119" s="69"/>
      <c r="UDV119" s="69"/>
      <c r="UDW119" s="68"/>
      <c r="UDX119" s="68"/>
      <c r="UDY119" s="72"/>
      <c r="UDZ119" s="73"/>
      <c r="UEA119" s="68"/>
      <c r="UEB119" s="68"/>
      <c r="UEC119" s="68"/>
      <c r="UED119" s="69"/>
      <c r="UEE119" s="69"/>
      <c r="UEF119" s="69"/>
      <c r="UEG119" s="74"/>
      <c r="UEH119" s="69"/>
      <c r="UEI119" s="74"/>
      <c r="UEJ119" s="75"/>
      <c r="UEK119" s="75"/>
      <c r="UEL119" s="69"/>
      <c r="UEM119" s="76"/>
      <c r="UEN119" s="69"/>
      <c r="UEO119" s="69"/>
      <c r="UEP119" s="74"/>
      <c r="UEQ119" s="77"/>
      <c r="UER119" s="69"/>
      <c r="UES119" s="71"/>
      <c r="UET119" s="69"/>
      <c r="UEU119" s="69"/>
      <c r="UEV119" s="69"/>
      <c r="UEW119" s="69"/>
      <c r="UEX119" s="69"/>
      <c r="UEY119" s="68"/>
      <c r="UEZ119" s="68"/>
      <c r="UFA119" s="72"/>
      <c r="UFB119" s="73"/>
      <c r="UFC119" s="68"/>
      <c r="UFD119" s="68"/>
      <c r="UFE119" s="68"/>
      <c r="UFF119" s="69"/>
      <c r="UFG119" s="69"/>
      <c r="UFH119" s="69"/>
      <c r="UFI119" s="74"/>
      <c r="UFJ119" s="69"/>
      <c r="UFK119" s="74"/>
      <c r="UFL119" s="75"/>
      <c r="UFM119" s="75"/>
      <c r="UFN119" s="69"/>
      <c r="UFO119" s="76"/>
      <c r="UFP119" s="69"/>
      <c r="UFQ119" s="69"/>
      <c r="UFR119" s="74"/>
      <c r="UFS119" s="77"/>
      <c r="UFT119" s="69"/>
      <c r="UFU119" s="71"/>
      <c r="UFV119" s="69"/>
      <c r="UFW119" s="69"/>
      <c r="UFX119" s="69"/>
      <c r="UFY119" s="69"/>
      <c r="UFZ119" s="69"/>
      <c r="UGA119" s="68"/>
      <c r="UGB119" s="68"/>
      <c r="UGC119" s="72"/>
      <c r="UGD119" s="73"/>
      <c r="UGE119" s="68"/>
      <c r="UGF119" s="68"/>
      <c r="UGG119" s="68"/>
      <c r="UGH119" s="69"/>
      <c r="UGI119" s="69"/>
      <c r="UGJ119" s="69"/>
      <c r="UGK119" s="74"/>
      <c r="UGL119" s="69"/>
      <c r="UGM119" s="74"/>
      <c r="UGN119" s="75"/>
      <c r="UGO119" s="75"/>
      <c r="UGP119" s="69"/>
      <c r="UGQ119" s="76"/>
      <c r="UGR119" s="69"/>
      <c r="UGS119" s="69"/>
      <c r="UGT119" s="74"/>
      <c r="UGU119" s="77"/>
      <c r="UGV119" s="69"/>
      <c r="UGW119" s="71"/>
      <c r="UGX119" s="69"/>
      <c r="UGY119" s="69"/>
      <c r="UGZ119" s="69"/>
      <c r="UHA119" s="69"/>
      <c r="UHB119" s="69"/>
      <c r="UHC119" s="68"/>
      <c r="UHD119" s="68"/>
      <c r="UHE119" s="72"/>
      <c r="UHF119" s="73"/>
      <c r="UHG119" s="68"/>
      <c r="UHH119" s="68"/>
      <c r="UHI119" s="68"/>
      <c r="UHJ119" s="69"/>
      <c r="UHK119" s="69"/>
      <c r="UHL119" s="69"/>
      <c r="UHM119" s="74"/>
      <c r="UHN119" s="69"/>
      <c r="UHO119" s="74"/>
      <c r="UHP119" s="75"/>
      <c r="UHQ119" s="75"/>
      <c r="UHR119" s="69"/>
      <c r="UHS119" s="76"/>
      <c r="UHT119" s="69"/>
      <c r="UHU119" s="69"/>
      <c r="UHV119" s="74"/>
      <c r="UHW119" s="77"/>
      <c r="UHX119" s="69"/>
      <c r="UHY119" s="71"/>
      <c r="UHZ119" s="69"/>
      <c r="UIA119" s="69"/>
      <c r="UIB119" s="69"/>
      <c r="UIC119" s="69"/>
      <c r="UID119" s="69"/>
      <c r="UIE119" s="68"/>
      <c r="UIF119" s="68"/>
      <c r="UIG119" s="72"/>
      <c r="UIH119" s="73"/>
      <c r="UII119" s="68"/>
      <c r="UIJ119" s="68"/>
      <c r="UIK119" s="68"/>
      <c r="UIL119" s="69"/>
      <c r="UIM119" s="69"/>
      <c r="UIN119" s="69"/>
      <c r="UIO119" s="74"/>
      <c r="UIP119" s="69"/>
      <c r="UIQ119" s="74"/>
      <c r="UIR119" s="75"/>
      <c r="UIS119" s="75"/>
      <c r="UIT119" s="69"/>
      <c r="UIU119" s="76"/>
      <c r="UIV119" s="69"/>
      <c r="UIW119" s="69"/>
      <c r="UIX119" s="74"/>
      <c r="UIY119" s="77"/>
      <c r="UIZ119" s="69"/>
      <c r="UJA119" s="71"/>
      <c r="UJB119" s="69"/>
      <c r="UJC119" s="69"/>
      <c r="UJD119" s="69"/>
      <c r="UJE119" s="69"/>
      <c r="UJF119" s="69"/>
      <c r="UJG119" s="68"/>
      <c r="UJH119" s="68"/>
      <c r="UJI119" s="72"/>
      <c r="UJJ119" s="73"/>
      <c r="UJK119" s="68"/>
      <c r="UJL119" s="68"/>
      <c r="UJM119" s="68"/>
      <c r="UJN119" s="69"/>
      <c r="UJO119" s="69"/>
      <c r="UJP119" s="69"/>
      <c r="UJQ119" s="74"/>
      <c r="UJR119" s="69"/>
      <c r="UJS119" s="74"/>
      <c r="UJT119" s="75"/>
      <c r="UJU119" s="75"/>
      <c r="UJV119" s="69"/>
      <c r="UJW119" s="76"/>
      <c r="UJX119" s="69"/>
      <c r="UJY119" s="69"/>
      <c r="UJZ119" s="74"/>
      <c r="UKA119" s="77"/>
      <c r="UKB119" s="69"/>
      <c r="UKC119" s="71"/>
      <c r="UKD119" s="69"/>
      <c r="UKE119" s="69"/>
      <c r="UKF119" s="69"/>
      <c r="UKG119" s="69"/>
      <c r="UKH119" s="69"/>
      <c r="UKI119" s="68"/>
      <c r="UKJ119" s="68"/>
      <c r="UKK119" s="72"/>
      <c r="UKL119" s="73"/>
      <c r="UKM119" s="68"/>
      <c r="UKN119" s="68"/>
      <c r="UKO119" s="68"/>
      <c r="UKP119" s="69"/>
      <c r="UKQ119" s="69"/>
      <c r="UKR119" s="69"/>
      <c r="UKS119" s="74"/>
      <c r="UKT119" s="69"/>
      <c r="UKU119" s="74"/>
      <c r="UKV119" s="75"/>
      <c r="UKW119" s="75"/>
      <c r="UKX119" s="69"/>
      <c r="UKY119" s="76"/>
      <c r="UKZ119" s="69"/>
      <c r="ULA119" s="69"/>
      <c r="ULB119" s="74"/>
      <c r="ULC119" s="77"/>
      <c r="ULD119" s="69"/>
      <c r="ULE119" s="71"/>
      <c r="ULF119" s="69"/>
      <c r="ULG119" s="69"/>
      <c r="ULH119" s="69"/>
      <c r="ULI119" s="69"/>
      <c r="ULJ119" s="69"/>
      <c r="ULK119" s="68"/>
      <c r="ULL119" s="68"/>
      <c r="ULM119" s="72"/>
      <c r="ULN119" s="73"/>
      <c r="ULO119" s="68"/>
      <c r="ULP119" s="68"/>
      <c r="ULQ119" s="68"/>
      <c r="ULR119" s="69"/>
      <c r="ULS119" s="69"/>
      <c r="ULT119" s="69"/>
      <c r="ULU119" s="74"/>
      <c r="ULV119" s="69"/>
      <c r="ULW119" s="74"/>
      <c r="ULX119" s="75"/>
      <c r="ULY119" s="75"/>
      <c r="ULZ119" s="69"/>
      <c r="UMA119" s="76"/>
      <c r="UMB119" s="69"/>
      <c r="UMC119" s="69"/>
      <c r="UMD119" s="74"/>
      <c r="UME119" s="77"/>
      <c r="UMF119" s="69"/>
      <c r="UMG119" s="71"/>
      <c r="UMH119" s="69"/>
      <c r="UMI119" s="69"/>
      <c r="UMJ119" s="69"/>
      <c r="UMK119" s="69"/>
      <c r="UML119" s="69"/>
      <c r="UMM119" s="68"/>
      <c r="UMN119" s="68"/>
      <c r="UMO119" s="72"/>
      <c r="UMP119" s="73"/>
      <c r="UMQ119" s="68"/>
      <c r="UMR119" s="68"/>
      <c r="UMS119" s="68"/>
      <c r="UMT119" s="69"/>
      <c r="UMU119" s="69"/>
      <c r="UMV119" s="69"/>
      <c r="UMW119" s="74"/>
      <c r="UMX119" s="69"/>
      <c r="UMY119" s="74"/>
      <c r="UMZ119" s="75"/>
      <c r="UNA119" s="75"/>
      <c r="UNB119" s="69"/>
      <c r="UNC119" s="76"/>
      <c r="UND119" s="69"/>
      <c r="UNE119" s="69"/>
      <c r="UNF119" s="74"/>
      <c r="UNG119" s="77"/>
      <c r="UNH119" s="69"/>
      <c r="UNI119" s="71"/>
      <c r="UNJ119" s="69"/>
      <c r="UNK119" s="69"/>
      <c r="UNL119" s="69"/>
      <c r="UNM119" s="69"/>
      <c r="UNN119" s="69"/>
      <c r="UNO119" s="68"/>
      <c r="UNP119" s="68"/>
      <c r="UNQ119" s="72"/>
      <c r="UNR119" s="73"/>
      <c r="UNS119" s="68"/>
      <c r="UNT119" s="68"/>
      <c r="UNU119" s="68"/>
      <c r="UNV119" s="69"/>
      <c r="UNW119" s="69"/>
      <c r="UNX119" s="69"/>
      <c r="UNY119" s="74"/>
      <c r="UNZ119" s="69"/>
      <c r="UOA119" s="74"/>
      <c r="UOB119" s="75"/>
      <c r="UOC119" s="75"/>
      <c r="UOD119" s="69"/>
      <c r="UOE119" s="76"/>
      <c r="UOF119" s="69"/>
      <c r="UOG119" s="69"/>
      <c r="UOH119" s="74"/>
      <c r="UOI119" s="77"/>
      <c r="UOJ119" s="69"/>
      <c r="UOK119" s="71"/>
      <c r="UOL119" s="69"/>
      <c r="UOM119" s="69"/>
      <c r="UON119" s="69"/>
      <c r="UOO119" s="69"/>
      <c r="UOP119" s="69"/>
      <c r="UOQ119" s="68"/>
      <c r="UOR119" s="68"/>
      <c r="UOS119" s="72"/>
      <c r="UOT119" s="73"/>
      <c r="UOU119" s="68"/>
      <c r="UOV119" s="68"/>
      <c r="UOW119" s="68"/>
      <c r="UOX119" s="69"/>
      <c r="UOY119" s="69"/>
      <c r="UOZ119" s="69"/>
      <c r="UPA119" s="74"/>
      <c r="UPB119" s="69"/>
      <c r="UPC119" s="74"/>
      <c r="UPD119" s="75"/>
      <c r="UPE119" s="75"/>
      <c r="UPF119" s="69"/>
      <c r="UPG119" s="76"/>
      <c r="UPH119" s="69"/>
      <c r="UPI119" s="69"/>
      <c r="UPJ119" s="74"/>
      <c r="UPK119" s="77"/>
      <c r="UPL119" s="69"/>
      <c r="UPM119" s="71"/>
      <c r="UPN119" s="69"/>
      <c r="UPO119" s="69"/>
      <c r="UPP119" s="69"/>
      <c r="UPQ119" s="69"/>
      <c r="UPR119" s="69"/>
      <c r="UPS119" s="68"/>
      <c r="UPT119" s="68"/>
      <c r="UPU119" s="72"/>
      <c r="UPV119" s="73"/>
      <c r="UPW119" s="68"/>
      <c r="UPX119" s="68"/>
      <c r="UPY119" s="68"/>
      <c r="UPZ119" s="69"/>
      <c r="UQA119" s="69"/>
      <c r="UQB119" s="69"/>
      <c r="UQC119" s="74"/>
      <c r="UQD119" s="69"/>
      <c r="UQE119" s="74"/>
      <c r="UQF119" s="75"/>
      <c r="UQG119" s="75"/>
      <c r="UQH119" s="69"/>
      <c r="UQI119" s="76"/>
      <c r="UQJ119" s="69"/>
      <c r="UQK119" s="69"/>
      <c r="UQL119" s="74"/>
      <c r="UQM119" s="77"/>
      <c r="UQN119" s="69"/>
      <c r="UQO119" s="71"/>
      <c r="UQP119" s="69"/>
      <c r="UQQ119" s="69"/>
      <c r="UQR119" s="69"/>
      <c r="UQS119" s="69"/>
      <c r="UQT119" s="69"/>
      <c r="UQU119" s="68"/>
      <c r="UQV119" s="68"/>
      <c r="UQW119" s="72"/>
      <c r="UQX119" s="73"/>
      <c r="UQY119" s="68"/>
      <c r="UQZ119" s="68"/>
      <c r="URA119" s="68"/>
      <c r="URB119" s="69"/>
      <c r="URC119" s="69"/>
      <c r="URD119" s="69"/>
      <c r="URE119" s="74"/>
      <c r="URF119" s="69"/>
      <c r="URG119" s="74"/>
      <c r="URH119" s="75"/>
      <c r="URI119" s="75"/>
      <c r="URJ119" s="69"/>
      <c r="URK119" s="76"/>
      <c r="URL119" s="69"/>
      <c r="URM119" s="69"/>
      <c r="URN119" s="74"/>
      <c r="URO119" s="77"/>
      <c r="URP119" s="69"/>
      <c r="URQ119" s="71"/>
      <c r="URR119" s="69"/>
      <c r="URS119" s="69"/>
      <c r="URT119" s="69"/>
      <c r="URU119" s="69"/>
      <c r="URV119" s="69"/>
      <c r="URW119" s="68"/>
      <c r="URX119" s="68"/>
      <c r="URY119" s="72"/>
      <c r="URZ119" s="73"/>
      <c r="USA119" s="68"/>
      <c r="USB119" s="68"/>
      <c r="USC119" s="68"/>
      <c r="USD119" s="69"/>
      <c r="USE119" s="69"/>
      <c r="USF119" s="69"/>
      <c r="USG119" s="74"/>
      <c r="USH119" s="69"/>
      <c r="USI119" s="74"/>
      <c r="USJ119" s="75"/>
      <c r="USK119" s="75"/>
      <c r="USL119" s="69"/>
      <c r="USM119" s="76"/>
      <c r="USN119" s="69"/>
      <c r="USO119" s="69"/>
      <c r="USP119" s="74"/>
      <c r="USQ119" s="77"/>
      <c r="USR119" s="69"/>
      <c r="USS119" s="71"/>
      <c r="UST119" s="69"/>
      <c r="USU119" s="69"/>
      <c r="USV119" s="69"/>
      <c r="USW119" s="69"/>
      <c r="USX119" s="69"/>
      <c r="USY119" s="68"/>
      <c r="USZ119" s="68"/>
      <c r="UTA119" s="72"/>
      <c r="UTB119" s="73"/>
      <c r="UTC119" s="68"/>
      <c r="UTD119" s="68"/>
      <c r="UTE119" s="68"/>
      <c r="UTF119" s="69"/>
      <c r="UTG119" s="69"/>
      <c r="UTH119" s="69"/>
      <c r="UTI119" s="74"/>
      <c r="UTJ119" s="69"/>
      <c r="UTK119" s="74"/>
      <c r="UTL119" s="75"/>
      <c r="UTM119" s="75"/>
      <c r="UTN119" s="69"/>
      <c r="UTO119" s="76"/>
      <c r="UTP119" s="69"/>
      <c r="UTQ119" s="69"/>
      <c r="UTR119" s="74"/>
      <c r="UTS119" s="77"/>
      <c r="UTT119" s="69"/>
      <c r="UTU119" s="71"/>
      <c r="UTV119" s="69"/>
      <c r="UTW119" s="69"/>
      <c r="UTX119" s="69"/>
      <c r="UTY119" s="69"/>
      <c r="UTZ119" s="69"/>
      <c r="UUA119" s="68"/>
      <c r="UUB119" s="68"/>
      <c r="UUC119" s="72"/>
      <c r="UUD119" s="73"/>
      <c r="UUE119" s="68"/>
      <c r="UUF119" s="68"/>
      <c r="UUG119" s="68"/>
      <c r="UUH119" s="69"/>
      <c r="UUI119" s="69"/>
      <c r="UUJ119" s="69"/>
      <c r="UUK119" s="74"/>
      <c r="UUL119" s="69"/>
      <c r="UUM119" s="74"/>
      <c r="UUN119" s="75"/>
      <c r="UUO119" s="75"/>
      <c r="UUP119" s="69"/>
      <c r="UUQ119" s="76"/>
      <c r="UUR119" s="69"/>
      <c r="UUS119" s="69"/>
      <c r="UUT119" s="74"/>
      <c r="UUU119" s="77"/>
      <c r="UUV119" s="69"/>
      <c r="UUW119" s="71"/>
      <c r="UUX119" s="69"/>
      <c r="UUY119" s="69"/>
      <c r="UUZ119" s="69"/>
      <c r="UVA119" s="69"/>
      <c r="UVB119" s="69"/>
      <c r="UVC119" s="68"/>
      <c r="UVD119" s="68"/>
      <c r="UVE119" s="72"/>
      <c r="UVF119" s="73"/>
      <c r="UVG119" s="68"/>
      <c r="UVH119" s="68"/>
      <c r="UVI119" s="68"/>
      <c r="UVJ119" s="69"/>
      <c r="UVK119" s="69"/>
      <c r="UVL119" s="69"/>
      <c r="UVM119" s="74"/>
      <c r="UVN119" s="69"/>
      <c r="UVO119" s="74"/>
      <c r="UVP119" s="75"/>
      <c r="UVQ119" s="75"/>
      <c r="UVR119" s="69"/>
      <c r="UVS119" s="76"/>
      <c r="UVT119" s="69"/>
      <c r="UVU119" s="69"/>
      <c r="UVV119" s="74"/>
      <c r="UVW119" s="77"/>
      <c r="UVX119" s="69"/>
      <c r="UVY119" s="71"/>
      <c r="UVZ119" s="69"/>
      <c r="UWA119" s="69"/>
      <c r="UWB119" s="69"/>
      <c r="UWC119" s="69"/>
      <c r="UWD119" s="69"/>
      <c r="UWE119" s="68"/>
      <c r="UWF119" s="68"/>
      <c r="UWG119" s="72"/>
      <c r="UWH119" s="73"/>
      <c r="UWI119" s="68"/>
      <c r="UWJ119" s="68"/>
      <c r="UWK119" s="68"/>
      <c r="UWL119" s="69"/>
      <c r="UWM119" s="69"/>
      <c r="UWN119" s="69"/>
      <c r="UWO119" s="74"/>
      <c r="UWP119" s="69"/>
      <c r="UWQ119" s="74"/>
      <c r="UWR119" s="75"/>
      <c r="UWS119" s="75"/>
      <c r="UWT119" s="69"/>
      <c r="UWU119" s="76"/>
      <c r="UWV119" s="69"/>
      <c r="UWW119" s="69"/>
      <c r="UWX119" s="74"/>
      <c r="UWY119" s="77"/>
      <c r="UWZ119" s="69"/>
      <c r="UXA119" s="71"/>
      <c r="UXB119" s="69"/>
      <c r="UXC119" s="69"/>
      <c r="UXD119" s="69"/>
      <c r="UXE119" s="69"/>
      <c r="UXF119" s="69"/>
      <c r="UXG119" s="68"/>
      <c r="UXH119" s="68"/>
      <c r="UXI119" s="72"/>
      <c r="UXJ119" s="73"/>
      <c r="UXK119" s="68"/>
      <c r="UXL119" s="68"/>
      <c r="UXM119" s="68"/>
      <c r="UXN119" s="69"/>
      <c r="UXO119" s="69"/>
      <c r="UXP119" s="69"/>
      <c r="UXQ119" s="74"/>
      <c r="UXR119" s="69"/>
      <c r="UXS119" s="74"/>
      <c r="UXT119" s="75"/>
      <c r="UXU119" s="75"/>
      <c r="UXV119" s="69"/>
      <c r="UXW119" s="76"/>
      <c r="UXX119" s="69"/>
      <c r="UXY119" s="69"/>
      <c r="UXZ119" s="74"/>
      <c r="UYA119" s="77"/>
      <c r="UYB119" s="69"/>
      <c r="UYC119" s="71"/>
      <c r="UYD119" s="69"/>
      <c r="UYE119" s="69"/>
      <c r="UYF119" s="69"/>
      <c r="UYG119" s="69"/>
      <c r="UYH119" s="69"/>
      <c r="UYI119" s="68"/>
      <c r="UYJ119" s="68"/>
      <c r="UYK119" s="72"/>
      <c r="UYL119" s="73"/>
      <c r="UYM119" s="68"/>
      <c r="UYN119" s="68"/>
      <c r="UYO119" s="68"/>
      <c r="UYP119" s="69"/>
      <c r="UYQ119" s="69"/>
      <c r="UYR119" s="69"/>
      <c r="UYS119" s="74"/>
      <c r="UYT119" s="69"/>
      <c r="UYU119" s="74"/>
      <c r="UYV119" s="75"/>
      <c r="UYW119" s="75"/>
      <c r="UYX119" s="69"/>
      <c r="UYY119" s="76"/>
      <c r="UYZ119" s="69"/>
      <c r="UZA119" s="69"/>
      <c r="UZB119" s="74"/>
      <c r="UZC119" s="77"/>
      <c r="UZD119" s="69"/>
      <c r="UZE119" s="71"/>
      <c r="UZF119" s="69"/>
      <c r="UZG119" s="69"/>
      <c r="UZH119" s="69"/>
      <c r="UZI119" s="69"/>
      <c r="UZJ119" s="69"/>
      <c r="UZK119" s="68"/>
      <c r="UZL119" s="68"/>
      <c r="UZM119" s="72"/>
      <c r="UZN119" s="73"/>
      <c r="UZO119" s="68"/>
      <c r="UZP119" s="68"/>
      <c r="UZQ119" s="68"/>
      <c r="UZR119" s="69"/>
      <c r="UZS119" s="69"/>
      <c r="UZT119" s="69"/>
      <c r="UZU119" s="74"/>
      <c r="UZV119" s="69"/>
      <c r="UZW119" s="74"/>
      <c r="UZX119" s="75"/>
      <c r="UZY119" s="75"/>
      <c r="UZZ119" s="69"/>
      <c r="VAA119" s="76"/>
      <c r="VAB119" s="69"/>
      <c r="VAC119" s="69"/>
      <c r="VAD119" s="74"/>
      <c r="VAE119" s="77"/>
      <c r="VAF119" s="69"/>
      <c r="VAG119" s="71"/>
      <c r="VAH119" s="69"/>
      <c r="VAI119" s="69"/>
      <c r="VAJ119" s="69"/>
      <c r="VAK119" s="69"/>
      <c r="VAL119" s="69"/>
      <c r="VAM119" s="68"/>
      <c r="VAN119" s="68"/>
      <c r="VAO119" s="72"/>
      <c r="VAP119" s="73"/>
      <c r="VAQ119" s="68"/>
      <c r="VAR119" s="68"/>
      <c r="VAS119" s="68"/>
      <c r="VAT119" s="69"/>
      <c r="VAU119" s="69"/>
      <c r="VAV119" s="69"/>
      <c r="VAW119" s="74"/>
      <c r="VAX119" s="69"/>
      <c r="VAY119" s="74"/>
      <c r="VAZ119" s="75"/>
      <c r="VBA119" s="75"/>
      <c r="VBB119" s="69"/>
      <c r="VBC119" s="76"/>
      <c r="VBD119" s="69"/>
      <c r="VBE119" s="69"/>
      <c r="VBF119" s="74"/>
      <c r="VBG119" s="77"/>
      <c r="VBH119" s="69"/>
      <c r="VBI119" s="71"/>
      <c r="VBJ119" s="69"/>
      <c r="VBK119" s="69"/>
      <c r="VBL119" s="69"/>
      <c r="VBM119" s="69"/>
      <c r="VBN119" s="69"/>
      <c r="VBO119" s="68"/>
      <c r="VBP119" s="68"/>
      <c r="VBQ119" s="72"/>
      <c r="VBR119" s="73"/>
      <c r="VBS119" s="68"/>
      <c r="VBT119" s="68"/>
      <c r="VBU119" s="68"/>
      <c r="VBV119" s="69"/>
      <c r="VBW119" s="69"/>
      <c r="VBX119" s="69"/>
      <c r="VBY119" s="74"/>
      <c r="VBZ119" s="69"/>
      <c r="VCA119" s="74"/>
      <c r="VCB119" s="75"/>
      <c r="VCC119" s="75"/>
      <c r="VCD119" s="69"/>
      <c r="VCE119" s="76"/>
      <c r="VCF119" s="69"/>
      <c r="VCG119" s="69"/>
      <c r="VCH119" s="74"/>
      <c r="VCI119" s="77"/>
      <c r="VCJ119" s="69"/>
      <c r="VCK119" s="71"/>
      <c r="VCL119" s="69"/>
      <c r="VCM119" s="69"/>
      <c r="VCN119" s="69"/>
      <c r="VCO119" s="69"/>
      <c r="VCP119" s="69"/>
      <c r="VCQ119" s="68"/>
      <c r="VCR119" s="68"/>
      <c r="VCS119" s="72"/>
      <c r="VCT119" s="73"/>
      <c r="VCU119" s="68"/>
      <c r="VCV119" s="68"/>
      <c r="VCW119" s="68"/>
      <c r="VCX119" s="69"/>
      <c r="VCY119" s="69"/>
      <c r="VCZ119" s="69"/>
      <c r="VDA119" s="74"/>
      <c r="VDB119" s="69"/>
      <c r="VDC119" s="74"/>
      <c r="VDD119" s="75"/>
      <c r="VDE119" s="75"/>
      <c r="VDF119" s="69"/>
      <c r="VDG119" s="76"/>
      <c r="VDH119" s="69"/>
      <c r="VDI119" s="69"/>
      <c r="VDJ119" s="74"/>
      <c r="VDK119" s="77"/>
      <c r="VDL119" s="69"/>
      <c r="VDM119" s="71"/>
      <c r="VDN119" s="69"/>
      <c r="VDO119" s="69"/>
      <c r="VDP119" s="69"/>
      <c r="VDQ119" s="69"/>
      <c r="VDR119" s="69"/>
      <c r="VDS119" s="68"/>
      <c r="VDT119" s="68"/>
      <c r="VDU119" s="72"/>
      <c r="VDV119" s="73"/>
      <c r="VDW119" s="68"/>
      <c r="VDX119" s="68"/>
      <c r="VDY119" s="68"/>
      <c r="VDZ119" s="69"/>
      <c r="VEA119" s="69"/>
      <c r="VEB119" s="69"/>
      <c r="VEC119" s="74"/>
      <c r="VED119" s="69"/>
      <c r="VEE119" s="74"/>
      <c r="VEF119" s="75"/>
      <c r="VEG119" s="75"/>
      <c r="VEH119" s="69"/>
      <c r="VEI119" s="76"/>
      <c r="VEJ119" s="69"/>
      <c r="VEK119" s="69"/>
      <c r="VEL119" s="74"/>
      <c r="VEM119" s="77"/>
      <c r="VEN119" s="69"/>
      <c r="VEO119" s="71"/>
      <c r="VEP119" s="69"/>
      <c r="VEQ119" s="69"/>
      <c r="VER119" s="69"/>
      <c r="VES119" s="69"/>
      <c r="VET119" s="69"/>
      <c r="VEU119" s="68"/>
      <c r="VEV119" s="68"/>
      <c r="VEW119" s="72"/>
      <c r="VEX119" s="73"/>
      <c r="VEY119" s="68"/>
      <c r="VEZ119" s="68"/>
      <c r="VFA119" s="68"/>
      <c r="VFB119" s="69"/>
      <c r="VFC119" s="69"/>
      <c r="VFD119" s="69"/>
      <c r="VFE119" s="74"/>
      <c r="VFF119" s="69"/>
      <c r="VFG119" s="74"/>
      <c r="VFH119" s="75"/>
      <c r="VFI119" s="75"/>
      <c r="VFJ119" s="69"/>
      <c r="VFK119" s="76"/>
      <c r="VFL119" s="69"/>
      <c r="VFM119" s="69"/>
      <c r="VFN119" s="74"/>
      <c r="VFO119" s="77"/>
      <c r="VFP119" s="69"/>
      <c r="VFQ119" s="71"/>
      <c r="VFR119" s="69"/>
      <c r="VFS119" s="69"/>
      <c r="VFT119" s="69"/>
      <c r="VFU119" s="69"/>
      <c r="VFV119" s="69"/>
      <c r="VFW119" s="68"/>
      <c r="VFX119" s="68"/>
      <c r="VFY119" s="72"/>
      <c r="VFZ119" s="73"/>
      <c r="VGA119" s="68"/>
      <c r="VGB119" s="68"/>
      <c r="VGC119" s="68"/>
      <c r="VGD119" s="69"/>
      <c r="VGE119" s="69"/>
      <c r="VGF119" s="69"/>
      <c r="VGG119" s="74"/>
      <c r="VGH119" s="69"/>
      <c r="VGI119" s="74"/>
      <c r="VGJ119" s="75"/>
      <c r="VGK119" s="75"/>
      <c r="VGL119" s="69"/>
      <c r="VGM119" s="76"/>
      <c r="VGN119" s="69"/>
      <c r="VGO119" s="69"/>
      <c r="VGP119" s="74"/>
      <c r="VGQ119" s="77"/>
      <c r="VGR119" s="69"/>
      <c r="VGS119" s="71"/>
      <c r="VGT119" s="69"/>
      <c r="VGU119" s="69"/>
      <c r="VGV119" s="69"/>
      <c r="VGW119" s="69"/>
      <c r="VGX119" s="69"/>
      <c r="VGY119" s="68"/>
      <c r="VGZ119" s="68"/>
      <c r="VHA119" s="72"/>
      <c r="VHB119" s="73"/>
      <c r="VHC119" s="68"/>
      <c r="VHD119" s="68"/>
      <c r="VHE119" s="68"/>
      <c r="VHF119" s="69"/>
      <c r="VHG119" s="69"/>
      <c r="VHH119" s="69"/>
      <c r="VHI119" s="74"/>
      <c r="VHJ119" s="69"/>
      <c r="VHK119" s="74"/>
      <c r="VHL119" s="75"/>
      <c r="VHM119" s="75"/>
      <c r="VHN119" s="69"/>
      <c r="VHO119" s="76"/>
      <c r="VHP119" s="69"/>
      <c r="VHQ119" s="69"/>
      <c r="VHR119" s="74"/>
      <c r="VHS119" s="77"/>
      <c r="VHT119" s="69"/>
      <c r="VHU119" s="71"/>
      <c r="VHV119" s="69"/>
      <c r="VHW119" s="69"/>
      <c r="VHX119" s="69"/>
      <c r="VHY119" s="69"/>
      <c r="VHZ119" s="69"/>
      <c r="VIA119" s="68"/>
      <c r="VIB119" s="68"/>
      <c r="VIC119" s="72"/>
      <c r="VID119" s="73"/>
      <c r="VIE119" s="68"/>
      <c r="VIF119" s="68"/>
      <c r="VIG119" s="68"/>
      <c r="VIH119" s="69"/>
      <c r="VII119" s="69"/>
      <c r="VIJ119" s="69"/>
      <c r="VIK119" s="74"/>
      <c r="VIL119" s="69"/>
      <c r="VIM119" s="74"/>
      <c r="VIN119" s="75"/>
      <c r="VIO119" s="75"/>
      <c r="VIP119" s="69"/>
      <c r="VIQ119" s="76"/>
      <c r="VIR119" s="69"/>
      <c r="VIS119" s="69"/>
      <c r="VIT119" s="74"/>
      <c r="VIU119" s="77"/>
      <c r="VIV119" s="69"/>
      <c r="VIW119" s="71"/>
      <c r="VIX119" s="69"/>
      <c r="VIY119" s="69"/>
      <c r="VIZ119" s="69"/>
      <c r="VJA119" s="69"/>
      <c r="VJB119" s="69"/>
      <c r="VJC119" s="68"/>
      <c r="VJD119" s="68"/>
      <c r="VJE119" s="72"/>
      <c r="VJF119" s="73"/>
      <c r="VJG119" s="68"/>
      <c r="VJH119" s="68"/>
      <c r="VJI119" s="68"/>
      <c r="VJJ119" s="69"/>
      <c r="VJK119" s="69"/>
      <c r="VJL119" s="69"/>
      <c r="VJM119" s="74"/>
      <c r="VJN119" s="69"/>
      <c r="VJO119" s="74"/>
      <c r="VJP119" s="75"/>
      <c r="VJQ119" s="75"/>
      <c r="VJR119" s="69"/>
      <c r="VJS119" s="76"/>
      <c r="VJT119" s="69"/>
      <c r="VJU119" s="69"/>
      <c r="VJV119" s="74"/>
      <c r="VJW119" s="77"/>
      <c r="VJX119" s="69"/>
      <c r="VJY119" s="71"/>
      <c r="VJZ119" s="69"/>
      <c r="VKA119" s="69"/>
      <c r="VKB119" s="69"/>
      <c r="VKC119" s="69"/>
      <c r="VKD119" s="69"/>
      <c r="VKE119" s="68"/>
      <c r="VKF119" s="68"/>
      <c r="VKG119" s="72"/>
      <c r="VKH119" s="73"/>
      <c r="VKI119" s="68"/>
      <c r="VKJ119" s="68"/>
      <c r="VKK119" s="68"/>
      <c r="VKL119" s="69"/>
      <c r="VKM119" s="69"/>
      <c r="VKN119" s="69"/>
      <c r="VKO119" s="74"/>
      <c r="VKP119" s="69"/>
      <c r="VKQ119" s="74"/>
      <c r="VKR119" s="75"/>
      <c r="VKS119" s="75"/>
      <c r="VKT119" s="69"/>
      <c r="VKU119" s="76"/>
      <c r="VKV119" s="69"/>
      <c r="VKW119" s="69"/>
      <c r="VKX119" s="74"/>
      <c r="VKY119" s="77"/>
      <c r="VKZ119" s="69"/>
      <c r="VLA119" s="71"/>
      <c r="VLB119" s="69"/>
      <c r="VLC119" s="69"/>
      <c r="VLD119" s="69"/>
      <c r="VLE119" s="69"/>
      <c r="VLF119" s="69"/>
      <c r="VLG119" s="68"/>
      <c r="VLH119" s="68"/>
      <c r="VLI119" s="72"/>
      <c r="VLJ119" s="73"/>
      <c r="VLK119" s="68"/>
      <c r="VLL119" s="68"/>
      <c r="VLM119" s="68"/>
      <c r="VLN119" s="69"/>
      <c r="VLO119" s="69"/>
      <c r="VLP119" s="69"/>
      <c r="VLQ119" s="74"/>
      <c r="VLR119" s="69"/>
      <c r="VLS119" s="74"/>
      <c r="VLT119" s="75"/>
      <c r="VLU119" s="75"/>
      <c r="VLV119" s="69"/>
      <c r="VLW119" s="76"/>
      <c r="VLX119" s="69"/>
      <c r="VLY119" s="69"/>
      <c r="VLZ119" s="74"/>
      <c r="VMA119" s="77"/>
      <c r="VMB119" s="69"/>
      <c r="VMC119" s="71"/>
      <c r="VMD119" s="69"/>
      <c r="VME119" s="69"/>
      <c r="VMF119" s="69"/>
      <c r="VMG119" s="69"/>
      <c r="VMH119" s="69"/>
      <c r="VMI119" s="68"/>
      <c r="VMJ119" s="68"/>
      <c r="VMK119" s="72"/>
      <c r="VML119" s="73"/>
      <c r="VMM119" s="68"/>
      <c r="VMN119" s="68"/>
      <c r="VMO119" s="68"/>
      <c r="VMP119" s="69"/>
      <c r="VMQ119" s="69"/>
      <c r="VMR119" s="69"/>
      <c r="VMS119" s="74"/>
      <c r="VMT119" s="69"/>
      <c r="VMU119" s="74"/>
      <c r="VMV119" s="75"/>
      <c r="VMW119" s="75"/>
      <c r="VMX119" s="69"/>
      <c r="VMY119" s="76"/>
      <c r="VMZ119" s="69"/>
      <c r="VNA119" s="69"/>
      <c r="VNB119" s="74"/>
      <c r="VNC119" s="77"/>
      <c r="VND119" s="69"/>
      <c r="VNE119" s="71"/>
      <c r="VNF119" s="69"/>
      <c r="VNG119" s="69"/>
      <c r="VNH119" s="69"/>
      <c r="VNI119" s="69"/>
      <c r="VNJ119" s="69"/>
      <c r="VNK119" s="68"/>
      <c r="VNL119" s="68"/>
      <c r="VNM119" s="72"/>
      <c r="VNN119" s="73"/>
      <c r="VNO119" s="68"/>
      <c r="VNP119" s="68"/>
      <c r="VNQ119" s="68"/>
      <c r="VNR119" s="69"/>
      <c r="VNS119" s="69"/>
      <c r="VNT119" s="69"/>
      <c r="VNU119" s="74"/>
      <c r="VNV119" s="69"/>
      <c r="VNW119" s="74"/>
      <c r="VNX119" s="75"/>
      <c r="VNY119" s="75"/>
      <c r="VNZ119" s="69"/>
      <c r="VOA119" s="76"/>
      <c r="VOB119" s="69"/>
      <c r="VOC119" s="69"/>
      <c r="VOD119" s="74"/>
      <c r="VOE119" s="77"/>
      <c r="VOF119" s="69"/>
      <c r="VOG119" s="71"/>
      <c r="VOH119" s="69"/>
      <c r="VOI119" s="69"/>
      <c r="VOJ119" s="69"/>
      <c r="VOK119" s="69"/>
      <c r="VOL119" s="69"/>
      <c r="VOM119" s="68"/>
      <c r="VON119" s="68"/>
      <c r="VOO119" s="72"/>
      <c r="VOP119" s="73"/>
      <c r="VOQ119" s="68"/>
      <c r="VOR119" s="68"/>
      <c r="VOS119" s="68"/>
      <c r="VOT119" s="69"/>
      <c r="VOU119" s="69"/>
      <c r="VOV119" s="69"/>
      <c r="VOW119" s="74"/>
      <c r="VOX119" s="69"/>
      <c r="VOY119" s="74"/>
      <c r="VOZ119" s="75"/>
      <c r="VPA119" s="75"/>
      <c r="VPB119" s="69"/>
      <c r="VPC119" s="76"/>
      <c r="VPD119" s="69"/>
      <c r="VPE119" s="69"/>
      <c r="VPF119" s="74"/>
      <c r="VPG119" s="77"/>
      <c r="VPH119" s="69"/>
      <c r="VPI119" s="71"/>
      <c r="VPJ119" s="69"/>
      <c r="VPK119" s="69"/>
      <c r="VPL119" s="69"/>
      <c r="VPM119" s="69"/>
      <c r="VPN119" s="69"/>
      <c r="VPO119" s="68"/>
      <c r="VPP119" s="68"/>
      <c r="VPQ119" s="72"/>
      <c r="VPR119" s="73"/>
      <c r="VPS119" s="68"/>
      <c r="VPT119" s="68"/>
      <c r="VPU119" s="68"/>
      <c r="VPV119" s="69"/>
      <c r="VPW119" s="69"/>
      <c r="VPX119" s="69"/>
      <c r="VPY119" s="74"/>
      <c r="VPZ119" s="69"/>
      <c r="VQA119" s="74"/>
      <c r="VQB119" s="75"/>
      <c r="VQC119" s="75"/>
      <c r="VQD119" s="69"/>
      <c r="VQE119" s="76"/>
      <c r="VQF119" s="69"/>
      <c r="VQG119" s="69"/>
      <c r="VQH119" s="74"/>
      <c r="VQI119" s="77"/>
      <c r="VQJ119" s="69"/>
      <c r="VQK119" s="71"/>
      <c r="VQL119" s="69"/>
      <c r="VQM119" s="69"/>
      <c r="VQN119" s="69"/>
      <c r="VQO119" s="69"/>
      <c r="VQP119" s="69"/>
      <c r="VQQ119" s="68"/>
      <c r="VQR119" s="68"/>
      <c r="VQS119" s="72"/>
      <c r="VQT119" s="73"/>
      <c r="VQU119" s="68"/>
      <c r="VQV119" s="68"/>
      <c r="VQW119" s="68"/>
      <c r="VQX119" s="69"/>
      <c r="VQY119" s="69"/>
      <c r="VQZ119" s="69"/>
      <c r="VRA119" s="74"/>
      <c r="VRB119" s="69"/>
      <c r="VRC119" s="74"/>
      <c r="VRD119" s="75"/>
      <c r="VRE119" s="75"/>
      <c r="VRF119" s="69"/>
      <c r="VRG119" s="76"/>
      <c r="VRH119" s="69"/>
      <c r="VRI119" s="69"/>
      <c r="VRJ119" s="74"/>
      <c r="VRK119" s="77"/>
      <c r="VRL119" s="69"/>
      <c r="VRM119" s="71"/>
      <c r="VRN119" s="69"/>
      <c r="VRO119" s="69"/>
      <c r="VRP119" s="69"/>
      <c r="VRQ119" s="69"/>
      <c r="VRR119" s="69"/>
      <c r="VRS119" s="68"/>
      <c r="VRT119" s="68"/>
      <c r="VRU119" s="72"/>
      <c r="VRV119" s="73"/>
      <c r="VRW119" s="68"/>
      <c r="VRX119" s="68"/>
      <c r="VRY119" s="68"/>
      <c r="VRZ119" s="69"/>
      <c r="VSA119" s="69"/>
      <c r="VSB119" s="69"/>
      <c r="VSC119" s="74"/>
      <c r="VSD119" s="69"/>
      <c r="VSE119" s="74"/>
      <c r="VSF119" s="75"/>
      <c r="VSG119" s="75"/>
      <c r="VSH119" s="69"/>
      <c r="VSI119" s="76"/>
      <c r="VSJ119" s="69"/>
      <c r="VSK119" s="69"/>
      <c r="VSL119" s="74"/>
      <c r="VSM119" s="77"/>
      <c r="VSN119" s="69"/>
      <c r="VSO119" s="71"/>
      <c r="VSP119" s="69"/>
      <c r="VSQ119" s="69"/>
      <c r="VSR119" s="69"/>
      <c r="VSS119" s="69"/>
      <c r="VST119" s="69"/>
      <c r="VSU119" s="68"/>
      <c r="VSV119" s="68"/>
      <c r="VSW119" s="72"/>
      <c r="VSX119" s="73"/>
      <c r="VSY119" s="68"/>
      <c r="VSZ119" s="68"/>
      <c r="VTA119" s="68"/>
      <c r="VTB119" s="69"/>
      <c r="VTC119" s="69"/>
      <c r="VTD119" s="69"/>
      <c r="VTE119" s="74"/>
      <c r="VTF119" s="69"/>
      <c r="VTG119" s="74"/>
      <c r="VTH119" s="75"/>
      <c r="VTI119" s="75"/>
      <c r="VTJ119" s="69"/>
      <c r="VTK119" s="76"/>
      <c r="VTL119" s="69"/>
      <c r="VTM119" s="69"/>
      <c r="VTN119" s="74"/>
      <c r="VTO119" s="77"/>
      <c r="VTP119" s="69"/>
      <c r="VTQ119" s="71"/>
      <c r="VTR119" s="69"/>
      <c r="VTS119" s="69"/>
      <c r="VTT119" s="69"/>
      <c r="VTU119" s="69"/>
      <c r="VTV119" s="69"/>
      <c r="VTW119" s="68"/>
      <c r="VTX119" s="68"/>
      <c r="VTY119" s="72"/>
      <c r="VTZ119" s="73"/>
      <c r="VUA119" s="68"/>
      <c r="VUB119" s="68"/>
      <c r="VUC119" s="68"/>
      <c r="VUD119" s="69"/>
      <c r="VUE119" s="69"/>
      <c r="VUF119" s="69"/>
      <c r="VUG119" s="74"/>
      <c r="VUH119" s="69"/>
      <c r="VUI119" s="74"/>
      <c r="VUJ119" s="75"/>
      <c r="VUK119" s="75"/>
      <c r="VUL119" s="69"/>
      <c r="VUM119" s="76"/>
      <c r="VUN119" s="69"/>
      <c r="VUO119" s="69"/>
      <c r="VUP119" s="74"/>
      <c r="VUQ119" s="77"/>
      <c r="VUR119" s="69"/>
      <c r="VUS119" s="71"/>
      <c r="VUT119" s="69"/>
      <c r="VUU119" s="69"/>
      <c r="VUV119" s="69"/>
      <c r="VUW119" s="69"/>
      <c r="VUX119" s="69"/>
      <c r="VUY119" s="68"/>
      <c r="VUZ119" s="68"/>
      <c r="VVA119" s="72"/>
      <c r="VVB119" s="73"/>
      <c r="VVC119" s="68"/>
      <c r="VVD119" s="68"/>
      <c r="VVE119" s="68"/>
      <c r="VVF119" s="69"/>
      <c r="VVG119" s="69"/>
      <c r="VVH119" s="69"/>
      <c r="VVI119" s="74"/>
      <c r="VVJ119" s="69"/>
      <c r="VVK119" s="74"/>
      <c r="VVL119" s="75"/>
      <c r="VVM119" s="75"/>
      <c r="VVN119" s="69"/>
      <c r="VVO119" s="76"/>
      <c r="VVP119" s="69"/>
      <c r="VVQ119" s="69"/>
      <c r="VVR119" s="74"/>
      <c r="VVS119" s="77"/>
      <c r="VVT119" s="69"/>
      <c r="VVU119" s="71"/>
      <c r="VVV119" s="69"/>
      <c r="VVW119" s="69"/>
      <c r="VVX119" s="69"/>
      <c r="VVY119" s="69"/>
      <c r="VVZ119" s="69"/>
      <c r="VWA119" s="68"/>
      <c r="VWB119" s="68"/>
      <c r="VWC119" s="72"/>
      <c r="VWD119" s="73"/>
      <c r="VWE119" s="68"/>
      <c r="VWF119" s="68"/>
      <c r="VWG119" s="68"/>
      <c r="VWH119" s="69"/>
      <c r="VWI119" s="69"/>
      <c r="VWJ119" s="69"/>
      <c r="VWK119" s="74"/>
      <c r="VWL119" s="69"/>
      <c r="VWM119" s="74"/>
      <c r="VWN119" s="75"/>
      <c r="VWO119" s="75"/>
      <c r="VWP119" s="69"/>
      <c r="VWQ119" s="76"/>
      <c r="VWR119" s="69"/>
      <c r="VWS119" s="69"/>
      <c r="VWT119" s="74"/>
      <c r="VWU119" s="77"/>
      <c r="VWV119" s="69"/>
      <c r="VWW119" s="71"/>
      <c r="VWX119" s="69"/>
      <c r="VWY119" s="69"/>
      <c r="VWZ119" s="69"/>
      <c r="VXA119" s="69"/>
      <c r="VXB119" s="69"/>
      <c r="VXC119" s="68"/>
      <c r="VXD119" s="68"/>
      <c r="VXE119" s="72"/>
      <c r="VXF119" s="73"/>
      <c r="VXG119" s="68"/>
      <c r="VXH119" s="68"/>
      <c r="VXI119" s="68"/>
      <c r="VXJ119" s="69"/>
      <c r="VXK119" s="69"/>
      <c r="VXL119" s="69"/>
      <c r="VXM119" s="74"/>
      <c r="VXN119" s="69"/>
      <c r="VXO119" s="74"/>
      <c r="VXP119" s="75"/>
      <c r="VXQ119" s="75"/>
      <c r="VXR119" s="69"/>
      <c r="VXS119" s="76"/>
      <c r="VXT119" s="69"/>
      <c r="VXU119" s="69"/>
      <c r="VXV119" s="74"/>
      <c r="VXW119" s="77"/>
      <c r="VXX119" s="69"/>
      <c r="VXY119" s="71"/>
      <c r="VXZ119" s="69"/>
      <c r="VYA119" s="69"/>
      <c r="VYB119" s="69"/>
      <c r="VYC119" s="69"/>
      <c r="VYD119" s="69"/>
      <c r="VYE119" s="68"/>
      <c r="VYF119" s="68"/>
      <c r="VYG119" s="72"/>
      <c r="VYH119" s="73"/>
      <c r="VYI119" s="68"/>
      <c r="VYJ119" s="68"/>
      <c r="VYK119" s="68"/>
      <c r="VYL119" s="69"/>
      <c r="VYM119" s="69"/>
      <c r="VYN119" s="69"/>
      <c r="VYO119" s="74"/>
      <c r="VYP119" s="69"/>
      <c r="VYQ119" s="74"/>
      <c r="VYR119" s="75"/>
      <c r="VYS119" s="75"/>
      <c r="VYT119" s="69"/>
      <c r="VYU119" s="76"/>
      <c r="VYV119" s="69"/>
      <c r="VYW119" s="69"/>
      <c r="VYX119" s="74"/>
      <c r="VYY119" s="77"/>
      <c r="VYZ119" s="69"/>
      <c r="VZA119" s="71"/>
      <c r="VZB119" s="69"/>
      <c r="VZC119" s="69"/>
      <c r="VZD119" s="69"/>
      <c r="VZE119" s="69"/>
      <c r="VZF119" s="69"/>
      <c r="VZG119" s="68"/>
      <c r="VZH119" s="68"/>
      <c r="VZI119" s="72"/>
      <c r="VZJ119" s="73"/>
      <c r="VZK119" s="68"/>
      <c r="VZL119" s="68"/>
      <c r="VZM119" s="68"/>
      <c r="VZN119" s="69"/>
      <c r="VZO119" s="69"/>
      <c r="VZP119" s="69"/>
      <c r="VZQ119" s="74"/>
      <c r="VZR119" s="69"/>
      <c r="VZS119" s="74"/>
      <c r="VZT119" s="75"/>
      <c r="VZU119" s="75"/>
      <c r="VZV119" s="69"/>
      <c r="VZW119" s="76"/>
      <c r="VZX119" s="69"/>
      <c r="VZY119" s="69"/>
      <c r="VZZ119" s="74"/>
      <c r="WAA119" s="77"/>
      <c r="WAB119" s="69"/>
      <c r="WAC119" s="71"/>
      <c r="WAD119" s="69"/>
      <c r="WAE119" s="69"/>
      <c r="WAF119" s="69"/>
      <c r="WAG119" s="69"/>
      <c r="WAH119" s="69"/>
      <c r="WAI119" s="68"/>
      <c r="WAJ119" s="68"/>
      <c r="WAK119" s="72"/>
      <c r="WAL119" s="73"/>
      <c r="WAM119" s="68"/>
      <c r="WAN119" s="68"/>
      <c r="WAO119" s="68"/>
      <c r="WAP119" s="69"/>
      <c r="WAQ119" s="69"/>
      <c r="WAR119" s="69"/>
      <c r="WAS119" s="74"/>
      <c r="WAT119" s="69"/>
      <c r="WAU119" s="74"/>
      <c r="WAV119" s="75"/>
      <c r="WAW119" s="75"/>
      <c r="WAX119" s="69"/>
      <c r="WAY119" s="76"/>
      <c r="WAZ119" s="69"/>
      <c r="WBA119" s="69"/>
      <c r="WBB119" s="74"/>
      <c r="WBC119" s="77"/>
      <c r="WBD119" s="69"/>
      <c r="WBE119" s="71"/>
      <c r="WBF119" s="69"/>
      <c r="WBG119" s="69"/>
      <c r="WBH119" s="69"/>
      <c r="WBI119" s="69"/>
      <c r="WBJ119" s="69"/>
      <c r="WBK119" s="68"/>
      <c r="WBL119" s="68"/>
      <c r="WBM119" s="72"/>
      <c r="WBN119" s="73"/>
      <c r="WBO119" s="68"/>
      <c r="WBP119" s="68"/>
      <c r="WBQ119" s="68"/>
      <c r="WBR119" s="69"/>
      <c r="WBS119" s="69"/>
      <c r="WBT119" s="69"/>
      <c r="WBU119" s="74"/>
      <c r="WBV119" s="69"/>
      <c r="WBW119" s="74"/>
      <c r="WBX119" s="75"/>
      <c r="WBY119" s="75"/>
      <c r="WBZ119" s="69"/>
      <c r="WCA119" s="76"/>
      <c r="WCB119" s="69"/>
      <c r="WCC119" s="69"/>
      <c r="WCD119" s="74"/>
      <c r="WCE119" s="77"/>
      <c r="WCF119" s="69"/>
      <c r="WCG119" s="71"/>
      <c r="WCH119" s="69"/>
      <c r="WCI119" s="69"/>
      <c r="WCJ119" s="69"/>
      <c r="WCK119" s="69"/>
      <c r="WCL119" s="69"/>
      <c r="WCM119" s="68"/>
      <c r="WCN119" s="68"/>
      <c r="WCO119" s="72"/>
      <c r="WCP119" s="73"/>
      <c r="WCQ119" s="68"/>
      <c r="WCR119" s="68"/>
      <c r="WCS119" s="68"/>
      <c r="WCT119" s="69"/>
      <c r="WCU119" s="69"/>
      <c r="WCV119" s="69"/>
      <c r="WCW119" s="74"/>
      <c r="WCX119" s="69"/>
      <c r="WCY119" s="74"/>
      <c r="WCZ119" s="75"/>
      <c r="WDA119" s="75"/>
      <c r="WDB119" s="69"/>
      <c r="WDC119" s="76"/>
      <c r="WDD119" s="69"/>
      <c r="WDE119" s="69"/>
      <c r="WDF119" s="74"/>
      <c r="WDG119" s="77"/>
      <c r="WDH119" s="69"/>
      <c r="WDI119" s="71"/>
      <c r="WDJ119" s="69"/>
      <c r="WDK119" s="69"/>
      <c r="WDL119" s="69"/>
      <c r="WDM119" s="69"/>
      <c r="WDN119" s="69"/>
      <c r="WDO119" s="68"/>
      <c r="WDP119" s="68"/>
      <c r="WDQ119" s="72"/>
      <c r="WDR119" s="73"/>
      <c r="WDS119" s="68"/>
      <c r="WDT119" s="68"/>
      <c r="WDU119" s="68"/>
      <c r="WDV119" s="69"/>
      <c r="WDW119" s="69"/>
      <c r="WDX119" s="69"/>
      <c r="WDY119" s="74"/>
      <c r="WDZ119" s="69"/>
      <c r="WEA119" s="74"/>
      <c r="WEB119" s="75"/>
      <c r="WEC119" s="75"/>
      <c r="WED119" s="69"/>
      <c r="WEE119" s="76"/>
      <c r="WEF119" s="69"/>
      <c r="WEG119" s="69"/>
      <c r="WEH119" s="74"/>
      <c r="WEI119" s="77"/>
      <c r="WEJ119" s="69"/>
      <c r="WEK119" s="71"/>
      <c r="WEL119" s="69"/>
      <c r="WEM119" s="69"/>
      <c r="WEN119" s="69"/>
      <c r="WEO119" s="69"/>
      <c r="WEP119" s="69"/>
      <c r="WEQ119" s="68"/>
      <c r="WER119" s="68"/>
      <c r="WES119" s="72"/>
      <c r="WET119" s="73"/>
      <c r="WEU119" s="68"/>
      <c r="WEV119" s="68"/>
      <c r="WEW119" s="68"/>
      <c r="WEX119" s="69"/>
      <c r="WEY119" s="69"/>
      <c r="WEZ119" s="69"/>
      <c r="WFA119" s="74"/>
      <c r="WFB119" s="69"/>
      <c r="WFC119" s="74"/>
      <c r="WFD119" s="75"/>
      <c r="WFE119" s="75"/>
      <c r="WFF119" s="69"/>
      <c r="WFG119" s="76"/>
      <c r="WFH119" s="69"/>
      <c r="WFI119" s="69"/>
      <c r="WFJ119" s="74"/>
      <c r="WFK119" s="77"/>
      <c r="WFL119" s="69"/>
      <c r="WFM119" s="71"/>
      <c r="WFN119" s="69"/>
      <c r="WFO119" s="69"/>
      <c r="WFP119" s="69"/>
      <c r="WFQ119" s="69"/>
      <c r="WFR119" s="69"/>
      <c r="WFS119" s="68"/>
      <c r="WFT119" s="68"/>
      <c r="WFU119" s="72"/>
      <c r="WFV119" s="73"/>
      <c r="WFW119" s="68"/>
      <c r="WFX119" s="68"/>
      <c r="WFY119" s="68"/>
      <c r="WFZ119" s="69"/>
      <c r="WGA119" s="69"/>
      <c r="WGB119" s="69"/>
      <c r="WGC119" s="74"/>
      <c r="WGD119" s="69"/>
      <c r="WGE119" s="74"/>
      <c r="WGF119" s="75"/>
      <c r="WGG119" s="75"/>
      <c r="WGH119" s="69"/>
      <c r="WGI119" s="76"/>
      <c r="WGJ119" s="69"/>
      <c r="WGK119" s="69"/>
      <c r="WGL119" s="74"/>
      <c r="WGM119" s="77"/>
      <c r="WGN119" s="69"/>
      <c r="WGO119" s="71"/>
      <c r="WGP119" s="69"/>
      <c r="WGQ119" s="69"/>
      <c r="WGR119" s="69"/>
      <c r="WGS119" s="69"/>
      <c r="WGT119" s="69"/>
      <c r="WGU119" s="68"/>
      <c r="WGV119" s="68"/>
      <c r="WGW119" s="72"/>
      <c r="WGX119" s="73"/>
      <c r="WGY119" s="68"/>
      <c r="WGZ119" s="68"/>
      <c r="WHA119" s="68"/>
      <c r="WHB119" s="69"/>
      <c r="WHC119" s="69"/>
      <c r="WHD119" s="69"/>
      <c r="WHE119" s="74"/>
      <c r="WHF119" s="69"/>
      <c r="WHG119" s="74"/>
      <c r="WHH119" s="75"/>
      <c r="WHI119" s="75"/>
      <c r="WHJ119" s="69"/>
      <c r="WHK119" s="76"/>
      <c r="WHL119" s="69"/>
      <c r="WHM119" s="69"/>
      <c r="WHN119" s="74"/>
      <c r="WHO119" s="77"/>
      <c r="WHP119" s="69"/>
      <c r="WHQ119" s="71"/>
      <c r="WHR119" s="69"/>
      <c r="WHS119" s="69"/>
      <c r="WHT119" s="69"/>
      <c r="WHU119" s="69"/>
      <c r="WHV119" s="69"/>
      <c r="WHW119" s="68"/>
      <c r="WHX119" s="68"/>
      <c r="WHY119" s="72"/>
      <c r="WHZ119" s="73"/>
      <c r="WIA119" s="68"/>
      <c r="WIB119" s="68"/>
      <c r="WIC119" s="68"/>
      <c r="WID119" s="69"/>
      <c r="WIE119" s="69"/>
      <c r="WIF119" s="69"/>
      <c r="WIG119" s="74"/>
      <c r="WIH119" s="69"/>
      <c r="WII119" s="74"/>
      <c r="WIJ119" s="75"/>
      <c r="WIK119" s="75"/>
      <c r="WIL119" s="69"/>
      <c r="WIM119" s="76"/>
      <c r="WIN119" s="69"/>
      <c r="WIO119" s="69"/>
      <c r="WIP119" s="74"/>
      <c r="WIQ119" s="77"/>
      <c r="WIR119" s="69"/>
      <c r="WIS119" s="71"/>
      <c r="WIT119" s="69"/>
      <c r="WIU119" s="69"/>
      <c r="WIV119" s="69"/>
      <c r="WIW119" s="69"/>
      <c r="WIX119" s="69"/>
      <c r="WIY119" s="68"/>
      <c r="WIZ119" s="68"/>
      <c r="WJA119" s="72"/>
      <c r="WJB119" s="73"/>
      <c r="WJC119" s="68"/>
      <c r="WJD119" s="68"/>
      <c r="WJE119" s="68"/>
      <c r="WJF119" s="69"/>
      <c r="WJG119" s="69"/>
      <c r="WJH119" s="69"/>
      <c r="WJI119" s="74"/>
      <c r="WJJ119" s="69"/>
      <c r="WJK119" s="74"/>
      <c r="WJL119" s="75"/>
      <c r="WJM119" s="75"/>
      <c r="WJN119" s="69"/>
      <c r="WJO119" s="76"/>
      <c r="WJP119" s="69"/>
      <c r="WJQ119" s="69"/>
      <c r="WJR119" s="74"/>
      <c r="WJS119" s="77"/>
      <c r="WJT119" s="69"/>
      <c r="WJU119" s="71"/>
      <c r="WJV119" s="69"/>
      <c r="WJW119" s="69"/>
      <c r="WJX119" s="69"/>
      <c r="WJY119" s="69"/>
      <c r="WJZ119" s="69"/>
      <c r="WKA119" s="68"/>
      <c r="WKB119" s="68"/>
      <c r="WKC119" s="72"/>
      <c r="WKD119" s="73"/>
      <c r="WKE119" s="68"/>
      <c r="WKF119" s="68"/>
      <c r="WKG119" s="68"/>
      <c r="WKH119" s="69"/>
      <c r="WKI119" s="69"/>
      <c r="WKJ119" s="69"/>
      <c r="WKK119" s="74"/>
      <c r="WKL119" s="69"/>
      <c r="WKM119" s="74"/>
      <c r="WKN119" s="75"/>
      <c r="WKO119" s="75"/>
      <c r="WKP119" s="69"/>
      <c r="WKQ119" s="76"/>
      <c r="WKR119" s="69"/>
      <c r="WKS119" s="69"/>
      <c r="WKT119" s="74"/>
      <c r="WKU119" s="77"/>
      <c r="WKV119" s="69"/>
      <c r="WKW119" s="71"/>
      <c r="WKX119" s="69"/>
      <c r="WKY119" s="69"/>
      <c r="WKZ119" s="69"/>
      <c r="WLA119" s="69"/>
      <c r="WLB119" s="69"/>
      <c r="WLC119" s="68"/>
      <c r="WLD119" s="68"/>
      <c r="WLE119" s="72"/>
      <c r="WLF119" s="73"/>
      <c r="WLG119" s="68"/>
      <c r="WLH119" s="68"/>
      <c r="WLI119" s="68"/>
      <c r="WLJ119" s="69"/>
      <c r="WLK119" s="69"/>
      <c r="WLL119" s="69"/>
      <c r="WLM119" s="74"/>
      <c r="WLN119" s="69"/>
      <c r="WLO119" s="74"/>
      <c r="WLP119" s="75"/>
      <c r="WLQ119" s="75"/>
      <c r="WLR119" s="69"/>
      <c r="WLS119" s="76"/>
      <c r="WLT119" s="69"/>
      <c r="WLU119" s="69"/>
      <c r="WLV119" s="74"/>
      <c r="WLW119" s="77"/>
      <c r="WLX119" s="69"/>
      <c r="WLY119" s="71"/>
      <c r="WLZ119" s="69"/>
      <c r="WMA119" s="69"/>
      <c r="WMB119" s="69"/>
      <c r="WMC119" s="69"/>
      <c r="WMD119" s="69"/>
      <c r="WME119" s="68"/>
      <c r="WMF119" s="68"/>
      <c r="WMG119" s="72"/>
      <c r="WMH119" s="73"/>
      <c r="WMI119" s="68"/>
      <c r="WMJ119" s="68"/>
      <c r="WMK119" s="68"/>
      <c r="WML119" s="69"/>
      <c r="WMM119" s="69"/>
      <c r="WMN119" s="69"/>
      <c r="WMO119" s="74"/>
      <c r="WMP119" s="69"/>
      <c r="WMQ119" s="74"/>
      <c r="WMR119" s="75"/>
      <c r="WMS119" s="75"/>
      <c r="WMT119" s="69"/>
      <c r="WMU119" s="76"/>
      <c r="WMV119" s="69"/>
      <c r="WMW119" s="69"/>
      <c r="WMX119" s="74"/>
      <c r="WMY119" s="77"/>
      <c r="WMZ119" s="69"/>
      <c r="WNA119" s="71"/>
      <c r="WNB119" s="69"/>
      <c r="WNC119" s="69"/>
      <c r="WND119" s="69"/>
      <c r="WNE119" s="69"/>
      <c r="WNF119" s="69"/>
      <c r="WNG119" s="68"/>
      <c r="WNH119" s="68"/>
      <c r="WNI119" s="72"/>
      <c r="WNJ119" s="73"/>
      <c r="WNK119" s="68"/>
      <c r="WNL119" s="68"/>
      <c r="WNM119" s="68"/>
      <c r="WNN119" s="69"/>
      <c r="WNO119" s="69"/>
      <c r="WNP119" s="69"/>
      <c r="WNQ119" s="74"/>
      <c r="WNR119" s="69"/>
      <c r="WNS119" s="74"/>
      <c r="WNT119" s="75"/>
      <c r="WNU119" s="75"/>
      <c r="WNV119" s="69"/>
      <c r="WNW119" s="76"/>
      <c r="WNX119" s="69"/>
      <c r="WNY119" s="69"/>
      <c r="WNZ119" s="74"/>
      <c r="WOA119" s="77"/>
      <c r="WOB119" s="69"/>
      <c r="WOC119" s="71"/>
      <c r="WOD119" s="69"/>
      <c r="WOE119" s="69"/>
      <c r="WOF119" s="69"/>
      <c r="WOG119" s="69"/>
      <c r="WOH119" s="69"/>
      <c r="WOI119" s="68"/>
      <c r="WOJ119" s="68"/>
      <c r="WOK119" s="72"/>
      <c r="WOL119" s="73"/>
      <c r="WOM119" s="68"/>
      <c r="WON119" s="68"/>
      <c r="WOO119" s="68"/>
      <c r="WOP119" s="69"/>
      <c r="WOQ119" s="69"/>
      <c r="WOR119" s="69"/>
      <c r="WOS119" s="74"/>
      <c r="WOT119" s="69"/>
      <c r="WOU119" s="74"/>
      <c r="WOV119" s="75"/>
      <c r="WOW119" s="75"/>
      <c r="WOX119" s="69"/>
      <c r="WOY119" s="76"/>
      <c r="WOZ119" s="69"/>
      <c r="WPA119" s="69"/>
      <c r="WPB119" s="74"/>
      <c r="WPC119" s="77"/>
      <c r="WPD119" s="69"/>
      <c r="WPE119" s="71"/>
      <c r="WPF119" s="69"/>
      <c r="WPG119" s="69"/>
      <c r="WPH119" s="69"/>
      <c r="WPI119" s="69"/>
      <c r="WPJ119" s="69"/>
      <c r="WPK119" s="68"/>
      <c r="WPL119" s="68"/>
      <c r="WPM119" s="72"/>
      <c r="WPN119" s="73"/>
      <c r="WPO119" s="68"/>
      <c r="WPP119" s="68"/>
      <c r="WPQ119" s="68"/>
      <c r="WPR119" s="69"/>
      <c r="WPS119" s="69"/>
      <c r="WPT119" s="69"/>
      <c r="WPU119" s="74"/>
      <c r="WPV119" s="69"/>
      <c r="WPW119" s="74"/>
      <c r="WPX119" s="75"/>
      <c r="WPY119" s="75"/>
      <c r="WPZ119" s="69"/>
      <c r="WQA119" s="76"/>
      <c r="WQB119" s="69"/>
      <c r="WQC119" s="69"/>
      <c r="WQD119" s="74"/>
      <c r="WQE119" s="77"/>
      <c r="WQF119" s="69"/>
      <c r="WQG119" s="71"/>
      <c r="WQH119" s="69"/>
      <c r="WQI119" s="69"/>
      <c r="WQJ119" s="69"/>
      <c r="WQK119" s="69"/>
      <c r="WQL119" s="69"/>
      <c r="WQM119" s="68"/>
      <c r="WQN119" s="68"/>
      <c r="WQO119" s="72"/>
      <c r="WQP119" s="73"/>
      <c r="WQQ119" s="68"/>
      <c r="WQR119" s="68"/>
      <c r="WQS119" s="68"/>
      <c r="WQT119" s="69"/>
      <c r="WQU119" s="69"/>
      <c r="WQV119" s="69"/>
      <c r="WQW119" s="74"/>
      <c r="WQX119" s="69"/>
      <c r="WQY119" s="74"/>
      <c r="WQZ119" s="75"/>
      <c r="WRA119" s="75"/>
      <c r="WRB119" s="69"/>
      <c r="WRC119" s="76"/>
      <c r="WRD119" s="69"/>
      <c r="WRE119" s="69"/>
      <c r="WRF119" s="74"/>
      <c r="WRG119" s="77"/>
      <c r="WRH119" s="69"/>
      <c r="WRI119" s="71"/>
      <c r="WRJ119" s="69"/>
      <c r="WRK119" s="69"/>
      <c r="WRL119" s="69"/>
      <c r="WRM119" s="69"/>
      <c r="WRN119" s="69"/>
      <c r="WRO119" s="68"/>
      <c r="WRP119" s="68"/>
      <c r="WRQ119" s="72"/>
      <c r="WRR119" s="73"/>
      <c r="WRS119" s="68"/>
      <c r="WRT119" s="68"/>
      <c r="WRU119" s="68"/>
      <c r="WRV119" s="69"/>
      <c r="WRW119" s="69"/>
      <c r="WRX119" s="69"/>
      <c r="WRY119" s="74"/>
      <c r="WRZ119" s="69"/>
      <c r="WSA119" s="74"/>
      <c r="WSB119" s="75"/>
      <c r="WSC119" s="75"/>
      <c r="WSD119" s="69"/>
      <c r="WSE119" s="76"/>
      <c r="WSF119" s="69"/>
      <c r="WSG119" s="69"/>
      <c r="WSH119" s="74"/>
      <c r="WSI119" s="77"/>
      <c r="WSJ119" s="69"/>
      <c r="WSK119" s="71"/>
      <c r="WSL119" s="69"/>
      <c r="WSM119" s="69"/>
      <c r="WSN119" s="69"/>
      <c r="WSO119" s="69"/>
      <c r="WSP119" s="69"/>
      <c r="WSQ119" s="68"/>
      <c r="WSR119" s="68"/>
      <c r="WSS119" s="72"/>
      <c r="WST119" s="73"/>
      <c r="WSU119" s="68"/>
      <c r="WSV119" s="68"/>
      <c r="WSW119" s="68"/>
      <c r="WSX119" s="69"/>
      <c r="WSY119" s="69"/>
      <c r="WSZ119" s="69"/>
      <c r="WTA119" s="74"/>
      <c r="WTB119" s="69"/>
      <c r="WTC119" s="74"/>
      <c r="WTD119" s="75"/>
      <c r="WTE119" s="75"/>
      <c r="WTF119" s="69"/>
      <c r="WTG119" s="76"/>
      <c r="WTH119" s="69"/>
      <c r="WTI119" s="69"/>
      <c r="WTJ119" s="74"/>
      <c r="WTK119" s="77"/>
      <c r="WTL119" s="69"/>
      <c r="WTM119" s="71"/>
      <c r="WTN119" s="69"/>
      <c r="WTO119" s="69"/>
      <c r="WTP119" s="69"/>
      <c r="WTQ119" s="69"/>
      <c r="WTR119" s="69"/>
      <c r="WTS119" s="68"/>
      <c r="WTT119" s="68"/>
      <c r="WTU119" s="72"/>
      <c r="WTV119" s="73"/>
      <c r="WTW119" s="68"/>
      <c r="WTX119" s="68"/>
      <c r="WTY119" s="68"/>
      <c r="WTZ119" s="69"/>
      <c r="WUA119" s="69"/>
      <c r="WUB119" s="69"/>
      <c r="WUC119" s="74"/>
      <c r="WUD119" s="69"/>
      <c r="WUE119" s="74"/>
      <c r="WUF119" s="75"/>
      <c r="WUG119" s="75"/>
      <c r="WUH119" s="69"/>
      <c r="WUI119" s="76"/>
      <c r="WUJ119" s="69"/>
      <c r="WUK119" s="69"/>
      <c r="WUL119" s="74"/>
      <c r="WUM119" s="77"/>
      <c r="WUN119" s="69"/>
      <c r="WUO119" s="71"/>
      <c r="WUP119" s="69"/>
      <c r="WUQ119" s="69"/>
      <c r="WUR119" s="69"/>
      <c r="WUS119" s="69"/>
      <c r="WUT119" s="69"/>
      <c r="WUU119" s="68"/>
      <c r="WUV119" s="68"/>
      <c r="WUW119" s="72"/>
      <c r="WUX119" s="73"/>
      <c r="WUY119" s="68"/>
      <c r="WUZ119" s="68"/>
      <c r="WVA119" s="68"/>
      <c r="WVB119" s="69"/>
      <c r="WVC119" s="69"/>
      <c r="WVD119" s="69"/>
      <c r="WVE119" s="74"/>
      <c r="WVF119" s="69"/>
      <c r="WVG119" s="74"/>
      <c r="WVH119" s="75"/>
      <c r="WVI119" s="75"/>
      <c r="WVJ119" s="69"/>
      <c r="WVK119" s="76"/>
      <c r="WVL119" s="69"/>
      <c r="WVM119" s="69"/>
      <c r="WVN119" s="74"/>
      <c r="WVO119" s="77"/>
      <c r="WVP119" s="69"/>
      <c r="WVQ119" s="71"/>
      <c r="WVR119" s="69"/>
      <c r="WVS119" s="69"/>
      <c r="WVT119" s="69"/>
      <c r="WVU119" s="69"/>
      <c r="WVV119" s="69"/>
      <c r="WVW119" s="68"/>
      <c r="WVX119" s="68"/>
      <c r="WVY119" s="72"/>
      <c r="WVZ119" s="73"/>
      <c r="WWA119" s="68"/>
      <c r="WWB119" s="68"/>
      <c r="WWC119" s="68"/>
      <c r="WWD119" s="69"/>
      <c r="WWE119" s="69"/>
      <c r="WWF119" s="69"/>
      <c r="WWG119" s="74"/>
      <c r="WWH119" s="69"/>
      <c r="WWI119" s="74"/>
      <c r="WWJ119" s="75"/>
      <c r="WWK119" s="75"/>
      <c r="WWL119" s="69"/>
      <c r="WWM119" s="76"/>
      <c r="WWN119" s="69"/>
      <c r="WWO119" s="69"/>
      <c r="WWP119" s="74"/>
      <c r="WWQ119" s="77"/>
      <c r="WWR119" s="69"/>
      <c r="WWS119" s="71"/>
      <c r="WWT119" s="69"/>
      <c r="WWU119" s="69"/>
      <c r="WWV119" s="69"/>
      <c r="WWW119" s="69"/>
      <c r="WWX119" s="69"/>
      <c r="WWY119" s="68"/>
      <c r="WWZ119" s="68"/>
      <c r="WXA119" s="72"/>
      <c r="WXB119" s="73"/>
      <c r="WXC119" s="68"/>
      <c r="WXD119" s="68"/>
      <c r="WXE119" s="68"/>
      <c r="WXF119" s="69"/>
      <c r="WXG119" s="69"/>
      <c r="WXH119" s="69"/>
      <c r="WXI119" s="74"/>
      <c r="WXJ119" s="69"/>
      <c r="WXK119" s="74"/>
      <c r="WXL119" s="75"/>
      <c r="WXM119" s="75"/>
      <c r="WXN119" s="69"/>
      <c r="WXO119" s="76"/>
      <c r="WXP119" s="69"/>
      <c r="WXQ119" s="69"/>
      <c r="WXR119" s="74"/>
      <c r="WXS119" s="77"/>
      <c r="WXT119" s="69"/>
      <c r="WXU119" s="71"/>
      <c r="WXV119" s="69"/>
      <c r="WXW119" s="69"/>
      <c r="WXX119" s="69"/>
      <c r="WXY119" s="69"/>
      <c r="WXZ119" s="69"/>
      <c r="WYA119" s="68"/>
      <c r="WYB119" s="68"/>
      <c r="WYC119" s="72"/>
      <c r="WYD119" s="73"/>
      <c r="WYE119" s="68"/>
      <c r="WYF119" s="68"/>
      <c r="WYG119" s="68"/>
      <c r="WYH119" s="69"/>
      <c r="WYI119" s="69"/>
      <c r="WYJ119" s="69"/>
      <c r="WYK119" s="74"/>
      <c r="WYL119" s="69"/>
      <c r="WYM119" s="74"/>
      <c r="WYN119" s="75"/>
      <c r="WYO119" s="75"/>
      <c r="WYP119" s="69"/>
      <c r="WYQ119" s="76"/>
      <c r="WYR119" s="69"/>
      <c r="WYS119" s="69"/>
      <c r="WYT119" s="74"/>
      <c r="WYU119" s="77"/>
      <c r="WYV119" s="69"/>
      <c r="WYW119" s="71"/>
      <c r="WYX119" s="69"/>
      <c r="WYY119" s="69"/>
      <c r="WYZ119" s="69"/>
      <c r="WZA119" s="69"/>
      <c r="WZB119" s="69"/>
      <c r="WZC119" s="68"/>
      <c r="WZD119" s="68"/>
      <c r="WZE119" s="72"/>
      <c r="WZF119" s="73"/>
      <c r="WZG119" s="68"/>
      <c r="WZH119" s="68"/>
      <c r="WZI119" s="68"/>
      <c r="WZJ119" s="69"/>
      <c r="WZK119" s="69"/>
      <c r="WZL119" s="69"/>
      <c r="WZM119" s="74"/>
      <c r="WZN119" s="69"/>
      <c r="WZO119" s="74"/>
      <c r="WZP119" s="75"/>
      <c r="WZQ119" s="75"/>
      <c r="WZR119" s="69"/>
      <c r="WZS119" s="76"/>
      <c r="WZT119" s="69"/>
      <c r="WZU119" s="69"/>
      <c r="WZV119" s="74"/>
      <c r="WZW119" s="77"/>
      <c r="WZX119" s="69"/>
      <c r="WZY119" s="71"/>
      <c r="WZZ119" s="69"/>
      <c r="XAA119" s="69"/>
      <c r="XAB119" s="69"/>
      <c r="XAC119" s="69"/>
      <c r="XAD119" s="69"/>
      <c r="XAE119" s="68"/>
      <c r="XAF119" s="68"/>
      <c r="XAG119" s="72"/>
      <c r="XAH119" s="73"/>
      <c r="XAI119" s="68"/>
      <c r="XAJ119" s="68"/>
      <c r="XAK119" s="68"/>
      <c r="XAL119" s="69"/>
      <c r="XAM119" s="69"/>
      <c r="XAN119" s="69"/>
      <c r="XAO119" s="74"/>
      <c r="XAP119" s="69"/>
      <c r="XAQ119" s="74"/>
      <c r="XAR119" s="75"/>
      <c r="XAS119" s="75"/>
      <c r="XAT119" s="69"/>
      <c r="XAU119" s="76"/>
      <c r="XAV119" s="69"/>
      <c r="XAW119" s="69"/>
      <c r="XAX119" s="74"/>
      <c r="XAY119" s="77"/>
      <c r="XAZ119" s="69"/>
      <c r="XBA119" s="71"/>
      <c r="XBB119" s="69"/>
      <c r="XBC119" s="69"/>
      <c r="XBD119" s="69"/>
      <c r="XBE119" s="69"/>
      <c r="XBF119" s="69"/>
      <c r="XBG119" s="68"/>
      <c r="XBH119" s="68"/>
      <c r="XBI119" s="72"/>
      <c r="XBJ119" s="73"/>
      <c r="XBK119" s="68"/>
      <c r="XBL119" s="68"/>
      <c r="XBM119" s="68"/>
      <c r="XBN119" s="69"/>
      <c r="XBO119" s="69"/>
      <c r="XBP119" s="69"/>
      <c r="XBQ119" s="74"/>
      <c r="XBR119" s="69"/>
      <c r="XBS119" s="74"/>
      <c r="XBT119" s="75"/>
      <c r="XBU119" s="75"/>
      <c r="XBV119" s="69"/>
      <c r="XBW119" s="76"/>
      <c r="XBX119" s="69"/>
      <c r="XBY119" s="69"/>
      <c r="XBZ119" s="74"/>
      <c r="XCA119" s="77"/>
      <c r="XCB119" s="69"/>
      <c r="XCC119" s="71"/>
      <c r="XCD119" s="69"/>
      <c r="XCE119" s="69"/>
      <c r="XCF119" s="69"/>
      <c r="XCG119" s="69"/>
      <c r="XCH119" s="69"/>
      <c r="XCI119" s="68"/>
      <c r="XCJ119" s="68"/>
      <c r="XCK119" s="72"/>
      <c r="XCL119" s="73"/>
      <c r="XCM119" s="68"/>
      <c r="XCN119" s="68"/>
      <c r="XCO119" s="68"/>
      <c r="XCP119" s="69"/>
      <c r="XCQ119" s="69"/>
      <c r="XCR119" s="69"/>
      <c r="XCS119" s="74"/>
      <c r="XCT119" s="69"/>
      <c r="XCU119" s="74"/>
      <c r="XCV119" s="75"/>
      <c r="XCW119" s="75"/>
      <c r="XCX119" s="69"/>
      <c r="XCY119" s="76"/>
      <c r="XCZ119" s="69"/>
      <c r="XDA119" s="69"/>
      <c r="XDB119" s="74"/>
      <c r="XDC119" s="77"/>
      <c r="XDD119" s="69"/>
      <c r="XDE119" s="71"/>
      <c r="XDF119" s="69"/>
      <c r="XDG119" s="69"/>
      <c r="XDH119" s="69"/>
      <c r="XDI119" s="69"/>
      <c r="XDJ119" s="69"/>
      <c r="XDK119" s="68"/>
      <c r="XDL119" s="68"/>
      <c r="XDM119" s="72"/>
      <c r="XDN119" s="73"/>
      <c r="XDO119" s="68"/>
      <c r="XDP119" s="68"/>
      <c r="XDQ119" s="68"/>
      <c r="XDR119" s="69"/>
      <c r="XDS119" s="69"/>
      <c r="XDT119" s="69"/>
      <c r="XDU119" s="74"/>
      <c r="XDV119" s="69"/>
      <c r="XDW119" s="74"/>
      <c r="XDX119" s="75"/>
      <c r="XDY119" s="75"/>
      <c r="XDZ119" s="69"/>
      <c r="XEA119" s="76"/>
      <c r="XEB119" s="69"/>
      <c r="XEC119" s="69"/>
      <c r="XED119" s="74"/>
      <c r="XEE119" s="77"/>
      <c r="XEF119" s="69"/>
      <c r="XEG119" s="71"/>
      <c r="XEH119" s="69"/>
      <c r="XEI119" s="69"/>
      <c r="XEJ119" s="69"/>
      <c r="XEK119" s="69"/>
      <c r="XEL119" s="69"/>
      <c r="XEM119" s="68"/>
      <c r="XEN119" s="68"/>
      <c r="XEO119" s="72"/>
      <c r="XEP119" s="73"/>
      <c r="XEQ119" s="68"/>
      <c r="XER119" s="68"/>
      <c r="XES119" s="68"/>
      <c r="XET119" s="69"/>
      <c r="XEU119" s="69"/>
      <c r="XEV119" s="69"/>
      <c r="XEW119" s="74"/>
      <c r="XEX119" s="69"/>
      <c r="XEY119" s="74"/>
      <c r="XEZ119" s="75"/>
      <c r="XFA119" s="75"/>
    </row>
    <row r="120" spans="1:16381" ht="25.5" customHeight="1">
      <c r="A120" s="250">
        <v>126</v>
      </c>
      <c r="B120" s="214">
        <v>2012</v>
      </c>
      <c r="C120" s="78">
        <v>41233</v>
      </c>
      <c r="D120" s="78">
        <v>41233</v>
      </c>
      <c r="E120" s="24" t="s">
        <v>297</v>
      </c>
      <c r="F120" s="24">
        <v>20100</v>
      </c>
      <c r="G120" s="25" t="s">
        <v>1392</v>
      </c>
      <c r="H120" s="315"/>
      <c r="I120" s="24">
        <v>150</v>
      </c>
      <c r="J120" s="24" t="s">
        <v>1564</v>
      </c>
      <c r="K120" s="24" t="s">
        <v>85</v>
      </c>
      <c r="L120" s="26">
        <v>495771295</v>
      </c>
      <c r="M120" s="87"/>
      <c r="N120" s="203" t="s">
        <v>1736</v>
      </c>
      <c r="O120" s="315" t="s">
        <v>234</v>
      </c>
      <c r="P120" s="315" t="s">
        <v>1767</v>
      </c>
      <c r="Q120" s="87"/>
      <c r="R120" s="166">
        <v>3360.4</v>
      </c>
      <c r="S120" s="820">
        <v>854.3</v>
      </c>
      <c r="T120" s="816">
        <v>7.0000000000000007E-2</v>
      </c>
      <c r="U120" s="818">
        <v>4500</v>
      </c>
      <c r="V120" s="818">
        <v>300</v>
      </c>
      <c r="W120" s="372">
        <v>300</v>
      </c>
      <c r="X120" s="240" t="s">
        <v>264</v>
      </c>
      <c r="Y120" s="362">
        <v>3.7937166567871961</v>
      </c>
      <c r="Z120" s="69"/>
      <c r="AA120" s="74"/>
      <c r="AB120" s="75"/>
      <c r="AC120" s="75"/>
      <c r="AD120" s="69"/>
      <c r="AE120" s="76"/>
      <c r="AF120" s="69"/>
      <c r="AG120" s="69"/>
      <c r="AH120" s="74"/>
      <c r="AI120" s="77"/>
      <c r="AJ120" s="69"/>
      <c r="AK120" s="71"/>
      <c r="AL120" s="69"/>
      <c r="AM120" s="69"/>
      <c r="AN120" s="69"/>
      <c r="AO120" s="69"/>
      <c r="AP120" s="69"/>
      <c r="AQ120" s="68"/>
      <c r="AR120" s="68"/>
      <c r="AS120" s="72"/>
      <c r="AT120" s="73"/>
      <c r="AU120" s="68"/>
      <c r="AV120" s="68"/>
      <c r="AW120" s="68"/>
      <c r="AX120" s="69"/>
      <c r="AY120" s="69"/>
      <c r="AZ120" s="69"/>
      <c r="BA120" s="74"/>
      <c r="BB120" s="69"/>
      <c r="BC120" s="74"/>
      <c r="BD120" s="75"/>
      <c r="BE120" s="75"/>
      <c r="BF120" s="69"/>
      <c r="BG120" s="76"/>
      <c r="BH120" s="69"/>
      <c r="BI120" s="69"/>
      <c r="BJ120" s="74"/>
      <c r="BK120" s="77"/>
      <c r="BL120" s="69"/>
      <c r="BM120" s="71"/>
      <c r="BN120" s="69"/>
      <c r="BO120" s="69"/>
      <c r="BP120" s="69"/>
      <c r="BQ120" s="69"/>
      <c r="BR120" s="69"/>
      <c r="BS120" s="68"/>
      <c r="BT120" s="68"/>
      <c r="BU120" s="72"/>
      <c r="BV120" s="73"/>
      <c r="BW120" s="68"/>
      <c r="BX120" s="68"/>
      <c r="BY120" s="68"/>
      <c r="BZ120" s="69"/>
      <c r="CA120" s="69"/>
      <c r="CB120" s="69"/>
      <c r="CC120" s="74"/>
      <c r="CD120" s="69"/>
      <c r="CE120" s="74"/>
      <c r="CF120" s="75"/>
      <c r="CG120" s="75"/>
      <c r="CH120" s="69"/>
      <c r="CI120" s="76"/>
      <c r="CJ120" s="69"/>
      <c r="CK120" s="69"/>
      <c r="CL120" s="74"/>
      <c r="CM120" s="77"/>
      <c r="CN120" s="69"/>
      <c r="CO120" s="71"/>
      <c r="CP120" s="69"/>
      <c r="CQ120" s="69"/>
      <c r="CR120" s="69"/>
      <c r="CS120" s="69"/>
      <c r="CT120" s="69"/>
      <c r="CU120" s="68"/>
      <c r="CV120" s="68"/>
      <c r="CW120" s="72"/>
      <c r="CX120" s="73"/>
      <c r="CY120" s="68"/>
      <c r="CZ120" s="68"/>
      <c r="DA120" s="68"/>
      <c r="DB120" s="69"/>
      <c r="DC120" s="69"/>
      <c r="DD120" s="69"/>
      <c r="DE120" s="74"/>
      <c r="DF120" s="69"/>
      <c r="DG120" s="74"/>
      <c r="DH120" s="75"/>
      <c r="DI120" s="75"/>
      <c r="DJ120" s="69"/>
      <c r="DK120" s="76"/>
      <c r="DL120" s="69"/>
      <c r="DM120" s="69"/>
      <c r="DN120" s="74"/>
      <c r="DO120" s="77"/>
      <c r="DP120" s="69"/>
      <c r="DQ120" s="71"/>
      <c r="DR120" s="69"/>
      <c r="DS120" s="69"/>
      <c r="DT120" s="69"/>
      <c r="DU120" s="69"/>
      <c r="DV120" s="69"/>
      <c r="DW120" s="68"/>
      <c r="DX120" s="68"/>
      <c r="DY120" s="72"/>
      <c r="DZ120" s="73"/>
      <c r="EA120" s="68"/>
      <c r="EB120" s="68"/>
      <c r="EC120" s="68"/>
      <c r="ED120" s="69"/>
      <c r="EE120" s="69"/>
      <c r="EF120" s="69"/>
      <c r="EG120" s="74"/>
      <c r="EH120" s="69"/>
      <c r="EI120" s="74"/>
      <c r="EJ120" s="75"/>
      <c r="EK120" s="75"/>
      <c r="EL120" s="69"/>
      <c r="EM120" s="76"/>
      <c r="EN120" s="69"/>
      <c r="EO120" s="69"/>
      <c r="EP120" s="74"/>
      <c r="EQ120" s="77"/>
      <c r="ER120" s="69"/>
      <c r="ES120" s="71"/>
      <c r="ET120" s="69"/>
      <c r="EU120" s="69"/>
      <c r="EV120" s="69"/>
      <c r="EW120" s="69"/>
      <c r="EX120" s="69"/>
      <c r="EY120" s="68"/>
      <c r="EZ120" s="68"/>
      <c r="FA120" s="72"/>
      <c r="FB120" s="73"/>
      <c r="FC120" s="68"/>
      <c r="FD120" s="68"/>
      <c r="FE120" s="68"/>
      <c r="FF120" s="69"/>
      <c r="FG120" s="69"/>
      <c r="FH120" s="69"/>
      <c r="FI120" s="74"/>
      <c r="FJ120" s="69"/>
      <c r="FK120" s="74"/>
      <c r="FL120" s="75"/>
      <c r="FM120" s="75"/>
      <c r="FN120" s="69"/>
      <c r="FO120" s="76"/>
      <c r="FP120" s="69"/>
      <c r="FQ120" s="69"/>
      <c r="FR120" s="74"/>
      <c r="FS120" s="77"/>
      <c r="FT120" s="69"/>
      <c r="FU120" s="71"/>
      <c r="FV120" s="69"/>
      <c r="FW120" s="69"/>
      <c r="FX120" s="69"/>
      <c r="FY120" s="69"/>
      <c r="FZ120" s="69"/>
      <c r="GA120" s="68"/>
      <c r="GB120" s="68"/>
      <c r="GC120" s="72"/>
      <c r="GD120" s="73"/>
      <c r="GE120" s="68"/>
      <c r="GF120" s="68"/>
      <c r="GG120" s="68"/>
      <c r="GH120" s="69"/>
      <c r="GI120" s="69"/>
      <c r="GJ120" s="69"/>
      <c r="GK120" s="74"/>
      <c r="GL120" s="69"/>
      <c r="GM120" s="74"/>
      <c r="GN120" s="75"/>
      <c r="GO120" s="75"/>
      <c r="GP120" s="69"/>
      <c r="GQ120" s="76"/>
      <c r="GR120" s="69"/>
      <c r="GS120" s="69"/>
      <c r="GT120" s="74"/>
      <c r="GU120" s="77"/>
      <c r="GV120" s="69"/>
      <c r="GW120" s="71"/>
      <c r="GX120" s="69"/>
      <c r="GY120" s="69"/>
      <c r="GZ120" s="69"/>
      <c r="HA120" s="69"/>
      <c r="HB120" s="69"/>
      <c r="HC120" s="68"/>
      <c r="HD120" s="68"/>
      <c r="HE120" s="72"/>
      <c r="HF120" s="73"/>
      <c r="HG120" s="68"/>
      <c r="HH120" s="68"/>
      <c r="HI120" s="68"/>
      <c r="HJ120" s="69"/>
      <c r="HK120" s="69"/>
      <c r="HL120" s="69"/>
      <c r="HM120" s="74"/>
      <c r="HN120" s="69"/>
      <c r="HO120" s="74"/>
      <c r="HP120" s="75"/>
      <c r="HQ120" s="75"/>
      <c r="HR120" s="69"/>
      <c r="HS120" s="76"/>
      <c r="HT120" s="69"/>
      <c r="HU120" s="69"/>
      <c r="HV120" s="74"/>
      <c r="HW120" s="77"/>
      <c r="HX120" s="69"/>
      <c r="HY120" s="71"/>
      <c r="HZ120" s="69"/>
      <c r="IA120" s="69"/>
      <c r="IB120" s="69"/>
      <c r="IC120" s="69"/>
      <c r="ID120" s="69"/>
      <c r="IE120" s="68"/>
      <c r="IF120" s="68"/>
      <c r="IG120" s="72"/>
      <c r="IH120" s="73"/>
      <c r="II120" s="68"/>
      <c r="IJ120" s="68"/>
      <c r="IK120" s="68"/>
      <c r="IL120" s="69"/>
      <c r="IM120" s="69"/>
      <c r="IN120" s="69"/>
      <c r="IO120" s="74"/>
      <c r="IP120" s="69"/>
      <c r="IQ120" s="74"/>
      <c r="IR120" s="75"/>
      <c r="IS120" s="75"/>
      <c r="IT120" s="69"/>
      <c r="IU120" s="76"/>
      <c r="IV120" s="69"/>
      <c r="IW120" s="69"/>
      <c r="IX120" s="74"/>
      <c r="IY120" s="77"/>
      <c r="IZ120" s="69"/>
      <c r="JA120" s="71"/>
      <c r="JB120" s="69"/>
      <c r="JC120" s="69"/>
      <c r="JD120" s="69"/>
      <c r="JE120" s="69"/>
      <c r="JF120" s="69"/>
      <c r="JG120" s="68"/>
      <c r="JH120" s="68"/>
      <c r="JI120" s="72"/>
      <c r="JJ120" s="73"/>
      <c r="JK120" s="68"/>
      <c r="JL120" s="68"/>
      <c r="JM120" s="68"/>
      <c r="JN120" s="69"/>
      <c r="JO120" s="69"/>
      <c r="JP120" s="69"/>
      <c r="JQ120" s="74"/>
      <c r="JR120" s="69"/>
      <c r="JS120" s="74"/>
      <c r="JT120" s="75"/>
      <c r="JU120" s="75"/>
      <c r="JV120" s="69"/>
      <c r="JW120" s="76"/>
      <c r="JX120" s="69"/>
      <c r="JY120" s="69"/>
      <c r="JZ120" s="74"/>
      <c r="KA120" s="77"/>
      <c r="KB120" s="69"/>
      <c r="KC120" s="71"/>
      <c r="KD120" s="69"/>
      <c r="KE120" s="69"/>
      <c r="KF120" s="69"/>
      <c r="KG120" s="69"/>
      <c r="KH120" s="69"/>
      <c r="KI120" s="68"/>
      <c r="KJ120" s="68"/>
      <c r="KK120" s="72"/>
      <c r="KL120" s="73"/>
      <c r="KM120" s="68"/>
      <c r="KN120" s="68"/>
      <c r="KO120" s="68"/>
      <c r="KP120" s="69"/>
      <c r="KQ120" s="69"/>
      <c r="KR120" s="69"/>
      <c r="KS120" s="74"/>
      <c r="KT120" s="69"/>
      <c r="KU120" s="74"/>
      <c r="KV120" s="75"/>
      <c r="KW120" s="75"/>
      <c r="KX120" s="69"/>
      <c r="KY120" s="76"/>
      <c r="KZ120" s="69"/>
      <c r="LA120" s="69"/>
      <c r="LB120" s="74"/>
      <c r="LC120" s="77"/>
      <c r="LD120" s="69"/>
      <c r="LE120" s="71"/>
      <c r="LF120" s="69"/>
      <c r="LG120" s="69"/>
      <c r="LH120" s="69"/>
      <c r="LI120" s="69"/>
      <c r="LJ120" s="69"/>
      <c r="LK120" s="68"/>
      <c r="LL120" s="68"/>
      <c r="LM120" s="72"/>
      <c r="LN120" s="73"/>
      <c r="LO120" s="68"/>
      <c r="LP120" s="68"/>
      <c r="LQ120" s="68"/>
      <c r="LR120" s="69"/>
      <c r="LS120" s="69"/>
      <c r="LT120" s="69"/>
      <c r="LU120" s="74"/>
      <c r="LV120" s="69"/>
      <c r="LW120" s="74"/>
      <c r="LX120" s="75"/>
      <c r="LY120" s="75"/>
      <c r="LZ120" s="69"/>
      <c r="MA120" s="76"/>
      <c r="MB120" s="69"/>
      <c r="MC120" s="69"/>
      <c r="MD120" s="74"/>
      <c r="ME120" s="77"/>
      <c r="MF120" s="69"/>
      <c r="MG120" s="71"/>
      <c r="MH120" s="69"/>
      <c r="MI120" s="69"/>
      <c r="MJ120" s="69"/>
      <c r="MK120" s="69"/>
      <c r="ML120" s="69"/>
      <c r="MM120" s="68"/>
      <c r="MN120" s="68"/>
      <c r="MO120" s="72"/>
      <c r="MP120" s="73"/>
      <c r="MQ120" s="68"/>
      <c r="MR120" s="68"/>
      <c r="MS120" s="68"/>
      <c r="MT120" s="69"/>
      <c r="MU120" s="69"/>
      <c r="MV120" s="69"/>
      <c r="MW120" s="74"/>
      <c r="MX120" s="69"/>
      <c r="MY120" s="74"/>
      <c r="MZ120" s="75"/>
      <c r="NA120" s="75"/>
      <c r="NB120" s="69"/>
      <c r="NC120" s="76"/>
      <c r="ND120" s="69"/>
      <c r="NE120" s="69"/>
      <c r="NF120" s="74"/>
      <c r="NG120" s="77"/>
      <c r="NH120" s="69"/>
      <c r="NI120" s="71"/>
      <c r="NJ120" s="69"/>
      <c r="NK120" s="69"/>
      <c r="NL120" s="69"/>
      <c r="NM120" s="69"/>
      <c r="NN120" s="69"/>
      <c r="NO120" s="68"/>
      <c r="NP120" s="68"/>
      <c r="NQ120" s="72"/>
      <c r="NR120" s="73"/>
      <c r="NS120" s="68"/>
      <c r="NT120" s="68"/>
      <c r="NU120" s="68"/>
      <c r="NV120" s="69"/>
      <c r="NW120" s="69"/>
      <c r="NX120" s="69"/>
      <c r="NY120" s="74"/>
      <c r="NZ120" s="69"/>
      <c r="OA120" s="74"/>
      <c r="OB120" s="75"/>
      <c r="OC120" s="75"/>
      <c r="OD120" s="69"/>
      <c r="OE120" s="76"/>
      <c r="OF120" s="69"/>
      <c r="OG120" s="69"/>
      <c r="OH120" s="74"/>
      <c r="OI120" s="77"/>
      <c r="OJ120" s="69"/>
      <c r="OK120" s="71"/>
      <c r="OL120" s="69"/>
      <c r="OM120" s="69"/>
      <c r="ON120" s="69"/>
      <c r="OO120" s="69"/>
      <c r="OP120" s="69"/>
      <c r="OQ120" s="68"/>
      <c r="OR120" s="68"/>
      <c r="OS120" s="72"/>
      <c r="OT120" s="73"/>
      <c r="OU120" s="68"/>
      <c r="OV120" s="68"/>
      <c r="OW120" s="68"/>
      <c r="OX120" s="69"/>
      <c r="OY120" s="69"/>
      <c r="OZ120" s="69"/>
      <c r="PA120" s="74"/>
      <c r="PB120" s="69"/>
      <c r="PC120" s="74"/>
      <c r="PD120" s="75"/>
      <c r="PE120" s="75"/>
      <c r="PF120" s="69"/>
      <c r="PG120" s="76"/>
      <c r="PH120" s="69"/>
      <c r="PI120" s="69"/>
      <c r="PJ120" s="74"/>
      <c r="PK120" s="77"/>
      <c r="PL120" s="69"/>
      <c r="PM120" s="71"/>
      <c r="PN120" s="69"/>
      <c r="PO120" s="69"/>
      <c r="PP120" s="69"/>
      <c r="PQ120" s="69"/>
      <c r="PR120" s="69"/>
      <c r="PS120" s="68"/>
      <c r="PT120" s="68"/>
      <c r="PU120" s="72"/>
      <c r="PV120" s="73"/>
      <c r="PW120" s="68"/>
      <c r="PX120" s="68"/>
      <c r="PY120" s="68"/>
      <c r="PZ120" s="69"/>
      <c r="QA120" s="69"/>
      <c r="QB120" s="69"/>
      <c r="QC120" s="74"/>
      <c r="QD120" s="69"/>
      <c r="QE120" s="74"/>
      <c r="QF120" s="75"/>
      <c r="QG120" s="75"/>
      <c r="QH120" s="69"/>
      <c r="QI120" s="76"/>
      <c r="QJ120" s="69"/>
      <c r="QK120" s="69"/>
      <c r="QL120" s="74"/>
      <c r="QM120" s="77"/>
      <c r="QN120" s="69"/>
      <c r="QO120" s="71"/>
      <c r="QP120" s="69"/>
      <c r="QQ120" s="69"/>
      <c r="QR120" s="69"/>
      <c r="QS120" s="69"/>
      <c r="QT120" s="69"/>
      <c r="QU120" s="68"/>
      <c r="QV120" s="68"/>
      <c r="QW120" s="72"/>
      <c r="QX120" s="73"/>
      <c r="QY120" s="68"/>
      <c r="QZ120" s="68"/>
      <c r="RA120" s="68"/>
      <c r="RB120" s="69"/>
      <c r="RC120" s="69"/>
      <c r="RD120" s="69"/>
      <c r="RE120" s="74"/>
      <c r="RF120" s="69"/>
      <c r="RG120" s="74"/>
      <c r="RH120" s="75"/>
      <c r="RI120" s="75"/>
      <c r="RJ120" s="69"/>
      <c r="RK120" s="76"/>
      <c r="RL120" s="69"/>
      <c r="RM120" s="69"/>
      <c r="RN120" s="74"/>
      <c r="RO120" s="77"/>
      <c r="RP120" s="69"/>
      <c r="RQ120" s="71"/>
      <c r="RR120" s="69"/>
      <c r="RS120" s="69"/>
      <c r="RT120" s="69"/>
      <c r="RU120" s="69"/>
      <c r="RV120" s="69"/>
      <c r="RW120" s="68"/>
      <c r="RX120" s="68"/>
      <c r="RY120" s="72"/>
      <c r="RZ120" s="73"/>
      <c r="SA120" s="68"/>
      <c r="SB120" s="68"/>
      <c r="SC120" s="68"/>
      <c r="SD120" s="69"/>
      <c r="SE120" s="69"/>
      <c r="SF120" s="69"/>
      <c r="SG120" s="74"/>
      <c r="SH120" s="69"/>
      <c r="SI120" s="74"/>
      <c r="SJ120" s="75"/>
      <c r="SK120" s="75"/>
      <c r="SL120" s="69"/>
      <c r="SM120" s="76"/>
      <c r="SN120" s="69"/>
      <c r="SO120" s="69"/>
      <c r="SP120" s="74"/>
      <c r="SQ120" s="77"/>
      <c r="SR120" s="69"/>
      <c r="SS120" s="71"/>
      <c r="ST120" s="69"/>
      <c r="SU120" s="69"/>
      <c r="SV120" s="69"/>
      <c r="SW120" s="69"/>
      <c r="SX120" s="69"/>
      <c r="SY120" s="68"/>
      <c r="SZ120" s="68"/>
      <c r="TA120" s="72"/>
      <c r="TB120" s="73"/>
      <c r="TC120" s="68"/>
      <c r="TD120" s="68"/>
      <c r="TE120" s="68"/>
      <c r="TF120" s="69"/>
      <c r="TG120" s="69"/>
      <c r="TH120" s="69"/>
      <c r="TI120" s="74"/>
      <c r="TJ120" s="69"/>
      <c r="TK120" s="74"/>
      <c r="TL120" s="75"/>
      <c r="TM120" s="75"/>
      <c r="TN120" s="69"/>
      <c r="TO120" s="76"/>
      <c r="TP120" s="69"/>
      <c r="TQ120" s="69"/>
      <c r="TR120" s="74"/>
      <c r="TS120" s="77"/>
      <c r="TT120" s="69"/>
      <c r="TU120" s="71"/>
      <c r="TV120" s="69"/>
      <c r="TW120" s="69"/>
      <c r="TX120" s="69"/>
      <c r="TY120" s="69"/>
      <c r="TZ120" s="69"/>
      <c r="UA120" s="68"/>
      <c r="UB120" s="68"/>
      <c r="UC120" s="72"/>
      <c r="UD120" s="73"/>
      <c r="UE120" s="68"/>
      <c r="UF120" s="68"/>
      <c r="UG120" s="68"/>
      <c r="UH120" s="69"/>
      <c r="UI120" s="69"/>
      <c r="UJ120" s="69"/>
      <c r="UK120" s="74"/>
      <c r="UL120" s="69"/>
      <c r="UM120" s="74"/>
      <c r="UN120" s="75"/>
      <c r="UO120" s="75"/>
      <c r="UP120" s="69"/>
      <c r="UQ120" s="76"/>
      <c r="UR120" s="69"/>
      <c r="US120" s="69"/>
      <c r="UT120" s="74"/>
      <c r="UU120" s="77"/>
      <c r="UV120" s="69"/>
      <c r="UW120" s="71"/>
      <c r="UX120" s="69"/>
      <c r="UY120" s="69"/>
      <c r="UZ120" s="69"/>
      <c r="VA120" s="69"/>
      <c r="VB120" s="69"/>
      <c r="VC120" s="68"/>
      <c r="VD120" s="68"/>
      <c r="VE120" s="72"/>
      <c r="VF120" s="73"/>
      <c r="VG120" s="68"/>
      <c r="VH120" s="68"/>
      <c r="VI120" s="68"/>
      <c r="VJ120" s="69"/>
      <c r="VK120" s="69"/>
      <c r="VL120" s="69"/>
      <c r="VM120" s="74"/>
      <c r="VN120" s="69"/>
      <c r="VO120" s="74"/>
      <c r="VP120" s="75"/>
      <c r="VQ120" s="75"/>
      <c r="VR120" s="69"/>
      <c r="VS120" s="76"/>
      <c r="VT120" s="69"/>
      <c r="VU120" s="69"/>
      <c r="VV120" s="74"/>
      <c r="VW120" s="77"/>
      <c r="VX120" s="69"/>
      <c r="VY120" s="71"/>
      <c r="VZ120" s="69"/>
      <c r="WA120" s="69"/>
      <c r="WB120" s="69"/>
      <c r="WC120" s="69"/>
      <c r="WD120" s="69"/>
      <c r="WE120" s="68"/>
      <c r="WF120" s="68"/>
      <c r="WG120" s="72"/>
      <c r="WH120" s="73"/>
      <c r="WI120" s="68"/>
      <c r="WJ120" s="68"/>
      <c r="WK120" s="68"/>
      <c r="WL120" s="69"/>
      <c r="WM120" s="69"/>
      <c r="WN120" s="69"/>
      <c r="WO120" s="74"/>
      <c r="WP120" s="69"/>
      <c r="WQ120" s="74"/>
      <c r="WR120" s="75"/>
      <c r="WS120" s="75"/>
      <c r="WT120" s="69"/>
      <c r="WU120" s="76"/>
      <c r="WV120" s="69"/>
      <c r="WW120" s="69"/>
      <c r="WX120" s="74"/>
      <c r="WY120" s="77"/>
      <c r="WZ120" s="69"/>
      <c r="XA120" s="71"/>
      <c r="XB120" s="69"/>
      <c r="XC120" s="69"/>
      <c r="XD120" s="69"/>
      <c r="XE120" s="69"/>
      <c r="XF120" s="69"/>
      <c r="XG120" s="68"/>
      <c r="XH120" s="68"/>
      <c r="XI120" s="72"/>
      <c r="XJ120" s="73"/>
      <c r="XK120" s="68"/>
      <c r="XL120" s="68"/>
      <c r="XM120" s="68"/>
      <c r="XN120" s="69"/>
      <c r="XO120" s="69"/>
      <c r="XP120" s="69"/>
      <c r="XQ120" s="74"/>
      <c r="XR120" s="69"/>
      <c r="XS120" s="74"/>
      <c r="XT120" s="75"/>
      <c r="XU120" s="75"/>
      <c r="XV120" s="69"/>
      <c r="XW120" s="76"/>
      <c r="XX120" s="69"/>
      <c r="XY120" s="69"/>
      <c r="XZ120" s="74"/>
      <c r="YA120" s="77"/>
      <c r="YB120" s="69"/>
      <c r="YC120" s="71"/>
      <c r="YD120" s="69"/>
      <c r="YE120" s="69"/>
      <c r="YF120" s="69"/>
      <c r="YG120" s="69"/>
      <c r="YH120" s="69"/>
      <c r="YI120" s="68"/>
      <c r="YJ120" s="68"/>
      <c r="YK120" s="72"/>
      <c r="YL120" s="73"/>
      <c r="YM120" s="68"/>
      <c r="YN120" s="68"/>
      <c r="YO120" s="68"/>
      <c r="YP120" s="69"/>
      <c r="YQ120" s="69"/>
      <c r="YR120" s="69"/>
      <c r="YS120" s="74"/>
      <c r="YT120" s="69"/>
      <c r="YU120" s="74"/>
      <c r="YV120" s="75"/>
      <c r="YW120" s="75"/>
      <c r="YX120" s="69"/>
      <c r="YY120" s="76"/>
      <c r="YZ120" s="69"/>
      <c r="ZA120" s="69"/>
      <c r="ZB120" s="74"/>
      <c r="ZC120" s="77"/>
      <c r="ZD120" s="69"/>
      <c r="ZE120" s="71"/>
      <c r="ZF120" s="69"/>
      <c r="ZG120" s="69"/>
      <c r="ZH120" s="69"/>
      <c r="ZI120" s="69"/>
      <c r="ZJ120" s="69"/>
      <c r="ZK120" s="68"/>
      <c r="ZL120" s="68"/>
      <c r="ZM120" s="72"/>
      <c r="ZN120" s="73"/>
      <c r="ZO120" s="68"/>
      <c r="ZP120" s="68"/>
      <c r="ZQ120" s="68"/>
      <c r="ZR120" s="69"/>
      <c r="ZS120" s="69"/>
      <c r="ZT120" s="69"/>
      <c r="ZU120" s="74"/>
      <c r="ZV120" s="69"/>
      <c r="ZW120" s="74"/>
      <c r="ZX120" s="75"/>
      <c r="ZY120" s="75"/>
      <c r="ZZ120" s="69"/>
      <c r="AAA120" s="76"/>
      <c r="AAB120" s="69"/>
      <c r="AAC120" s="69"/>
      <c r="AAD120" s="74"/>
      <c r="AAE120" s="77"/>
      <c r="AAF120" s="69"/>
      <c r="AAG120" s="71"/>
      <c r="AAH120" s="69"/>
      <c r="AAI120" s="69"/>
      <c r="AAJ120" s="69"/>
      <c r="AAK120" s="69"/>
      <c r="AAL120" s="69"/>
      <c r="AAM120" s="68"/>
      <c r="AAN120" s="68"/>
      <c r="AAO120" s="72"/>
      <c r="AAP120" s="73"/>
      <c r="AAQ120" s="68"/>
      <c r="AAR120" s="68"/>
      <c r="AAS120" s="68"/>
      <c r="AAT120" s="69"/>
      <c r="AAU120" s="69"/>
      <c r="AAV120" s="69"/>
      <c r="AAW120" s="74"/>
      <c r="AAX120" s="69"/>
      <c r="AAY120" s="74"/>
      <c r="AAZ120" s="75"/>
      <c r="ABA120" s="75"/>
      <c r="ABB120" s="69"/>
      <c r="ABC120" s="76"/>
      <c r="ABD120" s="69"/>
      <c r="ABE120" s="69"/>
      <c r="ABF120" s="74"/>
      <c r="ABG120" s="77"/>
      <c r="ABH120" s="69"/>
      <c r="ABI120" s="71"/>
      <c r="ABJ120" s="69"/>
      <c r="ABK120" s="69"/>
      <c r="ABL120" s="69"/>
      <c r="ABM120" s="69"/>
      <c r="ABN120" s="69"/>
      <c r="ABO120" s="68"/>
      <c r="ABP120" s="68"/>
      <c r="ABQ120" s="72"/>
      <c r="ABR120" s="73"/>
      <c r="ABS120" s="68"/>
      <c r="ABT120" s="68"/>
      <c r="ABU120" s="68"/>
      <c r="ABV120" s="69"/>
      <c r="ABW120" s="69"/>
      <c r="ABX120" s="69"/>
      <c r="ABY120" s="74"/>
      <c r="ABZ120" s="69"/>
      <c r="ACA120" s="74"/>
      <c r="ACB120" s="75"/>
      <c r="ACC120" s="75"/>
      <c r="ACD120" s="69"/>
      <c r="ACE120" s="76"/>
      <c r="ACF120" s="69"/>
      <c r="ACG120" s="69"/>
      <c r="ACH120" s="74"/>
      <c r="ACI120" s="77"/>
      <c r="ACJ120" s="69"/>
      <c r="ACK120" s="71"/>
      <c r="ACL120" s="69"/>
      <c r="ACM120" s="69"/>
      <c r="ACN120" s="69"/>
      <c r="ACO120" s="69"/>
      <c r="ACP120" s="69"/>
      <c r="ACQ120" s="68"/>
      <c r="ACR120" s="68"/>
      <c r="ACS120" s="72"/>
      <c r="ACT120" s="73"/>
      <c r="ACU120" s="68"/>
      <c r="ACV120" s="68"/>
      <c r="ACW120" s="68"/>
      <c r="ACX120" s="69"/>
      <c r="ACY120" s="69"/>
      <c r="ACZ120" s="69"/>
      <c r="ADA120" s="74"/>
      <c r="ADB120" s="69"/>
      <c r="ADC120" s="74"/>
      <c r="ADD120" s="75"/>
      <c r="ADE120" s="75"/>
      <c r="ADF120" s="69"/>
      <c r="ADG120" s="76"/>
      <c r="ADH120" s="69"/>
      <c r="ADI120" s="69"/>
      <c r="ADJ120" s="74"/>
      <c r="ADK120" s="77"/>
      <c r="ADL120" s="69"/>
      <c r="ADM120" s="71"/>
      <c r="ADN120" s="69"/>
      <c r="ADO120" s="69"/>
      <c r="ADP120" s="69"/>
      <c r="ADQ120" s="69"/>
      <c r="ADR120" s="69"/>
      <c r="ADS120" s="68"/>
      <c r="ADT120" s="68"/>
      <c r="ADU120" s="72"/>
      <c r="ADV120" s="73"/>
      <c r="ADW120" s="68"/>
      <c r="ADX120" s="68"/>
      <c r="ADY120" s="68"/>
      <c r="ADZ120" s="69"/>
      <c r="AEA120" s="69"/>
      <c r="AEB120" s="69"/>
      <c r="AEC120" s="74"/>
      <c r="AED120" s="69"/>
      <c r="AEE120" s="74"/>
      <c r="AEF120" s="75"/>
      <c r="AEG120" s="75"/>
      <c r="AEH120" s="69"/>
      <c r="AEI120" s="76"/>
      <c r="AEJ120" s="69"/>
      <c r="AEK120" s="69"/>
      <c r="AEL120" s="74"/>
      <c r="AEM120" s="77"/>
      <c r="AEN120" s="69"/>
      <c r="AEO120" s="71"/>
      <c r="AEP120" s="69"/>
      <c r="AEQ120" s="69"/>
      <c r="AER120" s="69"/>
      <c r="AES120" s="69"/>
      <c r="AET120" s="69"/>
      <c r="AEU120" s="68"/>
      <c r="AEV120" s="68"/>
      <c r="AEW120" s="72"/>
      <c r="AEX120" s="73"/>
      <c r="AEY120" s="68"/>
      <c r="AEZ120" s="68"/>
      <c r="AFA120" s="68"/>
      <c r="AFB120" s="69"/>
      <c r="AFC120" s="69"/>
      <c r="AFD120" s="69"/>
      <c r="AFE120" s="74"/>
      <c r="AFF120" s="69"/>
      <c r="AFG120" s="74"/>
      <c r="AFH120" s="75"/>
      <c r="AFI120" s="75"/>
      <c r="AFJ120" s="69"/>
      <c r="AFK120" s="76"/>
      <c r="AFL120" s="69"/>
      <c r="AFM120" s="69"/>
      <c r="AFN120" s="74"/>
      <c r="AFO120" s="77"/>
      <c r="AFP120" s="69"/>
      <c r="AFQ120" s="71"/>
      <c r="AFR120" s="69"/>
      <c r="AFS120" s="69"/>
      <c r="AFT120" s="69"/>
      <c r="AFU120" s="69"/>
      <c r="AFV120" s="69"/>
      <c r="AFW120" s="68"/>
      <c r="AFX120" s="68"/>
      <c r="AFY120" s="72"/>
      <c r="AFZ120" s="73"/>
      <c r="AGA120" s="68"/>
      <c r="AGB120" s="68"/>
      <c r="AGC120" s="68"/>
      <c r="AGD120" s="69"/>
      <c r="AGE120" s="69"/>
      <c r="AGF120" s="69"/>
      <c r="AGG120" s="74"/>
      <c r="AGH120" s="69"/>
      <c r="AGI120" s="74"/>
      <c r="AGJ120" s="75"/>
      <c r="AGK120" s="75"/>
      <c r="AGL120" s="69"/>
      <c r="AGM120" s="76"/>
      <c r="AGN120" s="69"/>
      <c r="AGO120" s="69"/>
      <c r="AGP120" s="74"/>
      <c r="AGQ120" s="77"/>
      <c r="AGR120" s="69"/>
      <c r="AGS120" s="71"/>
      <c r="AGT120" s="69"/>
      <c r="AGU120" s="69"/>
      <c r="AGV120" s="69"/>
      <c r="AGW120" s="69"/>
      <c r="AGX120" s="69"/>
      <c r="AGY120" s="68"/>
      <c r="AGZ120" s="68"/>
      <c r="AHA120" s="72"/>
      <c r="AHB120" s="73"/>
      <c r="AHC120" s="68"/>
      <c r="AHD120" s="68"/>
      <c r="AHE120" s="68"/>
      <c r="AHF120" s="69"/>
      <c r="AHG120" s="69"/>
      <c r="AHH120" s="69"/>
      <c r="AHI120" s="74"/>
      <c r="AHJ120" s="69"/>
      <c r="AHK120" s="74"/>
      <c r="AHL120" s="75"/>
      <c r="AHM120" s="75"/>
      <c r="AHN120" s="69"/>
      <c r="AHO120" s="76"/>
      <c r="AHP120" s="69"/>
      <c r="AHQ120" s="69"/>
      <c r="AHR120" s="74"/>
      <c r="AHS120" s="77"/>
      <c r="AHT120" s="69"/>
      <c r="AHU120" s="71"/>
      <c r="AHV120" s="69"/>
      <c r="AHW120" s="69"/>
      <c r="AHX120" s="69"/>
      <c r="AHY120" s="69"/>
      <c r="AHZ120" s="69"/>
      <c r="AIA120" s="68"/>
      <c r="AIB120" s="68"/>
      <c r="AIC120" s="72"/>
      <c r="AID120" s="73"/>
      <c r="AIE120" s="68"/>
      <c r="AIF120" s="68"/>
      <c r="AIG120" s="68"/>
      <c r="AIH120" s="69"/>
      <c r="AII120" s="69"/>
      <c r="AIJ120" s="69"/>
      <c r="AIK120" s="74"/>
      <c r="AIL120" s="69"/>
      <c r="AIM120" s="74"/>
      <c r="AIN120" s="75"/>
      <c r="AIO120" s="75"/>
      <c r="AIP120" s="69"/>
      <c r="AIQ120" s="76"/>
      <c r="AIR120" s="69"/>
      <c r="AIS120" s="69"/>
      <c r="AIT120" s="74"/>
      <c r="AIU120" s="77"/>
      <c r="AIV120" s="69"/>
      <c r="AIW120" s="71"/>
      <c r="AIX120" s="69"/>
      <c r="AIY120" s="69"/>
      <c r="AIZ120" s="69"/>
      <c r="AJA120" s="69"/>
      <c r="AJB120" s="69"/>
      <c r="AJC120" s="68"/>
      <c r="AJD120" s="68"/>
      <c r="AJE120" s="72"/>
      <c r="AJF120" s="73"/>
      <c r="AJG120" s="68"/>
      <c r="AJH120" s="68"/>
      <c r="AJI120" s="68"/>
      <c r="AJJ120" s="69"/>
      <c r="AJK120" s="69"/>
      <c r="AJL120" s="69"/>
      <c r="AJM120" s="74"/>
      <c r="AJN120" s="69"/>
      <c r="AJO120" s="74"/>
      <c r="AJP120" s="75"/>
      <c r="AJQ120" s="75"/>
      <c r="AJR120" s="69"/>
      <c r="AJS120" s="76"/>
      <c r="AJT120" s="69"/>
      <c r="AJU120" s="69"/>
      <c r="AJV120" s="74"/>
      <c r="AJW120" s="77"/>
      <c r="AJX120" s="69"/>
      <c r="AJY120" s="71"/>
      <c r="AJZ120" s="69"/>
      <c r="AKA120" s="69"/>
      <c r="AKB120" s="69"/>
      <c r="AKC120" s="69"/>
      <c r="AKD120" s="69"/>
      <c r="AKE120" s="68"/>
      <c r="AKF120" s="68"/>
      <c r="AKG120" s="72"/>
      <c r="AKH120" s="73"/>
      <c r="AKI120" s="68"/>
      <c r="AKJ120" s="68"/>
      <c r="AKK120" s="68"/>
      <c r="AKL120" s="69"/>
      <c r="AKM120" s="69"/>
      <c r="AKN120" s="69"/>
      <c r="AKO120" s="74"/>
      <c r="AKP120" s="69"/>
      <c r="AKQ120" s="74"/>
      <c r="AKR120" s="75"/>
      <c r="AKS120" s="75"/>
      <c r="AKT120" s="69"/>
      <c r="AKU120" s="76"/>
      <c r="AKV120" s="69"/>
      <c r="AKW120" s="69"/>
      <c r="AKX120" s="74"/>
      <c r="AKY120" s="77"/>
      <c r="AKZ120" s="69"/>
      <c r="ALA120" s="71"/>
      <c r="ALB120" s="69"/>
      <c r="ALC120" s="69"/>
      <c r="ALD120" s="69"/>
      <c r="ALE120" s="69"/>
      <c r="ALF120" s="69"/>
      <c r="ALG120" s="68"/>
      <c r="ALH120" s="68"/>
      <c r="ALI120" s="72"/>
      <c r="ALJ120" s="73"/>
      <c r="ALK120" s="68"/>
      <c r="ALL120" s="68"/>
      <c r="ALM120" s="68"/>
      <c r="ALN120" s="69"/>
      <c r="ALO120" s="69"/>
      <c r="ALP120" s="69"/>
      <c r="ALQ120" s="74"/>
      <c r="ALR120" s="69"/>
      <c r="ALS120" s="74"/>
      <c r="ALT120" s="75"/>
      <c r="ALU120" s="75"/>
      <c r="ALV120" s="69"/>
      <c r="ALW120" s="76"/>
      <c r="ALX120" s="69"/>
      <c r="ALY120" s="69"/>
      <c r="ALZ120" s="74"/>
      <c r="AMA120" s="77"/>
      <c r="AMB120" s="69"/>
      <c r="AMC120" s="71"/>
      <c r="AMD120" s="69"/>
      <c r="AME120" s="69"/>
      <c r="AMF120" s="69"/>
      <c r="AMG120" s="69"/>
      <c r="AMH120" s="69"/>
      <c r="AMI120" s="68"/>
      <c r="AMJ120" s="68"/>
      <c r="AMK120" s="72"/>
      <c r="AML120" s="73"/>
      <c r="AMM120" s="68"/>
      <c r="AMN120" s="68"/>
      <c r="AMO120" s="68"/>
      <c r="AMP120" s="69"/>
      <c r="AMQ120" s="69"/>
      <c r="AMR120" s="69"/>
      <c r="AMS120" s="74"/>
      <c r="AMT120" s="69"/>
      <c r="AMU120" s="74"/>
      <c r="AMV120" s="75"/>
      <c r="AMW120" s="75"/>
      <c r="AMX120" s="69"/>
      <c r="AMY120" s="76"/>
      <c r="AMZ120" s="69"/>
      <c r="ANA120" s="69"/>
      <c r="ANB120" s="74"/>
      <c r="ANC120" s="77"/>
      <c r="AND120" s="69"/>
      <c r="ANE120" s="71"/>
      <c r="ANF120" s="69"/>
      <c r="ANG120" s="69"/>
      <c r="ANH120" s="69"/>
      <c r="ANI120" s="69"/>
      <c r="ANJ120" s="69"/>
      <c r="ANK120" s="68"/>
      <c r="ANL120" s="68"/>
      <c r="ANM120" s="72"/>
      <c r="ANN120" s="73"/>
      <c r="ANO120" s="68"/>
      <c r="ANP120" s="68"/>
      <c r="ANQ120" s="68"/>
      <c r="ANR120" s="69"/>
      <c r="ANS120" s="69"/>
      <c r="ANT120" s="69"/>
      <c r="ANU120" s="74"/>
      <c r="ANV120" s="69"/>
      <c r="ANW120" s="74"/>
      <c r="ANX120" s="75"/>
      <c r="ANY120" s="75"/>
      <c r="ANZ120" s="69"/>
      <c r="AOA120" s="76"/>
      <c r="AOB120" s="69"/>
      <c r="AOC120" s="69"/>
      <c r="AOD120" s="74"/>
      <c r="AOE120" s="77"/>
      <c r="AOF120" s="69"/>
      <c r="AOG120" s="71"/>
      <c r="AOH120" s="69"/>
      <c r="AOI120" s="69"/>
      <c r="AOJ120" s="69"/>
      <c r="AOK120" s="69"/>
      <c r="AOL120" s="69"/>
      <c r="AOM120" s="68"/>
      <c r="AON120" s="68"/>
      <c r="AOO120" s="72"/>
      <c r="AOP120" s="73"/>
      <c r="AOQ120" s="68"/>
      <c r="AOR120" s="68"/>
      <c r="AOS120" s="68"/>
      <c r="AOT120" s="69"/>
      <c r="AOU120" s="69"/>
      <c r="AOV120" s="69"/>
      <c r="AOW120" s="74"/>
      <c r="AOX120" s="69"/>
      <c r="AOY120" s="74"/>
      <c r="AOZ120" s="75"/>
      <c r="APA120" s="75"/>
      <c r="APB120" s="69"/>
      <c r="APC120" s="76"/>
      <c r="APD120" s="69"/>
      <c r="APE120" s="69"/>
      <c r="APF120" s="74"/>
      <c r="APG120" s="77"/>
      <c r="APH120" s="69"/>
      <c r="API120" s="71"/>
      <c r="APJ120" s="69"/>
      <c r="APK120" s="69"/>
      <c r="APL120" s="69"/>
      <c r="APM120" s="69"/>
      <c r="APN120" s="69"/>
      <c r="APO120" s="68"/>
      <c r="APP120" s="68"/>
      <c r="APQ120" s="72"/>
      <c r="APR120" s="73"/>
      <c r="APS120" s="68"/>
      <c r="APT120" s="68"/>
      <c r="APU120" s="68"/>
      <c r="APV120" s="69"/>
      <c r="APW120" s="69"/>
      <c r="APX120" s="69"/>
      <c r="APY120" s="74"/>
      <c r="APZ120" s="69"/>
      <c r="AQA120" s="74"/>
      <c r="AQB120" s="75"/>
      <c r="AQC120" s="75"/>
      <c r="AQD120" s="69"/>
      <c r="AQE120" s="76"/>
      <c r="AQF120" s="69"/>
      <c r="AQG120" s="69"/>
      <c r="AQH120" s="74"/>
      <c r="AQI120" s="77"/>
      <c r="AQJ120" s="69"/>
      <c r="AQK120" s="71"/>
      <c r="AQL120" s="69"/>
      <c r="AQM120" s="69"/>
      <c r="AQN120" s="69"/>
      <c r="AQO120" s="69"/>
      <c r="AQP120" s="69"/>
      <c r="AQQ120" s="68"/>
      <c r="AQR120" s="68"/>
      <c r="AQS120" s="72"/>
      <c r="AQT120" s="73"/>
      <c r="AQU120" s="68"/>
      <c r="AQV120" s="68"/>
      <c r="AQW120" s="68"/>
      <c r="AQX120" s="69"/>
      <c r="AQY120" s="69"/>
      <c r="AQZ120" s="69"/>
      <c r="ARA120" s="74"/>
      <c r="ARB120" s="69"/>
      <c r="ARC120" s="74"/>
      <c r="ARD120" s="75"/>
      <c r="ARE120" s="75"/>
      <c r="ARF120" s="69"/>
      <c r="ARG120" s="76"/>
      <c r="ARH120" s="69"/>
      <c r="ARI120" s="69"/>
      <c r="ARJ120" s="74"/>
      <c r="ARK120" s="77"/>
      <c r="ARL120" s="69"/>
      <c r="ARM120" s="71"/>
      <c r="ARN120" s="69"/>
      <c r="ARO120" s="69"/>
      <c r="ARP120" s="69"/>
      <c r="ARQ120" s="69"/>
      <c r="ARR120" s="69"/>
      <c r="ARS120" s="68"/>
      <c r="ART120" s="68"/>
      <c r="ARU120" s="72"/>
      <c r="ARV120" s="73"/>
      <c r="ARW120" s="68"/>
      <c r="ARX120" s="68"/>
      <c r="ARY120" s="68"/>
      <c r="ARZ120" s="69"/>
      <c r="ASA120" s="69"/>
      <c r="ASB120" s="69"/>
      <c r="ASC120" s="74"/>
      <c r="ASD120" s="69"/>
      <c r="ASE120" s="74"/>
      <c r="ASF120" s="75"/>
      <c r="ASG120" s="75"/>
      <c r="ASH120" s="69"/>
      <c r="ASI120" s="76"/>
      <c r="ASJ120" s="69"/>
      <c r="ASK120" s="69"/>
      <c r="ASL120" s="74"/>
      <c r="ASM120" s="77"/>
      <c r="ASN120" s="69"/>
      <c r="ASO120" s="71"/>
      <c r="ASP120" s="69"/>
      <c r="ASQ120" s="69"/>
      <c r="ASR120" s="69"/>
      <c r="ASS120" s="69"/>
      <c r="AST120" s="69"/>
      <c r="ASU120" s="68"/>
      <c r="ASV120" s="68"/>
      <c r="ASW120" s="72"/>
      <c r="ASX120" s="73"/>
      <c r="ASY120" s="68"/>
      <c r="ASZ120" s="68"/>
      <c r="ATA120" s="68"/>
      <c r="ATB120" s="69"/>
      <c r="ATC120" s="69"/>
      <c r="ATD120" s="69"/>
      <c r="ATE120" s="74"/>
      <c r="ATF120" s="69"/>
      <c r="ATG120" s="74"/>
      <c r="ATH120" s="75"/>
      <c r="ATI120" s="75"/>
      <c r="ATJ120" s="69"/>
      <c r="ATK120" s="76"/>
      <c r="ATL120" s="69"/>
      <c r="ATM120" s="69"/>
      <c r="ATN120" s="74"/>
      <c r="ATO120" s="77"/>
      <c r="ATP120" s="69"/>
      <c r="ATQ120" s="71"/>
      <c r="ATR120" s="69"/>
      <c r="ATS120" s="69"/>
      <c r="ATT120" s="69"/>
      <c r="ATU120" s="69"/>
      <c r="ATV120" s="69"/>
      <c r="ATW120" s="68"/>
      <c r="ATX120" s="68"/>
      <c r="ATY120" s="72"/>
      <c r="ATZ120" s="73"/>
      <c r="AUA120" s="68"/>
      <c r="AUB120" s="68"/>
      <c r="AUC120" s="68"/>
      <c r="AUD120" s="69"/>
      <c r="AUE120" s="69"/>
      <c r="AUF120" s="69"/>
      <c r="AUG120" s="74"/>
      <c r="AUH120" s="69"/>
      <c r="AUI120" s="74"/>
      <c r="AUJ120" s="75"/>
      <c r="AUK120" s="75"/>
      <c r="AUL120" s="69"/>
      <c r="AUM120" s="76"/>
      <c r="AUN120" s="69"/>
      <c r="AUO120" s="69"/>
      <c r="AUP120" s="74"/>
      <c r="AUQ120" s="77"/>
      <c r="AUR120" s="69"/>
      <c r="AUS120" s="71"/>
      <c r="AUT120" s="69"/>
      <c r="AUU120" s="69"/>
      <c r="AUV120" s="69"/>
      <c r="AUW120" s="69"/>
      <c r="AUX120" s="69"/>
      <c r="AUY120" s="68"/>
      <c r="AUZ120" s="68"/>
      <c r="AVA120" s="72"/>
      <c r="AVB120" s="73"/>
      <c r="AVC120" s="68"/>
      <c r="AVD120" s="68"/>
      <c r="AVE120" s="68"/>
      <c r="AVF120" s="69"/>
      <c r="AVG120" s="69"/>
      <c r="AVH120" s="69"/>
      <c r="AVI120" s="74"/>
      <c r="AVJ120" s="69"/>
      <c r="AVK120" s="74"/>
      <c r="AVL120" s="75"/>
      <c r="AVM120" s="75"/>
      <c r="AVN120" s="69"/>
      <c r="AVO120" s="76"/>
      <c r="AVP120" s="69"/>
      <c r="AVQ120" s="69"/>
      <c r="AVR120" s="74"/>
      <c r="AVS120" s="77"/>
      <c r="AVT120" s="69"/>
      <c r="AVU120" s="71"/>
      <c r="AVV120" s="69"/>
      <c r="AVW120" s="69"/>
      <c r="AVX120" s="69"/>
      <c r="AVY120" s="69"/>
      <c r="AVZ120" s="69"/>
      <c r="AWA120" s="68"/>
      <c r="AWB120" s="68"/>
      <c r="AWC120" s="72"/>
      <c r="AWD120" s="73"/>
      <c r="AWE120" s="68"/>
      <c r="AWF120" s="68"/>
      <c r="AWG120" s="68"/>
      <c r="AWH120" s="69"/>
      <c r="AWI120" s="69"/>
      <c r="AWJ120" s="69"/>
      <c r="AWK120" s="74"/>
      <c r="AWL120" s="69"/>
      <c r="AWM120" s="74"/>
      <c r="AWN120" s="75"/>
      <c r="AWO120" s="75"/>
      <c r="AWP120" s="69"/>
      <c r="AWQ120" s="76"/>
      <c r="AWR120" s="69"/>
      <c r="AWS120" s="69"/>
      <c r="AWT120" s="74"/>
      <c r="AWU120" s="77"/>
      <c r="AWV120" s="69"/>
      <c r="AWW120" s="71"/>
      <c r="AWX120" s="69"/>
      <c r="AWY120" s="69"/>
      <c r="AWZ120" s="69"/>
      <c r="AXA120" s="69"/>
      <c r="AXB120" s="69"/>
      <c r="AXC120" s="68"/>
      <c r="AXD120" s="68"/>
      <c r="AXE120" s="72"/>
      <c r="AXF120" s="73"/>
      <c r="AXG120" s="68"/>
      <c r="AXH120" s="68"/>
      <c r="AXI120" s="68"/>
      <c r="AXJ120" s="69"/>
      <c r="AXK120" s="69"/>
      <c r="AXL120" s="69"/>
      <c r="AXM120" s="74"/>
      <c r="AXN120" s="69"/>
      <c r="AXO120" s="74"/>
      <c r="AXP120" s="75"/>
      <c r="AXQ120" s="75"/>
      <c r="AXR120" s="69"/>
      <c r="AXS120" s="76"/>
      <c r="AXT120" s="69"/>
      <c r="AXU120" s="69"/>
      <c r="AXV120" s="74"/>
      <c r="AXW120" s="77"/>
      <c r="AXX120" s="69"/>
      <c r="AXY120" s="71"/>
      <c r="AXZ120" s="69"/>
      <c r="AYA120" s="69"/>
      <c r="AYB120" s="69"/>
      <c r="AYC120" s="69"/>
      <c r="AYD120" s="69"/>
      <c r="AYE120" s="68"/>
      <c r="AYF120" s="68"/>
      <c r="AYG120" s="72"/>
      <c r="AYH120" s="73"/>
      <c r="AYI120" s="68"/>
      <c r="AYJ120" s="68"/>
      <c r="AYK120" s="68"/>
      <c r="AYL120" s="69"/>
      <c r="AYM120" s="69"/>
      <c r="AYN120" s="69"/>
      <c r="AYO120" s="74"/>
      <c r="AYP120" s="69"/>
      <c r="AYQ120" s="74"/>
      <c r="AYR120" s="75"/>
      <c r="AYS120" s="75"/>
      <c r="AYT120" s="69"/>
      <c r="AYU120" s="76"/>
      <c r="AYV120" s="69"/>
      <c r="AYW120" s="69"/>
      <c r="AYX120" s="74"/>
      <c r="AYY120" s="77"/>
      <c r="AYZ120" s="69"/>
      <c r="AZA120" s="71"/>
      <c r="AZB120" s="69"/>
      <c r="AZC120" s="69"/>
      <c r="AZD120" s="69"/>
      <c r="AZE120" s="69"/>
      <c r="AZF120" s="69"/>
      <c r="AZG120" s="68"/>
      <c r="AZH120" s="68"/>
      <c r="AZI120" s="72"/>
      <c r="AZJ120" s="73"/>
      <c r="AZK120" s="68"/>
      <c r="AZL120" s="68"/>
      <c r="AZM120" s="68"/>
      <c r="AZN120" s="69"/>
      <c r="AZO120" s="69"/>
      <c r="AZP120" s="69"/>
      <c r="AZQ120" s="74"/>
      <c r="AZR120" s="69"/>
      <c r="AZS120" s="74"/>
      <c r="AZT120" s="75"/>
      <c r="AZU120" s="75"/>
      <c r="AZV120" s="69"/>
      <c r="AZW120" s="76"/>
      <c r="AZX120" s="69"/>
      <c r="AZY120" s="69"/>
      <c r="AZZ120" s="74"/>
      <c r="BAA120" s="77"/>
      <c r="BAB120" s="69"/>
      <c r="BAC120" s="71"/>
      <c r="BAD120" s="69"/>
      <c r="BAE120" s="69"/>
      <c r="BAF120" s="69"/>
      <c r="BAG120" s="69"/>
      <c r="BAH120" s="69"/>
      <c r="BAI120" s="68"/>
      <c r="BAJ120" s="68"/>
      <c r="BAK120" s="72"/>
      <c r="BAL120" s="73"/>
      <c r="BAM120" s="68"/>
      <c r="BAN120" s="68"/>
      <c r="BAO120" s="68"/>
      <c r="BAP120" s="69"/>
      <c r="BAQ120" s="69"/>
      <c r="BAR120" s="69"/>
      <c r="BAS120" s="74"/>
      <c r="BAT120" s="69"/>
      <c r="BAU120" s="74"/>
      <c r="BAV120" s="75"/>
      <c r="BAW120" s="75"/>
      <c r="BAX120" s="69"/>
      <c r="BAY120" s="76"/>
      <c r="BAZ120" s="69"/>
      <c r="BBA120" s="69"/>
      <c r="BBB120" s="74"/>
      <c r="BBC120" s="77"/>
      <c r="BBD120" s="69"/>
      <c r="BBE120" s="71"/>
      <c r="BBF120" s="69"/>
      <c r="BBG120" s="69"/>
      <c r="BBH120" s="69"/>
      <c r="BBI120" s="69"/>
      <c r="BBJ120" s="69"/>
      <c r="BBK120" s="68"/>
      <c r="BBL120" s="68"/>
      <c r="BBM120" s="72"/>
      <c r="BBN120" s="73"/>
      <c r="BBO120" s="68"/>
      <c r="BBP120" s="68"/>
      <c r="BBQ120" s="68"/>
      <c r="BBR120" s="69"/>
      <c r="BBS120" s="69"/>
      <c r="BBT120" s="69"/>
      <c r="BBU120" s="74"/>
      <c r="BBV120" s="69"/>
      <c r="BBW120" s="74"/>
      <c r="BBX120" s="75"/>
      <c r="BBY120" s="75"/>
      <c r="BBZ120" s="69"/>
      <c r="BCA120" s="76"/>
      <c r="BCB120" s="69"/>
      <c r="BCC120" s="69"/>
      <c r="BCD120" s="74"/>
      <c r="BCE120" s="77"/>
      <c r="BCF120" s="69"/>
      <c r="BCG120" s="71"/>
      <c r="BCH120" s="69"/>
      <c r="BCI120" s="69"/>
      <c r="BCJ120" s="69"/>
      <c r="BCK120" s="69"/>
      <c r="BCL120" s="69"/>
      <c r="BCM120" s="68"/>
      <c r="BCN120" s="68"/>
      <c r="BCO120" s="72"/>
      <c r="BCP120" s="73"/>
      <c r="BCQ120" s="68"/>
      <c r="BCR120" s="68"/>
      <c r="BCS120" s="68"/>
      <c r="BCT120" s="69"/>
      <c r="BCU120" s="69"/>
      <c r="BCV120" s="69"/>
      <c r="BCW120" s="74"/>
      <c r="BCX120" s="69"/>
      <c r="BCY120" s="74"/>
      <c r="BCZ120" s="75"/>
      <c r="BDA120" s="75"/>
      <c r="BDB120" s="69"/>
      <c r="BDC120" s="76"/>
      <c r="BDD120" s="69"/>
      <c r="BDE120" s="69"/>
      <c r="BDF120" s="74"/>
      <c r="BDG120" s="77"/>
      <c r="BDH120" s="69"/>
      <c r="BDI120" s="71"/>
      <c r="BDJ120" s="69"/>
      <c r="BDK120" s="69"/>
      <c r="BDL120" s="69"/>
      <c r="BDM120" s="69"/>
      <c r="BDN120" s="69"/>
      <c r="BDO120" s="68"/>
      <c r="BDP120" s="68"/>
      <c r="BDQ120" s="72"/>
      <c r="BDR120" s="73"/>
      <c r="BDS120" s="68"/>
      <c r="BDT120" s="68"/>
      <c r="BDU120" s="68"/>
      <c r="BDV120" s="69"/>
      <c r="BDW120" s="69"/>
      <c r="BDX120" s="69"/>
      <c r="BDY120" s="74"/>
      <c r="BDZ120" s="69"/>
      <c r="BEA120" s="74"/>
      <c r="BEB120" s="75"/>
      <c r="BEC120" s="75"/>
      <c r="BED120" s="69"/>
      <c r="BEE120" s="76"/>
      <c r="BEF120" s="69"/>
      <c r="BEG120" s="69"/>
      <c r="BEH120" s="74"/>
      <c r="BEI120" s="77"/>
      <c r="BEJ120" s="69"/>
      <c r="BEK120" s="71"/>
      <c r="BEL120" s="69"/>
      <c r="BEM120" s="69"/>
      <c r="BEN120" s="69"/>
      <c r="BEO120" s="69"/>
      <c r="BEP120" s="69"/>
      <c r="BEQ120" s="68"/>
      <c r="BER120" s="68"/>
      <c r="BES120" s="72"/>
      <c r="BET120" s="73"/>
      <c r="BEU120" s="68"/>
      <c r="BEV120" s="68"/>
      <c r="BEW120" s="68"/>
      <c r="BEX120" s="69"/>
      <c r="BEY120" s="69"/>
      <c r="BEZ120" s="69"/>
      <c r="BFA120" s="74"/>
      <c r="BFB120" s="69"/>
      <c r="BFC120" s="74"/>
      <c r="BFD120" s="75"/>
      <c r="BFE120" s="75"/>
      <c r="BFF120" s="69"/>
      <c r="BFG120" s="76"/>
      <c r="BFH120" s="69"/>
      <c r="BFI120" s="69"/>
      <c r="BFJ120" s="74"/>
      <c r="BFK120" s="77"/>
      <c r="BFL120" s="69"/>
      <c r="BFM120" s="71"/>
      <c r="BFN120" s="69"/>
      <c r="BFO120" s="69"/>
      <c r="BFP120" s="69"/>
      <c r="BFQ120" s="69"/>
      <c r="BFR120" s="69"/>
      <c r="BFS120" s="68"/>
      <c r="BFT120" s="68"/>
      <c r="BFU120" s="72"/>
      <c r="BFV120" s="73"/>
      <c r="BFW120" s="68"/>
      <c r="BFX120" s="68"/>
      <c r="BFY120" s="68"/>
      <c r="BFZ120" s="69"/>
      <c r="BGA120" s="69"/>
      <c r="BGB120" s="69"/>
      <c r="BGC120" s="74"/>
      <c r="BGD120" s="69"/>
      <c r="BGE120" s="74"/>
      <c r="BGF120" s="75"/>
      <c r="BGG120" s="75"/>
      <c r="BGH120" s="69"/>
      <c r="BGI120" s="76"/>
      <c r="BGJ120" s="69"/>
      <c r="BGK120" s="69"/>
      <c r="BGL120" s="74"/>
      <c r="BGM120" s="77"/>
      <c r="BGN120" s="69"/>
      <c r="BGO120" s="71"/>
      <c r="BGP120" s="69"/>
      <c r="BGQ120" s="69"/>
      <c r="BGR120" s="69"/>
      <c r="BGS120" s="69"/>
      <c r="BGT120" s="69"/>
      <c r="BGU120" s="68"/>
      <c r="BGV120" s="68"/>
      <c r="BGW120" s="72"/>
      <c r="BGX120" s="73"/>
      <c r="BGY120" s="68"/>
      <c r="BGZ120" s="68"/>
      <c r="BHA120" s="68"/>
      <c r="BHB120" s="69"/>
      <c r="BHC120" s="69"/>
      <c r="BHD120" s="69"/>
      <c r="BHE120" s="74"/>
      <c r="BHF120" s="69"/>
      <c r="BHG120" s="74"/>
      <c r="BHH120" s="75"/>
      <c r="BHI120" s="75"/>
      <c r="BHJ120" s="69"/>
      <c r="BHK120" s="76"/>
      <c r="BHL120" s="69"/>
      <c r="BHM120" s="69"/>
      <c r="BHN120" s="74"/>
      <c r="BHO120" s="77"/>
      <c r="BHP120" s="69"/>
      <c r="BHQ120" s="71"/>
      <c r="BHR120" s="69"/>
      <c r="BHS120" s="69"/>
      <c r="BHT120" s="69"/>
      <c r="BHU120" s="69"/>
      <c r="BHV120" s="69"/>
      <c r="BHW120" s="68"/>
      <c r="BHX120" s="68"/>
      <c r="BHY120" s="72"/>
      <c r="BHZ120" s="73"/>
      <c r="BIA120" s="68"/>
      <c r="BIB120" s="68"/>
      <c r="BIC120" s="68"/>
      <c r="BID120" s="69"/>
      <c r="BIE120" s="69"/>
      <c r="BIF120" s="69"/>
      <c r="BIG120" s="74"/>
      <c r="BIH120" s="69"/>
      <c r="BII120" s="74"/>
      <c r="BIJ120" s="75"/>
      <c r="BIK120" s="75"/>
      <c r="BIL120" s="69"/>
      <c r="BIM120" s="76"/>
      <c r="BIN120" s="69"/>
      <c r="BIO120" s="69"/>
      <c r="BIP120" s="74"/>
      <c r="BIQ120" s="77"/>
      <c r="BIR120" s="69"/>
      <c r="BIS120" s="71"/>
      <c r="BIT120" s="69"/>
      <c r="BIU120" s="69"/>
      <c r="BIV120" s="69"/>
      <c r="BIW120" s="69"/>
      <c r="BIX120" s="69"/>
      <c r="BIY120" s="68"/>
      <c r="BIZ120" s="68"/>
      <c r="BJA120" s="72"/>
      <c r="BJB120" s="73"/>
      <c r="BJC120" s="68"/>
      <c r="BJD120" s="68"/>
      <c r="BJE120" s="68"/>
      <c r="BJF120" s="69"/>
      <c r="BJG120" s="69"/>
      <c r="BJH120" s="69"/>
      <c r="BJI120" s="74"/>
      <c r="BJJ120" s="69"/>
      <c r="BJK120" s="74"/>
      <c r="BJL120" s="75"/>
      <c r="BJM120" s="75"/>
      <c r="BJN120" s="69"/>
      <c r="BJO120" s="76"/>
      <c r="BJP120" s="69"/>
      <c r="BJQ120" s="69"/>
      <c r="BJR120" s="74"/>
      <c r="BJS120" s="77"/>
      <c r="BJT120" s="69"/>
      <c r="BJU120" s="71"/>
      <c r="BJV120" s="69"/>
      <c r="BJW120" s="69"/>
      <c r="BJX120" s="69"/>
      <c r="BJY120" s="69"/>
      <c r="BJZ120" s="69"/>
      <c r="BKA120" s="68"/>
      <c r="BKB120" s="68"/>
      <c r="BKC120" s="72"/>
      <c r="BKD120" s="73"/>
      <c r="BKE120" s="68"/>
      <c r="BKF120" s="68"/>
      <c r="BKG120" s="68"/>
      <c r="BKH120" s="69"/>
      <c r="BKI120" s="69"/>
      <c r="BKJ120" s="69"/>
      <c r="BKK120" s="74"/>
      <c r="BKL120" s="69"/>
      <c r="BKM120" s="74"/>
      <c r="BKN120" s="75"/>
      <c r="BKO120" s="75"/>
      <c r="BKP120" s="69"/>
      <c r="BKQ120" s="76"/>
      <c r="BKR120" s="69"/>
      <c r="BKS120" s="69"/>
      <c r="BKT120" s="74"/>
      <c r="BKU120" s="77"/>
      <c r="BKV120" s="69"/>
      <c r="BKW120" s="71"/>
      <c r="BKX120" s="69"/>
      <c r="BKY120" s="69"/>
      <c r="BKZ120" s="69"/>
      <c r="BLA120" s="69"/>
      <c r="BLB120" s="69"/>
      <c r="BLC120" s="68"/>
      <c r="BLD120" s="68"/>
      <c r="BLE120" s="72"/>
      <c r="BLF120" s="73"/>
      <c r="BLG120" s="68"/>
      <c r="BLH120" s="68"/>
      <c r="BLI120" s="68"/>
      <c r="BLJ120" s="69"/>
      <c r="BLK120" s="69"/>
      <c r="BLL120" s="69"/>
      <c r="BLM120" s="74"/>
      <c r="BLN120" s="69"/>
      <c r="BLO120" s="74"/>
      <c r="BLP120" s="75"/>
      <c r="BLQ120" s="75"/>
      <c r="BLR120" s="69"/>
      <c r="BLS120" s="76"/>
      <c r="BLT120" s="69"/>
      <c r="BLU120" s="69"/>
      <c r="BLV120" s="74"/>
      <c r="BLW120" s="77"/>
      <c r="BLX120" s="69"/>
      <c r="BLY120" s="71"/>
      <c r="BLZ120" s="69"/>
      <c r="BMA120" s="69"/>
      <c r="BMB120" s="69"/>
      <c r="BMC120" s="69"/>
      <c r="BMD120" s="69"/>
      <c r="BME120" s="68"/>
      <c r="BMF120" s="68"/>
      <c r="BMG120" s="72"/>
      <c r="BMH120" s="73"/>
      <c r="BMI120" s="68"/>
      <c r="BMJ120" s="68"/>
      <c r="BMK120" s="68"/>
      <c r="BML120" s="69"/>
      <c r="BMM120" s="69"/>
      <c r="BMN120" s="69"/>
      <c r="BMO120" s="74"/>
      <c r="BMP120" s="69"/>
      <c r="BMQ120" s="74"/>
      <c r="BMR120" s="75"/>
      <c r="BMS120" s="75"/>
      <c r="BMT120" s="69"/>
      <c r="BMU120" s="76"/>
      <c r="BMV120" s="69"/>
      <c r="BMW120" s="69"/>
      <c r="BMX120" s="74"/>
      <c r="BMY120" s="77"/>
      <c r="BMZ120" s="69"/>
      <c r="BNA120" s="71"/>
      <c r="BNB120" s="69"/>
      <c r="BNC120" s="69"/>
      <c r="BND120" s="69"/>
      <c r="BNE120" s="69"/>
      <c r="BNF120" s="69"/>
      <c r="BNG120" s="68"/>
      <c r="BNH120" s="68"/>
      <c r="BNI120" s="72"/>
      <c r="BNJ120" s="73"/>
      <c r="BNK120" s="68"/>
      <c r="BNL120" s="68"/>
      <c r="BNM120" s="68"/>
      <c r="BNN120" s="69"/>
      <c r="BNO120" s="69"/>
      <c r="BNP120" s="69"/>
      <c r="BNQ120" s="74"/>
      <c r="BNR120" s="69"/>
      <c r="BNS120" s="74"/>
      <c r="BNT120" s="75"/>
      <c r="BNU120" s="75"/>
      <c r="BNV120" s="69"/>
      <c r="BNW120" s="76"/>
      <c r="BNX120" s="69"/>
      <c r="BNY120" s="69"/>
      <c r="BNZ120" s="74"/>
      <c r="BOA120" s="77"/>
      <c r="BOB120" s="69"/>
      <c r="BOC120" s="71"/>
      <c r="BOD120" s="69"/>
      <c r="BOE120" s="69"/>
      <c r="BOF120" s="69"/>
      <c r="BOG120" s="69"/>
      <c r="BOH120" s="69"/>
      <c r="BOI120" s="68"/>
      <c r="BOJ120" s="68"/>
      <c r="BOK120" s="72"/>
      <c r="BOL120" s="73"/>
      <c r="BOM120" s="68"/>
      <c r="BON120" s="68"/>
      <c r="BOO120" s="68"/>
      <c r="BOP120" s="69"/>
      <c r="BOQ120" s="69"/>
      <c r="BOR120" s="69"/>
      <c r="BOS120" s="74"/>
      <c r="BOT120" s="69"/>
      <c r="BOU120" s="74"/>
      <c r="BOV120" s="75"/>
      <c r="BOW120" s="75"/>
      <c r="BOX120" s="69"/>
      <c r="BOY120" s="76"/>
      <c r="BOZ120" s="69"/>
      <c r="BPA120" s="69"/>
      <c r="BPB120" s="74"/>
      <c r="BPC120" s="77"/>
      <c r="BPD120" s="69"/>
      <c r="BPE120" s="71"/>
      <c r="BPF120" s="69"/>
      <c r="BPG120" s="69"/>
      <c r="BPH120" s="69"/>
      <c r="BPI120" s="69"/>
      <c r="BPJ120" s="69"/>
      <c r="BPK120" s="68"/>
      <c r="BPL120" s="68"/>
      <c r="BPM120" s="72"/>
      <c r="BPN120" s="73"/>
      <c r="BPO120" s="68"/>
      <c r="BPP120" s="68"/>
      <c r="BPQ120" s="68"/>
      <c r="BPR120" s="69"/>
      <c r="BPS120" s="69"/>
      <c r="BPT120" s="69"/>
      <c r="BPU120" s="74"/>
      <c r="BPV120" s="69"/>
      <c r="BPW120" s="74"/>
      <c r="BPX120" s="75"/>
      <c r="BPY120" s="75"/>
      <c r="BPZ120" s="69"/>
      <c r="BQA120" s="76"/>
      <c r="BQB120" s="69"/>
      <c r="BQC120" s="69"/>
      <c r="BQD120" s="74"/>
      <c r="BQE120" s="77"/>
      <c r="BQF120" s="69"/>
      <c r="BQG120" s="71"/>
      <c r="BQH120" s="69"/>
      <c r="BQI120" s="69"/>
      <c r="BQJ120" s="69"/>
      <c r="BQK120" s="69"/>
      <c r="BQL120" s="69"/>
      <c r="BQM120" s="68"/>
      <c r="BQN120" s="68"/>
      <c r="BQO120" s="72"/>
      <c r="BQP120" s="73"/>
      <c r="BQQ120" s="68"/>
      <c r="BQR120" s="68"/>
      <c r="BQS120" s="68"/>
      <c r="BQT120" s="69"/>
      <c r="BQU120" s="69"/>
      <c r="BQV120" s="69"/>
      <c r="BQW120" s="74"/>
      <c r="BQX120" s="69"/>
      <c r="BQY120" s="74"/>
      <c r="BQZ120" s="75"/>
      <c r="BRA120" s="75"/>
      <c r="BRB120" s="69"/>
      <c r="BRC120" s="76"/>
      <c r="BRD120" s="69"/>
      <c r="BRE120" s="69"/>
      <c r="BRF120" s="74"/>
      <c r="BRG120" s="77"/>
      <c r="BRH120" s="69"/>
      <c r="BRI120" s="71"/>
      <c r="BRJ120" s="69"/>
      <c r="BRK120" s="69"/>
      <c r="BRL120" s="69"/>
      <c r="BRM120" s="69"/>
      <c r="BRN120" s="69"/>
      <c r="BRO120" s="68"/>
      <c r="BRP120" s="68"/>
      <c r="BRQ120" s="72"/>
      <c r="BRR120" s="73"/>
      <c r="BRS120" s="68"/>
      <c r="BRT120" s="68"/>
      <c r="BRU120" s="68"/>
      <c r="BRV120" s="69"/>
      <c r="BRW120" s="69"/>
      <c r="BRX120" s="69"/>
      <c r="BRY120" s="74"/>
      <c r="BRZ120" s="69"/>
      <c r="BSA120" s="74"/>
      <c r="BSB120" s="75"/>
      <c r="BSC120" s="75"/>
      <c r="BSD120" s="69"/>
      <c r="BSE120" s="76"/>
      <c r="BSF120" s="69"/>
      <c r="BSG120" s="69"/>
      <c r="BSH120" s="74"/>
      <c r="BSI120" s="77"/>
      <c r="BSJ120" s="69"/>
      <c r="BSK120" s="71"/>
      <c r="BSL120" s="69"/>
      <c r="BSM120" s="69"/>
      <c r="BSN120" s="69"/>
      <c r="BSO120" s="69"/>
      <c r="BSP120" s="69"/>
      <c r="BSQ120" s="68"/>
      <c r="BSR120" s="68"/>
      <c r="BSS120" s="72"/>
      <c r="BST120" s="73"/>
      <c r="BSU120" s="68"/>
      <c r="BSV120" s="68"/>
      <c r="BSW120" s="68"/>
      <c r="BSX120" s="69"/>
      <c r="BSY120" s="69"/>
      <c r="BSZ120" s="69"/>
      <c r="BTA120" s="74"/>
      <c r="BTB120" s="69"/>
      <c r="BTC120" s="74"/>
      <c r="BTD120" s="75"/>
      <c r="BTE120" s="75"/>
      <c r="BTF120" s="69"/>
      <c r="BTG120" s="76"/>
      <c r="BTH120" s="69"/>
      <c r="BTI120" s="69"/>
      <c r="BTJ120" s="74"/>
      <c r="BTK120" s="77"/>
      <c r="BTL120" s="69"/>
      <c r="BTM120" s="71"/>
      <c r="BTN120" s="69"/>
      <c r="BTO120" s="69"/>
      <c r="BTP120" s="69"/>
      <c r="BTQ120" s="69"/>
      <c r="BTR120" s="69"/>
      <c r="BTS120" s="68"/>
      <c r="BTT120" s="68"/>
      <c r="BTU120" s="72"/>
      <c r="BTV120" s="73"/>
      <c r="BTW120" s="68"/>
      <c r="BTX120" s="68"/>
      <c r="BTY120" s="68"/>
      <c r="BTZ120" s="69"/>
      <c r="BUA120" s="69"/>
      <c r="BUB120" s="69"/>
      <c r="BUC120" s="74"/>
      <c r="BUD120" s="69"/>
      <c r="BUE120" s="74"/>
      <c r="BUF120" s="75"/>
      <c r="BUG120" s="75"/>
      <c r="BUH120" s="69"/>
      <c r="BUI120" s="76"/>
      <c r="BUJ120" s="69"/>
      <c r="BUK120" s="69"/>
      <c r="BUL120" s="74"/>
      <c r="BUM120" s="77"/>
      <c r="BUN120" s="69"/>
      <c r="BUO120" s="71"/>
      <c r="BUP120" s="69"/>
      <c r="BUQ120" s="69"/>
      <c r="BUR120" s="69"/>
      <c r="BUS120" s="69"/>
      <c r="BUT120" s="69"/>
      <c r="BUU120" s="68"/>
      <c r="BUV120" s="68"/>
      <c r="BUW120" s="72"/>
      <c r="BUX120" s="73"/>
      <c r="BUY120" s="68"/>
      <c r="BUZ120" s="68"/>
      <c r="BVA120" s="68"/>
      <c r="BVB120" s="69"/>
      <c r="BVC120" s="69"/>
      <c r="BVD120" s="69"/>
      <c r="BVE120" s="74"/>
      <c r="BVF120" s="69"/>
      <c r="BVG120" s="74"/>
      <c r="BVH120" s="75"/>
      <c r="BVI120" s="75"/>
      <c r="BVJ120" s="69"/>
      <c r="BVK120" s="76"/>
      <c r="BVL120" s="69"/>
      <c r="BVM120" s="69"/>
      <c r="BVN120" s="74"/>
      <c r="BVO120" s="77"/>
      <c r="BVP120" s="69"/>
      <c r="BVQ120" s="71"/>
      <c r="BVR120" s="69"/>
      <c r="BVS120" s="69"/>
      <c r="BVT120" s="69"/>
      <c r="BVU120" s="69"/>
      <c r="BVV120" s="69"/>
      <c r="BVW120" s="68"/>
      <c r="BVX120" s="68"/>
      <c r="BVY120" s="72"/>
      <c r="BVZ120" s="73"/>
      <c r="BWA120" s="68"/>
      <c r="BWB120" s="68"/>
      <c r="BWC120" s="68"/>
      <c r="BWD120" s="69"/>
      <c r="BWE120" s="69"/>
      <c r="BWF120" s="69"/>
      <c r="BWG120" s="74"/>
      <c r="BWH120" s="69"/>
      <c r="BWI120" s="74"/>
      <c r="BWJ120" s="75"/>
      <c r="BWK120" s="75"/>
      <c r="BWL120" s="69"/>
      <c r="BWM120" s="76"/>
      <c r="BWN120" s="69"/>
      <c r="BWO120" s="69"/>
      <c r="BWP120" s="74"/>
      <c r="BWQ120" s="77"/>
      <c r="BWR120" s="69"/>
      <c r="BWS120" s="71"/>
      <c r="BWT120" s="69"/>
      <c r="BWU120" s="69"/>
      <c r="BWV120" s="69"/>
      <c r="BWW120" s="69"/>
      <c r="BWX120" s="69"/>
      <c r="BWY120" s="68"/>
      <c r="BWZ120" s="68"/>
      <c r="BXA120" s="72"/>
      <c r="BXB120" s="73"/>
      <c r="BXC120" s="68"/>
      <c r="BXD120" s="68"/>
      <c r="BXE120" s="68"/>
      <c r="BXF120" s="69"/>
      <c r="BXG120" s="69"/>
      <c r="BXH120" s="69"/>
      <c r="BXI120" s="74"/>
      <c r="BXJ120" s="69"/>
      <c r="BXK120" s="74"/>
      <c r="BXL120" s="75"/>
      <c r="BXM120" s="75"/>
      <c r="BXN120" s="69"/>
      <c r="BXO120" s="76"/>
      <c r="BXP120" s="69"/>
      <c r="BXQ120" s="69"/>
      <c r="BXR120" s="74"/>
      <c r="BXS120" s="77"/>
      <c r="BXT120" s="69"/>
      <c r="BXU120" s="71"/>
      <c r="BXV120" s="69"/>
      <c r="BXW120" s="69"/>
      <c r="BXX120" s="69"/>
      <c r="BXY120" s="69"/>
      <c r="BXZ120" s="69"/>
      <c r="BYA120" s="68"/>
      <c r="BYB120" s="68"/>
      <c r="BYC120" s="72"/>
      <c r="BYD120" s="73"/>
      <c r="BYE120" s="68"/>
      <c r="BYF120" s="68"/>
      <c r="BYG120" s="68"/>
      <c r="BYH120" s="69"/>
      <c r="BYI120" s="69"/>
      <c r="BYJ120" s="69"/>
      <c r="BYK120" s="74"/>
      <c r="BYL120" s="69"/>
      <c r="BYM120" s="74"/>
      <c r="BYN120" s="75"/>
      <c r="BYO120" s="75"/>
      <c r="BYP120" s="69"/>
      <c r="BYQ120" s="76"/>
      <c r="BYR120" s="69"/>
      <c r="BYS120" s="69"/>
      <c r="BYT120" s="74"/>
      <c r="BYU120" s="77"/>
      <c r="BYV120" s="69"/>
      <c r="BYW120" s="71"/>
      <c r="BYX120" s="69"/>
      <c r="BYY120" s="69"/>
      <c r="BYZ120" s="69"/>
      <c r="BZA120" s="69"/>
      <c r="BZB120" s="69"/>
      <c r="BZC120" s="68"/>
      <c r="BZD120" s="68"/>
      <c r="BZE120" s="72"/>
      <c r="BZF120" s="73"/>
      <c r="BZG120" s="68"/>
      <c r="BZH120" s="68"/>
      <c r="BZI120" s="68"/>
      <c r="BZJ120" s="69"/>
      <c r="BZK120" s="69"/>
      <c r="BZL120" s="69"/>
      <c r="BZM120" s="74"/>
      <c r="BZN120" s="69"/>
      <c r="BZO120" s="74"/>
      <c r="BZP120" s="75"/>
      <c r="BZQ120" s="75"/>
      <c r="BZR120" s="69"/>
      <c r="BZS120" s="76"/>
      <c r="BZT120" s="69"/>
      <c r="BZU120" s="69"/>
      <c r="BZV120" s="74"/>
      <c r="BZW120" s="77"/>
      <c r="BZX120" s="69"/>
      <c r="BZY120" s="71"/>
      <c r="BZZ120" s="69"/>
      <c r="CAA120" s="69"/>
      <c r="CAB120" s="69"/>
      <c r="CAC120" s="69"/>
      <c r="CAD120" s="69"/>
      <c r="CAE120" s="68"/>
      <c r="CAF120" s="68"/>
      <c r="CAG120" s="72"/>
      <c r="CAH120" s="73"/>
      <c r="CAI120" s="68"/>
      <c r="CAJ120" s="68"/>
      <c r="CAK120" s="68"/>
      <c r="CAL120" s="69"/>
      <c r="CAM120" s="69"/>
      <c r="CAN120" s="69"/>
      <c r="CAO120" s="74"/>
      <c r="CAP120" s="69"/>
      <c r="CAQ120" s="74"/>
      <c r="CAR120" s="75"/>
      <c r="CAS120" s="75"/>
      <c r="CAT120" s="69"/>
      <c r="CAU120" s="76"/>
      <c r="CAV120" s="69"/>
      <c r="CAW120" s="69"/>
      <c r="CAX120" s="74"/>
      <c r="CAY120" s="77"/>
      <c r="CAZ120" s="69"/>
      <c r="CBA120" s="71"/>
      <c r="CBB120" s="69"/>
      <c r="CBC120" s="69"/>
      <c r="CBD120" s="69"/>
      <c r="CBE120" s="69"/>
      <c r="CBF120" s="69"/>
      <c r="CBG120" s="68"/>
      <c r="CBH120" s="68"/>
      <c r="CBI120" s="72"/>
      <c r="CBJ120" s="73"/>
      <c r="CBK120" s="68"/>
      <c r="CBL120" s="68"/>
      <c r="CBM120" s="68"/>
      <c r="CBN120" s="69"/>
      <c r="CBO120" s="69"/>
      <c r="CBP120" s="69"/>
      <c r="CBQ120" s="74"/>
      <c r="CBR120" s="69"/>
      <c r="CBS120" s="74"/>
      <c r="CBT120" s="75"/>
      <c r="CBU120" s="75"/>
      <c r="CBV120" s="69"/>
      <c r="CBW120" s="76"/>
      <c r="CBX120" s="69"/>
      <c r="CBY120" s="69"/>
      <c r="CBZ120" s="74"/>
      <c r="CCA120" s="77"/>
      <c r="CCB120" s="69"/>
      <c r="CCC120" s="71"/>
      <c r="CCD120" s="69"/>
      <c r="CCE120" s="69"/>
      <c r="CCF120" s="69"/>
      <c r="CCG120" s="69"/>
      <c r="CCH120" s="69"/>
      <c r="CCI120" s="68"/>
      <c r="CCJ120" s="68"/>
      <c r="CCK120" s="72"/>
      <c r="CCL120" s="73"/>
      <c r="CCM120" s="68"/>
      <c r="CCN120" s="68"/>
      <c r="CCO120" s="68"/>
      <c r="CCP120" s="69"/>
      <c r="CCQ120" s="69"/>
      <c r="CCR120" s="69"/>
      <c r="CCS120" s="74"/>
      <c r="CCT120" s="69"/>
      <c r="CCU120" s="74"/>
      <c r="CCV120" s="75"/>
      <c r="CCW120" s="75"/>
      <c r="CCX120" s="69"/>
      <c r="CCY120" s="76"/>
      <c r="CCZ120" s="69"/>
      <c r="CDA120" s="69"/>
      <c r="CDB120" s="74"/>
      <c r="CDC120" s="77"/>
      <c r="CDD120" s="69"/>
      <c r="CDE120" s="71"/>
      <c r="CDF120" s="69"/>
      <c r="CDG120" s="69"/>
      <c r="CDH120" s="69"/>
      <c r="CDI120" s="69"/>
      <c r="CDJ120" s="69"/>
      <c r="CDK120" s="68"/>
      <c r="CDL120" s="68"/>
      <c r="CDM120" s="72"/>
      <c r="CDN120" s="73"/>
      <c r="CDO120" s="68"/>
      <c r="CDP120" s="68"/>
      <c r="CDQ120" s="68"/>
      <c r="CDR120" s="69"/>
      <c r="CDS120" s="69"/>
      <c r="CDT120" s="69"/>
      <c r="CDU120" s="74"/>
      <c r="CDV120" s="69"/>
      <c r="CDW120" s="74"/>
      <c r="CDX120" s="75"/>
      <c r="CDY120" s="75"/>
      <c r="CDZ120" s="69"/>
      <c r="CEA120" s="76"/>
      <c r="CEB120" s="69"/>
      <c r="CEC120" s="69"/>
      <c r="CED120" s="74"/>
      <c r="CEE120" s="77"/>
      <c r="CEF120" s="69"/>
      <c r="CEG120" s="71"/>
      <c r="CEH120" s="69"/>
      <c r="CEI120" s="69"/>
      <c r="CEJ120" s="69"/>
      <c r="CEK120" s="69"/>
      <c r="CEL120" s="69"/>
      <c r="CEM120" s="68"/>
      <c r="CEN120" s="68"/>
      <c r="CEO120" s="72"/>
      <c r="CEP120" s="73"/>
      <c r="CEQ120" s="68"/>
      <c r="CER120" s="68"/>
      <c r="CES120" s="68"/>
      <c r="CET120" s="69"/>
      <c r="CEU120" s="69"/>
      <c r="CEV120" s="69"/>
      <c r="CEW120" s="74"/>
      <c r="CEX120" s="69"/>
      <c r="CEY120" s="74"/>
      <c r="CEZ120" s="75"/>
      <c r="CFA120" s="75"/>
      <c r="CFB120" s="69"/>
      <c r="CFC120" s="76"/>
      <c r="CFD120" s="69"/>
      <c r="CFE120" s="69"/>
      <c r="CFF120" s="74"/>
      <c r="CFG120" s="77"/>
      <c r="CFH120" s="69"/>
      <c r="CFI120" s="71"/>
      <c r="CFJ120" s="69"/>
      <c r="CFK120" s="69"/>
      <c r="CFL120" s="69"/>
      <c r="CFM120" s="69"/>
      <c r="CFN120" s="69"/>
      <c r="CFO120" s="68"/>
      <c r="CFP120" s="68"/>
      <c r="CFQ120" s="72"/>
      <c r="CFR120" s="73"/>
      <c r="CFS120" s="68"/>
      <c r="CFT120" s="68"/>
      <c r="CFU120" s="68"/>
      <c r="CFV120" s="69"/>
      <c r="CFW120" s="69"/>
      <c r="CFX120" s="69"/>
      <c r="CFY120" s="74"/>
      <c r="CFZ120" s="69"/>
      <c r="CGA120" s="74"/>
      <c r="CGB120" s="75"/>
      <c r="CGC120" s="75"/>
      <c r="CGD120" s="69"/>
      <c r="CGE120" s="76"/>
      <c r="CGF120" s="69"/>
      <c r="CGG120" s="69"/>
      <c r="CGH120" s="74"/>
      <c r="CGI120" s="77"/>
      <c r="CGJ120" s="69"/>
      <c r="CGK120" s="71"/>
      <c r="CGL120" s="69"/>
      <c r="CGM120" s="69"/>
      <c r="CGN120" s="69"/>
      <c r="CGO120" s="69"/>
      <c r="CGP120" s="69"/>
      <c r="CGQ120" s="68"/>
      <c r="CGR120" s="68"/>
      <c r="CGS120" s="72"/>
      <c r="CGT120" s="73"/>
      <c r="CGU120" s="68"/>
      <c r="CGV120" s="68"/>
      <c r="CGW120" s="68"/>
      <c r="CGX120" s="69"/>
      <c r="CGY120" s="69"/>
      <c r="CGZ120" s="69"/>
      <c r="CHA120" s="74"/>
      <c r="CHB120" s="69"/>
      <c r="CHC120" s="74"/>
      <c r="CHD120" s="75"/>
      <c r="CHE120" s="75"/>
      <c r="CHF120" s="69"/>
      <c r="CHG120" s="76"/>
      <c r="CHH120" s="69"/>
      <c r="CHI120" s="69"/>
      <c r="CHJ120" s="74"/>
      <c r="CHK120" s="77"/>
      <c r="CHL120" s="69"/>
      <c r="CHM120" s="71"/>
      <c r="CHN120" s="69"/>
      <c r="CHO120" s="69"/>
      <c r="CHP120" s="69"/>
      <c r="CHQ120" s="69"/>
      <c r="CHR120" s="69"/>
      <c r="CHS120" s="68"/>
      <c r="CHT120" s="68"/>
      <c r="CHU120" s="72"/>
      <c r="CHV120" s="73"/>
      <c r="CHW120" s="68"/>
      <c r="CHX120" s="68"/>
      <c r="CHY120" s="68"/>
      <c r="CHZ120" s="69"/>
      <c r="CIA120" s="69"/>
      <c r="CIB120" s="69"/>
      <c r="CIC120" s="74"/>
      <c r="CID120" s="69"/>
      <c r="CIE120" s="74"/>
      <c r="CIF120" s="75"/>
      <c r="CIG120" s="75"/>
      <c r="CIH120" s="69"/>
      <c r="CII120" s="76"/>
      <c r="CIJ120" s="69"/>
      <c r="CIK120" s="69"/>
      <c r="CIL120" s="74"/>
      <c r="CIM120" s="77"/>
      <c r="CIN120" s="69"/>
      <c r="CIO120" s="71"/>
      <c r="CIP120" s="69"/>
      <c r="CIQ120" s="69"/>
      <c r="CIR120" s="69"/>
      <c r="CIS120" s="69"/>
      <c r="CIT120" s="69"/>
      <c r="CIU120" s="68"/>
      <c r="CIV120" s="68"/>
      <c r="CIW120" s="72"/>
      <c r="CIX120" s="73"/>
      <c r="CIY120" s="68"/>
      <c r="CIZ120" s="68"/>
      <c r="CJA120" s="68"/>
      <c r="CJB120" s="69"/>
      <c r="CJC120" s="69"/>
      <c r="CJD120" s="69"/>
      <c r="CJE120" s="74"/>
      <c r="CJF120" s="69"/>
      <c r="CJG120" s="74"/>
      <c r="CJH120" s="75"/>
      <c r="CJI120" s="75"/>
      <c r="CJJ120" s="69"/>
      <c r="CJK120" s="76"/>
      <c r="CJL120" s="69"/>
      <c r="CJM120" s="69"/>
      <c r="CJN120" s="74"/>
      <c r="CJO120" s="77"/>
      <c r="CJP120" s="69"/>
      <c r="CJQ120" s="71"/>
      <c r="CJR120" s="69"/>
      <c r="CJS120" s="69"/>
      <c r="CJT120" s="69"/>
      <c r="CJU120" s="69"/>
      <c r="CJV120" s="69"/>
      <c r="CJW120" s="68"/>
      <c r="CJX120" s="68"/>
      <c r="CJY120" s="72"/>
      <c r="CJZ120" s="73"/>
      <c r="CKA120" s="68"/>
      <c r="CKB120" s="68"/>
      <c r="CKC120" s="68"/>
      <c r="CKD120" s="69"/>
      <c r="CKE120" s="69"/>
      <c r="CKF120" s="69"/>
      <c r="CKG120" s="74"/>
      <c r="CKH120" s="69"/>
      <c r="CKI120" s="74"/>
      <c r="CKJ120" s="75"/>
      <c r="CKK120" s="75"/>
      <c r="CKL120" s="69"/>
      <c r="CKM120" s="76"/>
      <c r="CKN120" s="69"/>
      <c r="CKO120" s="69"/>
      <c r="CKP120" s="74"/>
      <c r="CKQ120" s="77"/>
      <c r="CKR120" s="69"/>
      <c r="CKS120" s="71"/>
      <c r="CKT120" s="69"/>
      <c r="CKU120" s="69"/>
      <c r="CKV120" s="69"/>
      <c r="CKW120" s="69"/>
      <c r="CKX120" s="69"/>
      <c r="CKY120" s="68"/>
      <c r="CKZ120" s="68"/>
      <c r="CLA120" s="72"/>
      <c r="CLB120" s="73"/>
      <c r="CLC120" s="68"/>
      <c r="CLD120" s="68"/>
      <c r="CLE120" s="68"/>
      <c r="CLF120" s="69"/>
      <c r="CLG120" s="69"/>
      <c r="CLH120" s="69"/>
      <c r="CLI120" s="74"/>
      <c r="CLJ120" s="69"/>
      <c r="CLK120" s="74"/>
      <c r="CLL120" s="75"/>
      <c r="CLM120" s="75"/>
      <c r="CLN120" s="69"/>
      <c r="CLO120" s="76"/>
      <c r="CLP120" s="69"/>
      <c r="CLQ120" s="69"/>
      <c r="CLR120" s="74"/>
      <c r="CLS120" s="77"/>
      <c r="CLT120" s="69"/>
      <c r="CLU120" s="71"/>
      <c r="CLV120" s="69"/>
      <c r="CLW120" s="69"/>
      <c r="CLX120" s="69"/>
      <c r="CLY120" s="69"/>
      <c r="CLZ120" s="69"/>
      <c r="CMA120" s="68"/>
      <c r="CMB120" s="68"/>
      <c r="CMC120" s="72"/>
      <c r="CMD120" s="73"/>
      <c r="CME120" s="68"/>
      <c r="CMF120" s="68"/>
      <c r="CMG120" s="68"/>
      <c r="CMH120" s="69"/>
      <c r="CMI120" s="69"/>
      <c r="CMJ120" s="69"/>
      <c r="CMK120" s="74"/>
      <c r="CML120" s="69"/>
      <c r="CMM120" s="74"/>
      <c r="CMN120" s="75"/>
      <c r="CMO120" s="75"/>
      <c r="CMP120" s="69"/>
      <c r="CMQ120" s="76"/>
      <c r="CMR120" s="69"/>
      <c r="CMS120" s="69"/>
      <c r="CMT120" s="74"/>
      <c r="CMU120" s="77"/>
      <c r="CMV120" s="69"/>
      <c r="CMW120" s="71"/>
      <c r="CMX120" s="69"/>
      <c r="CMY120" s="69"/>
      <c r="CMZ120" s="69"/>
      <c r="CNA120" s="69"/>
      <c r="CNB120" s="69"/>
      <c r="CNC120" s="68"/>
      <c r="CND120" s="68"/>
      <c r="CNE120" s="72"/>
      <c r="CNF120" s="73"/>
      <c r="CNG120" s="68"/>
      <c r="CNH120" s="68"/>
      <c r="CNI120" s="68"/>
      <c r="CNJ120" s="69"/>
      <c r="CNK120" s="69"/>
      <c r="CNL120" s="69"/>
      <c r="CNM120" s="74"/>
      <c r="CNN120" s="69"/>
      <c r="CNO120" s="74"/>
      <c r="CNP120" s="75"/>
      <c r="CNQ120" s="75"/>
      <c r="CNR120" s="69"/>
      <c r="CNS120" s="76"/>
      <c r="CNT120" s="69"/>
      <c r="CNU120" s="69"/>
      <c r="CNV120" s="74"/>
      <c r="CNW120" s="77"/>
      <c r="CNX120" s="69"/>
      <c r="CNY120" s="71"/>
      <c r="CNZ120" s="69"/>
      <c r="COA120" s="69"/>
      <c r="COB120" s="69"/>
      <c r="COC120" s="69"/>
      <c r="COD120" s="69"/>
      <c r="COE120" s="68"/>
      <c r="COF120" s="68"/>
      <c r="COG120" s="72"/>
      <c r="COH120" s="73"/>
      <c r="COI120" s="68"/>
      <c r="COJ120" s="68"/>
      <c r="COK120" s="68"/>
      <c r="COL120" s="69"/>
      <c r="COM120" s="69"/>
      <c r="CON120" s="69"/>
      <c r="COO120" s="74"/>
      <c r="COP120" s="69"/>
      <c r="COQ120" s="74"/>
      <c r="COR120" s="75"/>
      <c r="COS120" s="75"/>
      <c r="COT120" s="69"/>
      <c r="COU120" s="76"/>
      <c r="COV120" s="69"/>
      <c r="COW120" s="69"/>
      <c r="COX120" s="74"/>
      <c r="COY120" s="77"/>
      <c r="COZ120" s="69"/>
      <c r="CPA120" s="71"/>
      <c r="CPB120" s="69"/>
      <c r="CPC120" s="69"/>
      <c r="CPD120" s="69"/>
      <c r="CPE120" s="69"/>
      <c r="CPF120" s="69"/>
      <c r="CPG120" s="68"/>
      <c r="CPH120" s="68"/>
      <c r="CPI120" s="72"/>
      <c r="CPJ120" s="73"/>
      <c r="CPK120" s="68"/>
      <c r="CPL120" s="68"/>
      <c r="CPM120" s="68"/>
      <c r="CPN120" s="69"/>
      <c r="CPO120" s="69"/>
      <c r="CPP120" s="69"/>
      <c r="CPQ120" s="74"/>
      <c r="CPR120" s="69"/>
      <c r="CPS120" s="74"/>
      <c r="CPT120" s="75"/>
      <c r="CPU120" s="75"/>
      <c r="CPV120" s="69"/>
      <c r="CPW120" s="76"/>
      <c r="CPX120" s="69"/>
      <c r="CPY120" s="69"/>
      <c r="CPZ120" s="74"/>
      <c r="CQA120" s="77"/>
      <c r="CQB120" s="69"/>
      <c r="CQC120" s="71"/>
      <c r="CQD120" s="69"/>
      <c r="CQE120" s="69"/>
      <c r="CQF120" s="69"/>
      <c r="CQG120" s="69"/>
      <c r="CQH120" s="69"/>
      <c r="CQI120" s="68"/>
      <c r="CQJ120" s="68"/>
      <c r="CQK120" s="72"/>
      <c r="CQL120" s="73"/>
      <c r="CQM120" s="68"/>
      <c r="CQN120" s="68"/>
      <c r="CQO120" s="68"/>
      <c r="CQP120" s="69"/>
      <c r="CQQ120" s="69"/>
      <c r="CQR120" s="69"/>
      <c r="CQS120" s="74"/>
      <c r="CQT120" s="69"/>
      <c r="CQU120" s="74"/>
      <c r="CQV120" s="75"/>
      <c r="CQW120" s="75"/>
      <c r="CQX120" s="69"/>
      <c r="CQY120" s="76"/>
      <c r="CQZ120" s="69"/>
      <c r="CRA120" s="69"/>
      <c r="CRB120" s="74"/>
      <c r="CRC120" s="77"/>
      <c r="CRD120" s="69"/>
      <c r="CRE120" s="71"/>
      <c r="CRF120" s="69"/>
      <c r="CRG120" s="69"/>
      <c r="CRH120" s="69"/>
      <c r="CRI120" s="69"/>
      <c r="CRJ120" s="69"/>
      <c r="CRK120" s="68"/>
      <c r="CRL120" s="68"/>
      <c r="CRM120" s="72"/>
      <c r="CRN120" s="73"/>
      <c r="CRO120" s="68"/>
      <c r="CRP120" s="68"/>
      <c r="CRQ120" s="68"/>
      <c r="CRR120" s="69"/>
      <c r="CRS120" s="69"/>
      <c r="CRT120" s="69"/>
      <c r="CRU120" s="74"/>
      <c r="CRV120" s="69"/>
      <c r="CRW120" s="74"/>
      <c r="CRX120" s="75"/>
      <c r="CRY120" s="75"/>
      <c r="CRZ120" s="69"/>
      <c r="CSA120" s="76"/>
      <c r="CSB120" s="69"/>
      <c r="CSC120" s="69"/>
      <c r="CSD120" s="74"/>
      <c r="CSE120" s="77"/>
      <c r="CSF120" s="69"/>
      <c r="CSG120" s="71"/>
      <c r="CSH120" s="69"/>
      <c r="CSI120" s="69"/>
      <c r="CSJ120" s="69"/>
      <c r="CSK120" s="69"/>
      <c r="CSL120" s="69"/>
      <c r="CSM120" s="68"/>
      <c r="CSN120" s="68"/>
      <c r="CSO120" s="72"/>
      <c r="CSP120" s="73"/>
      <c r="CSQ120" s="68"/>
      <c r="CSR120" s="68"/>
      <c r="CSS120" s="68"/>
      <c r="CST120" s="69"/>
      <c r="CSU120" s="69"/>
      <c r="CSV120" s="69"/>
      <c r="CSW120" s="74"/>
      <c r="CSX120" s="69"/>
      <c r="CSY120" s="74"/>
      <c r="CSZ120" s="75"/>
      <c r="CTA120" s="75"/>
      <c r="CTB120" s="69"/>
      <c r="CTC120" s="76"/>
      <c r="CTD120" s="69"/>
      <c r="CTE120" s="69"/>
      <c r="CTF120" s="74"/>
      <c r="CTG120" s="77"/>
      <c r="CTH120" s="69"/>
      <c r="CTI120" s="71"/>
      <c r="CTJ120" s="69"/>
      <c r="CTK120" s="69"/>
      <c r="CTL120" s="69"/>
      <c r="CTM120" s="69"/>
      <c r="CTN120" s="69"/>
      <c r="CTO120" s="68"/>
      <c r="CTP120" s="68"/>
      <c r="CTQ120" s="72"/>
      <c r="CTR120" s="73"/>
      <c r="CTS120" s="68"/>
      <c r="CTT120" s="68"/>
      <c r="CTU120" s="68"/>
      <c r="CTV120" s="69"/>
      <c r="CTW120" s="69"/>
      <c r="CTX120" s="69"/>
      <c r="CTY120" s="74"/>
      <c r="CTZ120" s="69"/>
      <c r="CUA120" s="74"/>
      <c r="CUB120" s="75"/>
      <c r="CUC120" s="75"/>
      <c r="CUD120" s="69"/>
      <c r="CUE120" s="76"/>
      <c r="CUF120" s="69"/>
      <c r="CUG120" s="69"/>
      <c r="CUH120" s="74"/>
      <c r="CUI120" s="77"/>
      <c r="CUJ120" s="69"/>
      <c r="CUK120" s="71"/>
      <c r="CUL120" s="69"/>
      <c r="CUM120" s="69"/>
      <c r="CUN120" s="69"/>
      <c r="CUO120" s="69"/>
      <c r="CUP120" s="69"/>
      <c r="CUQ120" s="68"/>
      <c r="CUR120" s="68"/>
      <c r="CUS120" s="72"/>
      <c r="CUT120" s="73"/>
      <c r="CUU120" s="68"/>
      <c r="CUV120" s="68"/>
      <c r="CUW120" s="68"/>
      <c r="CUX120" s="69"/>
      <c r="CUY120" s="69"/>
      <c r="CUZ120" s="69"/>
      <c r="CVA120" s="74"/>
      <c r="CVB120" s="69"/>
      <c r="CVC120" s="74"/>
      <c r="CVD120" s="75"/>
      <c r="CVE120" s="75"/>
      <c r="CVF120" s="69"/>
      <c r="CVG120" s="76"/>
      <c r="CVH120" s="69"/>
      <c r="CVI120" s="69"/>
      <c r="CVJ120" s="74"/>
      <c r="CVK120" s="77"/>
      <c r="CVL120" s="69"/>
      <c r="CVM120" s="71"/>
      <c r="CVN120" s="69"/>
      <c r="CVO120" s="69"/>
      <c r="CVP120" s="69"/>
      <c r="CVQ120" s="69"/>
      <c r="CVR120" s="69"/>
      <c r="CVS120" s="68"/>
      <c r="CVT120" s="68"/>
      <c r="CVU120" s="72"/>
      <c r="CVV120" s="73"/>
      <c r="CVW120" s="68"/>
      <c r="CVX120" s="68"/>
      <c r="CVY120" s="68"/>
      <c r="CVZ120" s="69"/>
      <c r="CWA120" s="69"/>
      <c r="CWB120" s="69"/>
      <c r="CWC120" s="74"/>
      <c r="CWD120" s="69"/>
      <c r="CWE120" s="74"/>
      <c r="CWF120" s="75"/>
      <c r="CWG120" s="75"/>
      <c r="CWH120" s="69"/>
      <c r="CWI120" s="76"/>
      <c r="CWJ120" s="69"/>
      <c r="CWK120" s="69"/>
      <c r="CWL120" s="74"/>
      <c r="CWM120" s="77"/>
      <c r="CWN120" s="69"/>
      <c r="CWO120" s="71"/>
      <c r="CWP120" s="69"/>
      <c r="CWQ120" s="69"/>
      <c r="CWR120" s="69"/>
      <c r="CWS120" s="69"/>
      <c r="CWT120" s="69"/>
      <c r="CWU120" s="68"/>
      <c r="CWV120" s="68"/>
      <c r="CWW120" s="72"/>
      <c r="CWX120" s="73"/>
      <c r="CWY120" s="68"/>
      <c r="CWZ120" s="68"/>
      <c r="CXA120" s="68"/>
      <c r="CXB120" s="69"/>
      <c r="CXC120" s="69"/>
      <c r="CXD120" s="69"/>
      <c r="CXE120" s="74"/>
      <c r="CXF120" s="69"/>
      <c r="CXG120" s="74"/>
      <c r="CXH120" s="75"/>
      <c r="CXI120" s="75"/>
      <c r="CXJ120" s="69"/>
      <c r="CXK120" s="76"/>
      <c r="CXL120" s="69"/>
      <c r="CXM120" s="69"/>
      <c r="CXN120" s="74"/>
      <c r="CXO120" s="77"/>
      <c r="CXP120" s="69"/>
      <c r="CXQ120" s="71"/>
      <c r="CXR120" s="69"/>
      <c r="CXS120" s="69"/>
      <c r="CXT120" s="69"/>
      <c r="CXU120" s="69"/>
      <c r="CXV120" s="69"/>
      <c r="CXW120" s="68"/>
      <c r="CXX120" s="68"/>
      <c r="CXY120" s="72"/>
      <c r="CXZ120" s="73"/>
      <c r="CYA120" s="68"/>
      <c r="CYB120" s="68"/>
      <c r="CYC120" s="68"/>
      <c r="CYD120" s="69"/>
      <c r="CYE120" s="69"/>
      <c r="CYF120" s="69"/>
      <c r="CYG120" s="74"/>
      <c r="CYH120" s="69"/>
      <c r="CYI120" s="74"/>
      <c r="CYJ120" s="75"/>
      <c r="CYK120" s="75"/>
      <c r="CYL120" s="69"/>
      <c r="CYM120" s="76"/>
      <c r="CYN120" s="69"/>
      <c r="CYO120" s="69"/>
      <c r="CYP120" s="74"/>
      <c r="CYQ120" s="77"/>
      <c r="CYR120" s="69"/>
      <c r="CYS120" s="71"/>
      <c r="CYT120" s="69"/>
      <c r="CYU120" s="69"/>
      <c r="CYV120" s="69"/>
      <c r="CYW120" s="69"/>
      <c r="CYX120" s="69"/>
      <c r="CYY120" s="68"/>
      <c r="CYZ120" s="68"/>
      <c r="CZA120" s="72"/>
      <c r="CZB120" s="73"/>
      <c r="CZC120" s="68"/>
      <c r="CZD120" s="68"/>
      <c r="CZE120" s="68"/>
      <c r="CZF120" s="69"/>
      <c r="CZG120" s="69"/>
      <c r="CZH120" s="69"/>
      <c r="CZI120" s="74"/>
      <c r="CZJ120" s="69"/>
      <c r="CZK120" s="74"/>
      <c r="CZL120" s="75"/>
      <c r="CZM120" s="75"/>
      <c r="CZN120" s="69"/>
      <c r="CZO120" s="76"/>
      <c r="CZP120" s="69"/>
      <c r="CZQ120" s="69"/>
      <c r="CZR120" s="74"/>
      <c r="CZS120" s="77"/>
      <c r="CZT120" s="69"/>
      <c r="CZU120" s="71"/>
      <c r="CZV120" s="69"/>
      <c r="CZW120" s="69"/>
      <c r="CZX120" s="69"/>
      <c r="CZY120" s="69"/>
      <c r="CZZ120" s="69"/>
      <c r="DAA120" s="68"/>
      <c r="DAB120" s="68"/>
      <c r="DAC120" s="72"/>
      <c r="DAD120" s="73"/>
      <c r="DAE120" s="68"/>
      <c r="DAF120" s="68"/>
      <c r="DAG120" s="68"/>
      <c r="DAH120" s="69"/>
      <c r="DAI120" s="69"/>
      <c r="DAJ120" s="69"/>
      <c r="DAK120" s="74"/>
      <c r="DAL120" s="69"/>
      <c r="DAM120" s="74"/>
      <c r="DAN120" s="75"/>
      <c r="DAO120" s="75"/>
      <c r="DAP120" s="69"/>
      <c r="DAQ120" s="76"/>
      <c r="DAR120" s="69"/>
      <c r="DAS120" s="69"/>
      <c r="DAT120" s="74"/>
      <c r="DAU120" s="77"/>
      <c r="DAV120" s="69"/>
      <c r="DAW120" s="71"/>
      <c r="DAX120" s="69"/>
      <c r="DAY120" s="69"/>
      <c r="DAZ120" s="69"/>
      <c r="DBA120" s="69"/>
      <c r="DBB120" s="69"/>
      <c r="DBC120" s="68"/>
      <c r="DBD120" s="68"/>
      <c r="DBE120" s="72"/>
      <c r="DBF120" s="73"/>
      <c r="DBG120" s="68"/>
      <c r="DBH120" s="68"/>
      <c r="DBI120" s="68"/>
      <c r="DBJ120" s="69"/>
      <c r="DBK120" s="69"/>
      <c r="DBL120" s="69"/>
      <c r="DBM120" s="74"/>
      <c r="DBN120" s="69"/>
      <c r="DBO120" s="74"/>
      <c r="DBP120" s="75"/>
      <c r="DBQ120" s="75"/>
      <c r="DBR120" s="69"/>
      <c r="DBS120" s="76"/>
      <c r="DBT120" s="69"/>
      <c r="DBU120" s="69"/>
      <c r="DBV120" s="74"/>
      <c r="DBW120" s="77"/>
      <c r="DBX120" s="69"/>
      <c r="DBY120" s="71"/>
      <c r="DBZ120" s="69"/>
      <c r="DCA120" s="69"/>
      <c r="DCB120" s="69"/>
      <c r="DCC120" s="69"/>
      <c r="DCD120" s="69"/>
      <c r="DCE120" s="68"/>
      <c r="DCF120" s="68"/>
      <c r="DCG120" s="72"/>
      <c r="DCH120" s="73"/>
      <c r="DCI120" s="68"/>
      <c r="DCJ120" s="68"/>
      <c r="DCK120" s="68"/>
      <c r="DCL120" s="69"/>
      <c r="DCM120" s="69"/>
      <c r="DCN120" s="69"/>
      <c r="DCO120" s="74"/>
      <c r="DCP120" s="69"/>
      <c r="DCQ120" s="74"/>
      <c r="DCR120" s="75"/>
      <c r="DCS120" s="75"/>
      <c r="DCT120" s="69"/>
      <c r="DCU120" s="76"/>
      <c r="DCV120" s="69"/>
      <c r="DCW120" s="69"/>
      <c r="DCX120" s="74"/>
      <c r="DCY120" s="77"/>
      <c r="DCZ120" s="69"/>
      <c r="DDA120" s="71"/>
      <c r="DDB120" s="69"/>
      <c r="DDC120" s="69"/>
      <c r="DDD120" s="69"/>
      <c r="DDE120" s="69"/>
      <c r="DDF120" s="69"/>
      <c r="DDG120" s="68"/>
      <c r="DDH120" s="68"/>
      <c r="DDI120" s="72"/>
      <c r="DDJ120" s="73"/>
      <c r="DDK120" s="68"/>
      <c r="DDL120" s="68"/>
      <c r="DDM120" s="68"/>
      <c r="DDN120" s="69"/>
      <c r="DDO120" s="69"/>
      <c r="DDP120" s="69"/>
      <c r="DDQ120" s="74"/>
      <c r="DDR120" s="69"/>
      <c r="DDS120" s="74"/>
      <c r="DDT120" s="75"/>
      <c r="DDU120" s="75"/>
      <c r="DDV120" s="69"/>
      <c r="DDW120" s="76"/>
      <c r="DDX120" s="69"/>
      <c r="DDY120" s="69"/>
      <c r="DDZ120" s="74"/>
      <c r="DEA120" s="77"/>
      <c r="DEB120" s="69"/>
      <c r="DEC120" s="71"/>
      <c r="DED120" s="69"/>
      <c r="DEE120" s="69"/>
      <c r="DEF120" s="69"/>
      <c r="DEG120" s="69"/>
      <c r="DEH120" s="69"/>
      <c r="DEI120" s="68"/>
      <c r="DEJ120" s="68"/>
      <c r="DEK120" s="72"/>
      <c r="DEL120" s="73"/>
      <c r="DEM120" s="68"/>
      <c r="DEN120" s="68"/>
      <c r="DEO120" s="68"/>
      <c r="DEP120" s="69"/>
      <c r="DEQ120" s="69"/>
      <c r="DER120" s="69"/>
      <c r="DES120" s="74"/>
      <c r="DET120" s="69"/>
      <c r="DEU120" s="74"/>
      <c r="DEV120" s="75"/>
      <c r="DEW120" s="75"/>
      <c r="DEX120" s="69"/>
      <c r="DEY120" s="76"/>
      <c r="DEZ120" s="69"/>
      <c r="DFA120" s="69"/>
      <c r="DFB120" s="74"/>
      <c r="DFC120" s="77"/>
      <c r="DFD120" s="69"/>
      <c r="DFE120" s="71"/>
      <c r="DFF120" s="69"/>
      <c r="DFG120" s="69"/>
      <c r="DFH120" s="69"/>
      <c r="DFI120" s="69"/>
      <c r="DFJ120" s="69"/>
      <c r="DFK120" s="68"/>
      <c r="DFL120" s="68"/>
      <c r="DFM120" s="72"/>
      <c r="DFN120" s="73"/>
      <c r="DFO120" s="68"/>
      <c r="DFP120" s="68"/>
      <c r="DFQ120" s="68"/>
      <c r="DFR120" s="69"/>
      <c r="DFS120" s="69"/>
      <c r="DFT120" s="69"/>
      <c r="DFU120" s="74"/>
      <c r="DFV120" s="69"/>
      <c r="DFW120" s="74"/>
      <c r="DFX120" s="75"/>
      <c r="DFY120" s="75"/>
      <c r="DFZ120" s="69"/>
      <c r="DGA120" s="76"/>
      <c r="DGB120" s="69"/>
      <c r="DGC120" s="69"/>
      <c r="DGD120" s="74"/>
      <c r="DGE120" s="77"/>
      <c r="DGF120" s="69"/>
      <c r="DGG120" s="71"/>
      <c r="DGH120" s="69"/>
      <c r="DGI120" s="69"/>
      <c r="DGJ120" s="69"/>
      <c r="DGK120" s="69"/>
      <c r="DGL120" s="69"/>
      <c r="DGM120" s="68"/>
      <c r="DGN120" s="68"/>
      <c r="DGO120" s="72"/>
      <c r="DGP120" s="73"/>
      <c r="DGQ120" s="68"/>
      <c r="DGR120" s="68"/>
      <c r="DGS120" s="68"/>
      <c r="DGT120" s="69"/>
      <c r="DGU120" s="69"/>
      <c r="DGV120" s="69"/>
      <c r="DGW120" s="74"/>
      <c r="DGX120" s="69"/>
      <c r="DGY120" s="74"/>
      <c r="DGZ120" s="75"/>
      <c r="DHA120" s="75"/>
      <c r="DHB120" s="69"/>
      <c r="DHC120" s="76"/>
      <c r="DHD120" s="69"/>
      <c r="DHE120" s="69"/>
      <c r="DHF120" s="74"/>
      <c r="DHG120" s="77"/>
      <c r="DHH120" s="69"/>
      <c r="DHI120" s="71"/>
      <c r="DHJ120" s="69"/>
      <c r="DHK120" s="69"/>
      <c r="DHL120" s="69"/>
      <c r="DHM120" s="69"/>
      <c r="DHN120" s="69"/>
      <c r="DHO120" s="68"/>
      <c r="DHP120" s="68"/>
      <c r="DHQ120" s="72"/>
      <c r="DHR120" s="73"/>
      <c r="DHS120" s="68"/>
      <c r="DHT120" s="68"/>
      <c r="DHU120" s="68"/>
      <c r="DHV120" s="69"/>
      <c r="DHW120" s="69"/>
      <c r="DHX120" s="69"/>
      <c r="DHY120" s="74"/>
      <c r="DHZ120" s="69"/>
      <c r="DIA120" s="74"/>
      <c r="DIB120" s="75"/>
      <c r="DIC120" s="75"/>
      <c r="DID120" s="69"/>
      <c r="DIE120" s="76"/>
      <c r="DIF120" s="69"/>
      <c r="DIG120" s="69"/>
      <c r="DIH120" s="74"/>
      <c r="DII120" s="77"/>
      <c r="DIJ120" s="69"/>
      <c r="DIK120" s="71"/>
      <c r="DIL120" s="69"/>
      <c r="DIM120" s="69"/>
      <c r="DIN120" s="69"/>
      <c r="DIO120" s="69"/>
      <c r="DIP120" s="69"/>
      <c r="DIQ120" s="68"/>
      <c r="DIR120" s="68"/>
      <c r="DIS120" s="72"/>
      <c r="DIT120" s="73"/>
      <c r="DIU120" s="68"/>
      <c r="DIV120" s="68"/>
      <c r="DIW120" s="68"/>
      <c r="DIX120" s="69"/>
      <c r="DIY120" s="69"/>
      <c r="DIZ120" s="69"/>
      <c r="DJA120" s="74"/>
      <c r="DJB120" s="69"/>
      <c r="DJC120" s="74"/>
      <c r="DJD120" s="75"/>
      <c r="DJE120" s="75"/>
      <c r="DJF120" s="69"/>
      <c r="DJG120" s="76"/>
      <c r="DJH120" s="69"/>
      <c r="DJI120" s="69"/>
      <c r="DJJ120" s="74"/>
      <c r="DJK120" s="77"/>
      <c r="DJL120" s="69"/>
      <c r="DJM120" s="71"/>
      <c r="DJN120" s="69"/>
      <c r="DJO120" s="69"/>
      <c r="DJP120" s="69"/>
      <c r="DJQ120" s="69"/>
      <c r="DJR120" s="69"/>
      <c r="DJS120" s="68"/>
      <c r="DJT120" s="68"/>
      <c r="DJU120" s="72"/>
      <c r="DJV120" s="73"/>
      <c r="DJW120" s="68"/>
      <c r="DJX120" s="68"/>
      <c r="DJY120" s="68"/>
      <c r="DJZ120" s="69"/>
      <c r="DKA120" s="69"/>
      <c r="DKB120" s="69"/>
      <c r="DKC120" s="74"/>
      <c r="DKD120" s="69"/>
      <c r="DKE120" s="74"/>
      <c r="DKF120" s="75"/>
      <c r="DKG120" s="75"/>
      <c r="DKH120" s="69"/>
      <c r="DKI120" s="76"/>
      <c r="DKJ120" s="69"/>
      <c r="DKK120" s="69"/>
      <c r="DKL120" s="74"/>
      <c r="DKM120" s="77"/>
      <c r="DKN120" s="69"/>
      <c r="DKO120" s="71"/>
      <c r="DKP120" s="69"/>
      <c r="DKQ120" s="69"/>
      <c r="DKR120" s="69"/>
      <c r="DKS120" s="69"/>
      <c r="DKT120" s="69"/>
      <c r="DKU120" s="68"/>
      <c r="DKV120" s="68"/>
      <c r="DKW120" s="72"/>
      <c r="DKX120" s="73"/>
      <c r="DKY120" s="68"/>
      <c r="DKZ120" s="68"/>
      <c r="DLA120" s="68"/>
      <c r="DLB120" s="69"/>
      <c r="DLC120" s="69"/>
      <c r="DLD120" s="69"/>
      <c r="DLE120" s="74"/>
      <c r="DLF120" s="69"/>
      <c r="DLG120" s="74"/>
      <c r="DLH120" s="75"/>
      <c r="DLI120" s="75"/>
      <c r="DLJ120" s="69"/>
      <c r="DLK120" s="76"/>
      <c r="DLL120" s="69"/>
      <c r="DLM120" s="69"/>
      <c r="DLN120" s="74"/>
      <c r="DLO120" s="77"/>
      <c r="DLP120" s="69"/>
      <c r="DLQ120" s="71"/>
      <c r="DLR120" s="69"/>
      <c r="DLS120" s="69"/>
      <c r="DLT120" s="69"/>
      <c r="DLU120" s="69"/>
      <c r="DLV120" s="69"/>
      <c r="DLW120" s="68"/>
      <c r="DLX120" s="68"/>
      <c r="DLY120" s="72"/>
      <c r="DLZ120" s="73"/>
      <c r="DMA120" s="68"/>
      <c r="DMB120" s="68"/>
      <c r="DMC120" s="68"/>
      <c r="DMD120" s="69"/>
      <c r="DME120" s="69"/>
      <c r="DMF120" s="69"/>
      <c r="DMG120" s="74"/>
      <c r="DMH120" s="69"/>
      <c r="DMI120" s="74"/>
      <c r="DMJ120" s="75"/>
      <c r="DMK120" s="75"/>
      <c r="DML120" s="69"/>
      <c r="DMM120" s="76"/>
      <c r="DMN120" s="69"/>
      <c r="DMO120" s="69"/>
      <c r="DMP120" s="74"/>
      <c r="DMQ120" s="77"/>
      <c r="DMR120" s="69"/>
      <c r="DMS120" s="71"/>
      <c r="DMT120" s="69"/>
      <c r="DMU120" s="69"/>
      <c r="DMV120" s="69"/>
      <c r="DMW120" s="69"/>
      <c r="DMX120" s="69"/>
      <c r="DMY120" s="68"/>
      <c r="DMZ120" s="68"/>
      <c r="DNA120" s="72"/>
      <c r="DNB120" s="73"/>
      <c r="DNC120" s="68"/>
      <c r="DND120" s="68"/>
      <c r="DNE120" s="68"/>
      <c r="DNF120" s="69"/>
      <c r="DNG120" s="69"/>
      <c r="DNH120" s="69"/>
      <c r="DNI120" s="74"/>
      <c r="DNJ120" s="69"/>
      <c r="DNK120" s="74"/>
      <c r="DNL120" s="75"/>
      <c r="DNM120" s="75"/>
      <c r="DNN120" s="69"/>
      <c r="DNO120" s="76"/>
      <c r="DNP120" s="69"/>
      <c r="DNQ120" s="69"/>
      <c r="DNR120" s="74"/>
      <c r="DNS120" s="77"/>
      <c r="DNT120" s="69"/>
      <c r="DNU120" s="71"/>
      <c r="DNV120" s="69"/>
      <c r="DNW120" s="69"/>
      <c r="DNX120" s="69"/>
      <c r="DNY120" s="69"/>
      <c r="DNZ120" s="69"/>
      <c r="DOA120" s="68"/>
      <c r="DOB120" s="68"/>
      <c r="DOC120" s="72"/>
      <c r="DOD120" s="73"/>
      <c r="DOE120" s="68"/>
      <c r="DOF120" s="68"/>
      <c r="DOG120" s="68"/>
      <c r="DOH120" s="69"/>
      <c r="DOI120" s="69"/>
      <c r="DOJ120" s="69"/>
      <c r="DOK120" s="74"/>
      <c r="DOL120" s="69"/>
      <c r="DOM120" s="74"/>
      <c r="DON120" s="75"/>
      <c r="DOO120" s="75"/>
      <c r="DOP120" s="69"/>
      <c r="DOQ120" s="76"/>
      <c r="DOR120" s="69"/>
      <c r="DOS120" s="69"/>
      <c r="DOT120" s="74"/>
      <c r="DOU120" s="77"/>
      <c r="DOV120" s="69"/>
      <c r="DOW120" s="71"/>
      <c r="DOX120" s="69"/>
      <c r="DOY120" s="69"/>
      <c r="DOZ120" s="69"/>
      <c r="DPA120" s="69"/>
      <c r="DPB120" s="69"/>
      <c r="DPC120" s="68"/>
      <c r="DPD120" s="68"/>
      <c r="DPE120" s="72"/>
      <c r="DPF120" s="73"/>
      <c r="DPG120" s="68"/>
      <c r="DPH120" s="68"/>
      <c r="DPI120" s="68"/>
      <c r="DPJ120" s="69"/>
      <c r="DPK120" s="69"/>
      <c r="DPL120" s="69"/>
      <c r="DPM120" s="74"/>
      <c r="DPN120" s="69"/>
      <c r="DPO120" s="74"/>
      <c r="DPP120" s="75"/>
      <c r="DPQ120" s="75"/>
      <c r="DPR120" s="69"/>
      <c r="DPS120" s="76"/>
      <c r="DPT120" s="69"/>
      <c r="DPU120" s="69"/>
      <c r="DPV120" s="74"/>
      <c r="DPW120" s="77"/>
      <c r="DPX120" s="69"/>
      <c r="DPY120" s="71"/>
      <c r="DPZ120" s="69"/>
      <c r="DQA120" s="69"/>
      <c r="DQB120" s="69"/>
      <c r="DQC120" s="69"/>
      <c r="DQD120" s="69"/>
      <c r="DQE120" s="68"/>
      <c r="DQF120" s="68"/>
      <c r="DQG120" s="72"/>
      <c r="DQH120" s="73"/>
      <c r="DQI120" s="68"/>
      <c r="DQJ120" s="68"/>
      <c r="DQK120" s="68"/>
      <c r="DQL120" s="69"/>
      <c r="DQM120" s="69"/>
      <c r="DQN120" s="69"/>
      <c r="DQO120" s="74"/>
      <c r="DQP120" s="69"/>
      <c r="DQQ120" s="74"/>
      <c r="DQR120" s="75"/>
      <c r="DQS120" s="75"/>
      <c r="DQT120" s="69"/>
      <c r="DQU120" s="76"/>
      <c r="DQV120" s="69"/>
      <c r="DQW120" s="69"/>
      <c r="DQX120" s="74"/>
      <c r="DQY120" s="77"/>
      <c r="DQZ120" s="69"/>
      <c r="DRA120" s="71"/>
      <c r="DRB120" s="69"/>
      <c r="DRC120" s="69"/>
      <c r="DRD120" s="69"/>
      <c r="DRE120" s="69"/>
      <c r="DRF120" s="69"/>
      <c r="DRG120" s="68"/>
      <c r="DRH120" s="68"/>
      <c r="DRI120" s="72"/>
      <c r="DRJ120" s="73"/>
      <c r="DRK120" s="68"/>
      <c r="DRL120" s="68"/>
      <c r="DRM120" s="68"/>
      <c r="DRN120" s="69"/>
      <c r="DRO120" s="69"/>
      <c r="DRP120" s="69"/>
      <c r="DRQ120" s="74"/>
      <c r="DRR120" s="69"/>
      <c r="DRS120" s="74"/>
      <c r="DRT120" s="75"/>
      <c r="DRU120" s="75"/>
      <c r="DRV120" s="69"/>
      <c r="DRW120" s="76"/>
      <c r="DRX120" s="69"/>
      <c r="DRY120" s="69"/>
      <c r="DRZ120" s="74"/>
      <c r="DSA120" s="77"/>
      <c r="DSB120" s="69"/>
      <c r="DSC120" s="71"/>
      <c r="DSD120" s="69"/>
      <c r="DSE120" s="69"/>
      <c r="DSF120" s="69"/>
      <c r="DSG120" s="69"/>
      <c r="DSH120" s="69"/>
      <c r="DSI120" s="68"/>
      <c r="DSJ120" s="68"/>
      <c r="DSK120" s="72"/>
      <c r="DSL120" s="73"/>
      <c r="DSM120" s="68"/>
      <c r="DSN120" s="68"/>
      <c r="DSO120" s="68"/>
      <c r="DSP120" s="69"/>
      <c r="DSQ120" s="69"/>
      <c r="DSR120" s="69"/>
      <c r="DSS120" s="74"/>
      <c r="DST120" s="69"/>
      <c r="DSU120" s="74"/>
      <c r="DSV120" s="75"/>
      <c r="DSW120" s="75"/>
      <c r="DSX120" s="69"/>
      <c r="DSY120" s="76"/>
      <c r="DSZ120" s="69"/>
      <c r="DTA120" s="69"/>
      <c r="DTB120" s="74"/>
      <c r="DTC120" s="77"/>
      <c r="DTD120" s="69"/>
      <c r="DTE120" s="71"/>
      <c r="DTF120" s="69"/>
      <c r="DTG120" s="69"/>
      <c r="DTH120" s="69"/>
      <c r="DTI120" s="69"/>
      <c r="DTJ120" s="69"/>
      <c r="DTK120" s="68"/>
      <c r="DTL120" s="68"/>
      <c r="DTM120" s="72"/>
      <c r="DTN120" s="73"/>
      <c r="DTO120" s="68"/>
      <c r="DTP120" s="68"/>
      <c r="DTQ120" s="68"/>
      <c r="DTR120" s="69"/>
      <c r="DTS120" s="69"/>
      <c r="DTT120" s="69"/>
      <c r="DTU120" s="74"/>
      <c r="DTV120" s="69"/>
      <c r="DTW120" s="74"/>
      <c r="DTX120" s="75"/>
      <c r="DTY120" s="75"/>
      <c r="DTZ120" s="69"/>
      <c r="DUA120" s="76"/>
      <c r="DUB120" s="69"/>
      <c r="DUC120" s="69"/>
      <c r="DUD120" s="74"/>
      <c r="DUE120" s="77"/>
      <c r="DUF120" s="69"/>
      <c r="DUG120" s="71"/>
      <c r="DUH120" s="69"/>
      <c r="DUI120" s="69"/>
      <c r="DUJ120" s="69"/>
      <c r="DUK120" s="69"/>
      <c r="DUL120" s="69"/>
      <c r="DUM120" s="68"/>
      <c r="DUN120" s="68"/>
      <c r="DUO120" s="72"/>
      <c r="DUP120" s="73"/>
      <c r="DUQ120" s="68"/>
      <c r="DUR120" s="68"/>
      <c r="DUS120" s="68"/>
      <c r="DUT120" s="69"/>
      <c r="DUU120" s="69"/>
      <c r="DUV120" s="69"/>
      <c r="DUW120" s="74"/>
      <c r="DUX120" s="69"/>
      <c r="DUY120" s="74"/>
      <c r="DUZ120" s="75"/>
      <c r="DVA120" s="75"/>
      <c r="DVB120" s="69"/>
      <c r="DVC120" s="76"/>
      <c r="DVD120" s="69"/>
      <c r="DVE120" s="69"/>
      <c r="DVF120" s="74"/>
      <c r="DVG120" s="77"/>
      <c r="DVH120" s="69"/>
      <c r="DVI120" s="71"/>
      <c r="DVJ120" s="69"/>
      <c r="DVK120" s="69"/>
      <c r="DVL120" s="69"/>
      <c r="DVM120" s="69"/>
      <c r="DVN120" s="69"/>
      <c r="DVO120" s="68"/>
      <c r="DVP120" s="68"/>
      <c r="DVQ120" s="72"/>
      <c r="DVR120" s="73"/>
      <c r="DVS120" s="68"/>
      <c r="DVT120" s="68"/>
      <c r="DVU120" s="68"/>
      <c r="DVV120" s="69"/>
      <c r="DVW120" s="69"/>
      <c r="DVX120" s="69"/>
      <c r="DVY120" s="74"/>
      <c r="DVZ120" s="69"/>
      <c r="DWA120" s="74"/>
      <c r="DWB120" s="75"/>
      <c r="DWC120" s="75"/>
      <c r="DWD120" s="69"/>
      <c r="DWE120" s="76"/>
      <c r="DWF120" s="69"/>
      <c r="DWG120" s="69"/>
      <c r="DWH120" s="74"/>
      <c r="DWI120" s="77"/>
      <c r="DWJ120" s="69"/>
      <c r="DWK120" s="71"/>
      <c r="DWL120" s="69"/>
      <c r="DWM120" s="69"/>
      <c r="DWN120" s="69"/>
      <c r="DWO120" s="69"/>
      <c r="DWP120" s="69"/>
      <c r="DWQ120" s="68"/>
      <c r="DWR120" s="68"/>
      <c r="DWS120" s="72"/>
      <c r="DWT120" s="73"/>
      <c r="DWU120" s="68"/>
      <c r="DWV120" s="68"/>
      <c r="DWW120" s="68"/>
      <c r="DWX120" s="69"/>
      <c r="DWY120" s="69"/>
      <c r="DWZ120" s="69"/>
      <c r="DXA120" s="74"/>
      <c r="DXB120" s="69"/>
      <c r="DXC120" s="74"/>
      <c r="DXD120" s="75"/>
      <c r="DXE120" s="75"/>
      <c r="DXF120" s="69"/>
      <c r="DXG120" s="76"/>
      <c r="DXH120" s="69"/>
      <c r="DXI120" s="69"/>
      <c r="DXJ120" s="74"/>
      <c r="DXK120" s="77"/>
      <c r="DXL120" s="69"/>
      <c r="DXM120" s="71"/>
      <c r="DXN120" s="69"/>
      <c r="DXO120" s="69"/>
      <c r="DXP120" s="69"/>
      <c r="DXQ120" s="69"/>
      <c r="DXR120" s="69"/>
      <c r="DXS120" s="68"/>
      <c r="DXT120" s="68"/>
      <c r="DXU120" s="72"/>
      <c r="DXV120" s="73"/>
      <c r="DXW120" s="68"/>
      <c r="DXX120" s="68"/>
      <c r="DXY120" s="68"/>
      <c r="DXZ120" s="69"/>
      <c r="DYA120" s="69"/>
      <c r="DYB120" s="69"/>
      <c r="DYC120" s="74"/>
      <c r="DYD120" s="69"/>
      <c r="DYE120" s="74"/>
      <c r="DYF120" s="75"/>
      <c r="DYG120" s="75"/>
      <c r="DYH120" s="69"/>
      <c r="DYI120" s="76"/>
      <c r="DYJ120" s="69"/>
      <c r="DYK120" s="69"/>
      <c r="DYL120" s="74"/>
      <c r="DYM120" s="77"/>
      <c r="DYN120" s="69"/>
      <c r="DYO120" s="71"/>
      <c r="DYP120" s="69"/>
      <c r="DYQ120" s="69"/>
      <c r="DYR120" s="69"/>
      <c r="DYS120" s="69"/>
      <c r="DYT120" s="69"/>
      <c r="DYU120" s="68"/>
      <c r="DYV120" s="68"/>
      <c r="DYW120" s="72"/>
      <c r="DYX120" s="73"/>
      <c r="DYY120" s="68"/>
      <c r="DYZ120" s="68"/>
      <c r="DZA120" s="68"/>
      <c r="DZB120" s="69"/>
      <c r="DZC120" s="69"/>
      <c r="DZD120" s="69"/>
      <c r="DZE120" s="74"/>
      <c r="DZF120" s="69"/>
      <c r="DZG120" s="74"/>
      <c r="DZH120" s="75"/>
      <c r="DZI120" s="75"/>
      <c r="DZJ120" s="69"/>
      <c r="DZK120" s="76"/>
      <c r="DZL120" s="69"/>
      <c r="DZM120" s="69"/>
      <c r="DZN120" s="74"/>
      <c r="DZO120" s="77"/>
      <c r="DZP120" s="69"/>
      <c r="DZQ120" s="71"/>
      <c r="DZR120" s="69"/>
      <c r="DZS120" s="69"/>
      <c r="DZT120" s="69"/>
      <c r="DZU120" s="69"/>
      <c r="DZV120" s="69"/>
      <c r="DZW120" s="68"/>
      <c r="DZX120" s="68"/>
      <c r="DZY120" s="72"/>
      <c r="DZZ120" s="73"/>
      <c r="EAA120" s="68"/>
      <c r="EAB120" s="68"/>
      <c r="EAC120" s="68"/>
      <c r="EAD120" s="69"/>
      <c r="EAE120" s="69"/>
      <c r="EAF120" s="69"/>
      <c r="EAG120" s="74"/>
      <c r="EAH120" s="69"/>
      <c r="EAI120" s="74"/>
      <c r="EAJ120" s="75"/>
      <c r="EAK120" s="75"/>
      <c r="EAL120" s="69"/>
      <c r="EAM120" s="76"/>
      <c r="EAN120" s="69"/>
      <c r="EAO120" s="69"/>
      <c r="EAP120" s="74"/>
      <c r="EAQ120" s="77"/>
      <c r="EAR120" s="69"/>
      <c r="EAS120" s="71"/>
      <c r="EAT120" s="69"/>
      <c r="EAU120" s="69"/>
      <c r="EAV120" s="69"/>
      <c r="EAW120" s="69"/>
      <c r="EAX120" s="69"/>
      <c r="EAY120" s="68"/>
      <c r="EAZ120" s="68"/>
      <c r="EBA120" s="72"/>
      <c r="EBB120" s="73"/>
      <c r="EBC120" s="68"/>
      <c r="EBD120" s="68"/>
      <c r="EBE120" s="68"/>
      <c r="EBF120" s="69"/>
      <c r="EBG120" s="69"/>
      <c r="EBH120" s="69"/>
      <c r="EBI120" s="74"/>
      <c r="EBJ120" s="69"/>
      <c r="EBK120" s="74"/>
      <c r="EBL120" s="75"/>
      <c r="EBM120" s="75"/>
      <c r="EBN120" s="69"/>
      <c r="EBO120" s="76"/>
      <c r="EBP120" s="69"/>
      <c r="EBQ120" s="69"/>
      <c r="EBR120" s="74"/>
      <c r="EBS120" s="77"/>
      <c r="EBT120" s="69"/>
      <c r="EBU120" s="71"/>
      <c r="EBV120" s="69"/>
      <c r="EBW120" s="69"/>
      <c r="EBX120" s="69"/>
      <c r="EBY120" s="69"/>
      <c r="EBZ120" s="69"/>
      <c r="ECA120" s="68"/>
      <c r="ECB120" s="68"/>
      <c r="ECC120" s="72"/>
      <c r="ECD120" s="73"/>
      <c r="ECE120" s="68"/>
      <c r="ECF120" s="68"/>
      <c r="ECG120" s="68"/>
      <c r="ECH120" s="69"/>
      <c r="ECI120" s="69"/>
      <c r="ECJ120" s="69"/>
      <c r="ECK120" s="74"/>
      <c r="ECL120" s="69"/>
      <c r="ECM120" s="74"/>
      <c r="ECN120" s="75"/>
      <c r="ECO120" s="75"/>
      <c r="ECP120" s="69"/>
      <c r="ECQ120" s="76"/>
      <c r="ECR120" s="69"/>
      <c r="ECS120" s="69"/>
      <c r="ECT120" s="74"/>
      <c r="ECU120" s="77"/>
      <c r="ECV120" s="69"/>
      <c r="ECW120" s="71"/>
      <c r="ECX120" s="69"/>
      <c r="ECY120" s="69"/>
      <c r="ECZ120" s="69"/>
      <c r="EDA120" s="69"/>
      <c r="EDB120" s="69"/>
      <c r="EDC120" s="68"/>
      <c r="EDD120" s="68"/>
      <c r="EDE120" s="72"/>
      <c r="EDF120" s="73"/>
      <c r="EDG120" s="68"/>
      <c r="EDH120" s="68"/>
      <c r="EDI120" s="68"/>
      <c r="EDJ120" s="69"/>
      <c r="EDK120" s="69"/>
      <c r="EDL120" s="69"/>
      <c r="EDM120" s="74"/>
      <c r="EDN120" s="69"/>
      <c r="EDO120" s="74"/>
      <c r="EDP120" s="75"/>
      <c r="EDQ120" s="75"/>
      <c r="EDR120" s="69"/>
      <c r="EDS120" s="76"/>
      <c r="EDT120" s="69"/>
      <c r="EDU120" s="69"/>
      <c r="EDV120" s="74"/>
      <c r="EDW120" s="77"/>
      <c r="EDX120" s="69"/>
      <c r="EDY120" s="71"/>
      <c r="EDZ120" s="69"/>
      <c r="EEA120" s="69"/>
      <c r="EEB120" s="69"/>
      <c r="EEC120" s="69"/>
      <c r="EED120" s="69"/>
      <c r="EEE120" s="68"/>
      <c r="EEF120" s="68"/>
      <c r="EEG120" s="72"/>
      <c r="EEH120" s="73"/>
      <c r="EEI120" s="68"/>
      <c r="EEJ120" s="68"/>
      <c r="EEK120" s="68"/>
      <c r="EEL120" s="69"/>
      <c r="EEM120" s="69"/>
      <c r="EEN120" s="69"/>
      <c r="EEO120" s="74"/>
      <c r="EEP120" s="69"/>
      <c r="EEQ120" s="74"/>
      <c r="EER120" s="75"/>
      <c r="EES120" s="75"/>
      <c r="EET120" s="69"/>
      <c r="EEU120" s="76"/>
      <c r="EEV120" s="69"/>
      <c r="EEW120" s="69"/>
      <c r="EEX120" s="74"/>
      <c r="EEY120" s="77"/>
      <c r="EEZ120" s="69"/>
      <c r="EFA120" s="71"/>
      <c r="EFB120" s="69"/>
      <c r="EFC120" s="69"/>
      <c r="EFD120" s="69"/>
      <c r="EFE120" s="69"/>
      <c r="EFF120" s="69"/>
      <c r="EFG120" s="68"/>
      <c r="EFH120" s="68"/>
      <c r="EFI120" s="72"/>
      <c r="EFJ120" s="73"/>
      <c r="EFK120" s="68"/>
      <c r="EFL120" s="68"/>
      <c r="EFM120" s="68"/>
      <c r="EFN120" s="69"/>
      <c r="EFO120" s="69"/>
      <c r="EFP120" s="69"/>
      <c r="EFQ120" s="74"/>
      <c r="EFR120" s="69"/>
      <c r="EFS120" s="74"/>
      <c r="EFT120" s="75"/>
      <c r="EFU120" s="75"/>
      <c r="EFV120" s="69"/>
      <c r="EFW120" s="76"/>
      <c r="EFX120" s="69"/>
      <c r="EFY120" s="69"/>
      <c r="EFZ120" s="74"/>
      <c r="EGA120" s="77"/>
      <c r="EGB120" s="69"/>
      <c r="EGC120" s="71"/>
      <c r="EGD120" s="69"/>
      <c r="EGE120" s="69"/>
      <c r="EGF120" s="69"/>
      <c r="EGG120" s="69"/>
      <c r="EGH120" s="69"/>
      <c r="EGI120" s="68"/>
      <c r="EGJ120" s="68"/>
      <c r="EGK120" s="72"/>
      <c r="EGL120" s="73"/>
      <c r="EGM120" s="68"/>
      <c r="EGN120" s="68"/>
      <c r="EGO120" s="68"/>
      <c r="EGP120" s="69"/>
      <c r="EGQ120" s="69"/>
      <c r="EGR120" s="69"/>
      <c r="EGS120" s="74"/>
      <c r="EGT120" s="69"/>
      <c r="EGU120" s="74"/>
      <c r="EGV120" s="75"/>
      <c r="EGW120" s="75"/>
      <c r="EGX120" s="69"/>
      <c r="EGY120" s="76"/>
      <c r="EGZ120" s="69"/>
      <c r="EHA120" s="69"/>
      <c r="EHB120" s="74"/>
      <c r="EHC120" s="77"/>
      <c r="EHD120" s="69"/>
      <c r="EHE120" s="71"/>
      <c r="EHF120" s="69"/>
      <c r="EHG120" s="69"/>
      <c r="EHH120" s="69"/>
      <c r="EHI120" s="69"/>
      <c r="EHJ120" s="69"/>
      <c r="EHK120" s="68"/>
      <c r="EHL120" s="68"/>
      <c r="EHM120" s="72"/>
      <c r="EHN120" s="73"/>
      <c r="EHO120" s="68"/>
      <c r="EHP120" s="68"/>
      <c r="EHQ120" s="68"/>
      <c r="EHR120" s="69"/>
      <c r="EHS120" s="69"/>
      <c r="EHT120" s="69"/>
      <c r="EHU120" s="74"/>
      <c r="EHV120" s="69"/>
      <c r="EHW120" s="74"/>
      <c r="EHX120" s="75"/>
      <c r="EHY120" s="75"/>
      <c r="EHZ120" s="69"/>
      <c r="EIA120" s="76"/>
      <c r="EIB120" s="69"/>
      <c r="EIC120" s="69"/>
      <c r="EID120" s="74"/>
      <c r="EIE120" s="77"/>
      <c r="EIF120" s="69"/>
      <c r="EIG120" s="71"/>
      <c r="EIH120" s="69"/>
      <c r="EII120" s="69"/>
      <c r="EIJ120" s="69"/>
      <c r="EIK120" s="69"/>
      <c r="EIL120" s="69"/>
      <c r="EIM120" s="68"/>
      <c r="EIN120" s="68"/>
      <c r="EIO120" s="72"/>
      <c r="EIP120" s="73"/>
      <c r="EIQ120" s="68"/>
      <c r="EIR120" s="68"/>
      <c r="EIS120" s="68"/>
      <c r="EIT120" s="69"/>
      <c r="EIU120" s="69"/>
      <c r="EIV120" s="69"/>
      <c r="EIW120" s="74"/>
      <c r="EIX120" s="69"/>
      <c r="EIY120" s="74"/>
      <c r="EIZ120" s="75"/>
      <c r="EJA120" s="75"/>
      <c r="EJB120" s="69"/>
      <c r="EJC120" s="76"/>
      <c r="EJD120" s="69"/>
      <c r="EJE120" s="69"/>
      <c r="EJF120" s="74"/>
      <c r="EJG120" s="77"/>
      <c r="EJH120" s="69"/>
      <c r="EJI120" s="71"/>
      <c r="EJJ120" s="69"/>
      <c r="EJK120" s="69"/>
      <c r="EJL120" s="69"/>
      <c r="EJM120" s="69"/>
      <c r="EJN120" s="69"/>
      <c r="EJO120" s="68"/>
      <c r="EJP120" s="68"/>
      <c r="EJQ120" s="72"/>
      <c r="EJR120" s="73"/>
      <c r="EJS120" s="68"/>
      <c r="EJT120" s="68"/>
      <c r="EJU120" s="68"/>
      <c r="EJV120" s="69"/>
      <c r="EJW120" s="69"/>
      <c r="EJX120" s="69"/>
      <c r="EJY120" s="74"/>
      <c r="EJZ120" s="69"/>
      <c r="EKA120" s="74"/>
      <c r="EKB120" s="75"/>
      <c r="EKC120" s="75"/>
      <c r="EKD120" s="69"/>
      <c r="EKE120" s="76"/>
      <c r="EKF120" s="69"/>
      <c r="EKG120" s="69"/>
      <c r="EKH120" s="74"/>
      <c r="EKI120" s="77"/>
      <c r="EKJ120" s="69"/>
      <c r="EKK120" s="71"/>
      <c r="EKL120" s="69"/>
      <c r="EKM120" s="69"/>
      <c r="EKN120" s="69"/>
      <c r="EKO120" s="69"/>
      <c r="EKP120" s="69"/>
      <c r="EKQ120" s="68"/>
      <c r="EKR120" s="68"/>
      <c r="EKS120" s="72"/>
      <c r="EKT120" s="73"/>
      <c r="EKU120" s="68"/>
      <c r="EKV120" s="68"/>
      <c r="EKW120" s="68"/>
      <c r="EKX120" s="69"/>
      <c r="EKY120" s="69"/>
      <c r="EKZ120" s="69"/>
      <c r="ELA120" s="74"/>
      <c r="ELB120" s="69"/>
      <c r="ELC120" s="74"/>
      <c r="ELD120" s="75"/>
      <c r="ELE120" s="75"/>
      <c r="ELF120" s="69"/>
      <c r="ELG120" s="76"/>
      <c r="ELH120" s="69"/>
      <c r="ELI120" s="69"/>
      <c r="ELJ120" s="74"/>
      <c r="ELK120" s="77"/>
      <c r="ELL120" s="69"/>
      <c r="ELM120" s="71"/>
      <c r="ELN120" s="69"/>
      <c r="ELO120" s="69"/>
      <c r="ELP120" s="69"/>
      <c r="ELQ120" s="69"/>
      <c r="ELR120" s="69"/>
      <c r="ELS120" s="68"/>
      <c r="ELT120" s="68"/>
      <c r="ELU120" s="72"/>
      <c r="ELV120" s="73"/>
      <c r="ELW120" s="68"/>
      <c r="ELX120" s="68"/>
      <c r="ELY120" s="68"/>
      <c r="ELZ120" s="69"/>
      <c r="EMA120" s="69"/>
      <c r="EMB120" s="69"/>
      <c r="EMC120" s="74"/>
      <c r="EMD120" s="69"/>
      <c r="EME120" s="74"/>
      <c r="EMF120" s="75"/>
      <c r="EMG120" s="75"/>
      <c r="EMH120" s="69"/>
      <c r="EMI120" s="76"/>
      <c r="EMJ120" s="69"/>
      <c r="EMK120" s="69"/>
      <c r="EML120" s="74"/>
      <c r="EMM120" s="77"/>
      <c r="EMN120" s="69"/>
      <c r="EMO120" s="71"/>
      <c r="EMP120" s="69"/>
      <c r="EMQ120" s="69"/>
      <c r="EMR120" s="69"/>
      <c r="EMS120" s="69"/>
      <c r="EMT120" s="69"/>
      <c r="EMU120" s="68"/>
      <c r="EMV120" s="68"/>
      <c r="EMW120" s="72"/>
      <c r="EMX120" s="73"/>
      <c r="EMY120" s="68"/>
      <c r="EMZ120" s="68"/>
      <c r="ENA120" s="68"/>
      <c r="ENB120" s="69"/>
      <c r="ENC120" s="69"/>
      <c r="END120" s="69"/>
      <c r="ENE120" s="74"/>
      <c r="ENF120" s="69"/>
      <c r="ENG120" s="74"/>
      <c r="ENH120" s="75"/>
      <c r="ENI120" s="75"/>
      <c r="ENJ120" s="69"/>
      <c r="ENK120" s="76"/>
      <c r="ENL120" s="69"/>
      <c r="ENM120" s="69"/>
      <c r="ENN120" s="74"/>
      <c r="ENO120" s="77"/>
      <c r="ENP120" s="69"/>
      <c r="ENQ120" s="71"/>
      <c r="ENR120" s="69"/>
      <c r="ENS120" s="69"/>
      <c r="ENT120" s="69"/>
      <c r="ENU120" s="69"/>
      <c r="ENV120" s="69"/>
      <c r="ENW120" s="68"/>
      <c r="ENX120" s="68"/>
      <c r="ENY120" s="72"/>
      <c r="ENZ120" s="73"/>
      <c r="EOA120" s="68"/>
      <c r="EOB120" s="68"/>
      <c r="EOC120" s="68"/>
      <c r="EOD120" s="69"/>
      <c r="EOE120" s="69"/>
      <c r="EOF120" s="69"/>
      <c r="EOG120" s="74"/>
      <c r="EOH120" s="69"/>
      <c r="EOI120" s="74"/>
      <c r="EOJ120" s="75"/>
      <c r="EOK120" s="75"/>
      <c r="EOL120" s="69"/>
      <c r="EOM120" s="76"/>
      <c r="EON120" s="69"/>
      <c r="EOO120" s="69"/>
      <c r="EOP120" s="74"/>
      <c r="EOQ120" s="77"/>
      <c r="EOR120" s="69"/>
      <c r="EOS120" s="71"/>
      <c r="EOT120" s="69"/>
      <c r="EOU120" s="69"/>
      <c r="EOV120" s="69"/>
      <c r="EOW120" s="69"/>
      <c r="EOX120" s="69"/>
      <c r="EOY120" s="68"/>
      <c r="EOZ120" s="68"/>
      <c r="EPA120" s="72"/>
      <c r="EPB120" s="73"/>
      <c r="EPC120" s="68"/>
      <c r="EPD120" s="68"/>
      <c r="EPE120" s="68"/>
      <c r="EPF120" s="69"/>
      <c r="EPG120" s="69"/>
      <c r="EPH120" s="69"/>
      <c r="EPI120" s="74"/>
      <c r="EPJ120" s="69"/>
      <c r="EPK120" s="74"/>
      <c r="EPL120" s="75"/>
      <c r="EPM120" s="75"/>
      <c r="EPN120" s="69"/>
      <c r="EPO120" s="76"/>
      <c r="EPP120" s="69"/>
      <c r="EPQ120" s="69"/>
      <c r="EPR120" s="74"/>
      <c r="EPS120" s="77"/>
      <c r="EPT120" s="69"/>
      <c r="EPU120" s="71"/>
      <c r="EPV120" s="69"/>
      <c r="EPW120" s="69"/>
      <c r="EPX120" s="69"/>
      <c r="EPY120" s="69"/>
      <c r="EPZ120" s="69"/>
      <c r="EQA120" s="68"/>
      <c r="EQB120" s="68"/>
      <c r="EQC120" s="72"/>
      <c r="EQD120" s="73"/>
      <c r="EQE120" s="68"/>
      <c r="EQF120" s="68"/>
      <c r="EQG120" s="68"/>
      <c r="EQH120" s="69"/>
      <c r="EQI120" s="69"/>
      <c r="EQJ120" s="69"/>
      <c r="EQK120" s="74"/>
      <c r="EQL120" s="69"/>
      <c r="EQM120" s="74"/>
      <c r="EQN120" s="75"/>
      <c r="EQO120" s="75"/>
      <c r="EQP120" s="69"/>
      <c r="EQQ120" s="76"/>
      <c r="EQR120" s="69"/>
      <c r="EQS120" s="69"/>
      <c r="EQT120" s="74"/>
      <c r="EQU120" s="77"/>
      <c r="EQV120" s="69"/>
      <c r="EQW120" s="71"/>
      <c r="EQX120" s="69"/>
      <c r="EQY120" s="69"/>
      <c r="EQZ120" s="69"/>
      <c r="ERA120" s="69"/>
      <c r="ERB120" s="69"/>
      <c r="ERC120" s="68"/>
      <c r="ERD120" s="68"/>
      <c r="ERE120" s="72"/>
      <c r="ERF120" s="73"/>
      <c r="ERG120" s="68"/>
      <c r="ERH120" s="68"/>
      <c r="ERI120" s="68"/>
      <c r="ERJ120" s="69"/>
      <c r="ERK120" s="69"/>
      <c r="ERL120" s="69"/>
      <c r="ERM120" s="74"/>
      <c r="ERN120" s="69"/>
      <c r="ERO120" s="74"/>
      <c r="ERP120" s="75"/>
      <c r="ERQ120" s="75"/>
      <c r="ERR120" s="69"/>
      <c r="ERS120" s="76"/>
      <c r="ERT120" s="69"/>
      <c r="ERU120" s="69"/>
      <c r="ERV120" s="74"/>
      <c r="ERW120" s="77"/>
      <c r="ERX120" s="69"/>
      <c r="ERY120" s="71"/>
      <c r="ERZ120" s="69"/>
      <c r="ESA120" s="69"/>
      <c r="ESB120" s="69"/>
      <c r="ESC120" s="69"/>
      <c r="ESD120" s="69"/>
      <c r="ESE120" s="68"/>
      <c r="ESF120" s="68"/>
      <c r="ESG120" s="72"/>
      <c r="ESH120" s="73"/>
      <c r="ESI120" s="68"/>
      <c r="ESJ120" s="68"/>
      <c r="ESK120" s="68"/>
      <c r="ESL120" s="69"/>
      <c r="ESM120" s="69"/>
      <c r="ESN120" s="69"/>
      <c r="ESO120" s="74"/>
      <c r="ESP120" s="69"/>
      <c r="ESQ120" s="74"/>
      <c r="ESR120" s="75"/>
      <c r="ESS120" s="75"/>
      <c r="EST120" s="69"/>
      <c r="ESU120" s="76"/>
      <c r="ESV120" s="69"/>
      <c r="ESW120" s="69"/>
      <c r="ESX120" s="74"/>
      <c r="ESY120" s="77"/>
      <c r="ESZ120" s="69"/>
      <c r="ETA120" s="71"/>
      <c r="ETB120" s="69"/>
      <c r="ETC120" s="69"/>
      <c r="ETD120" s="69"/>
      <c r="ETE120" s="69"/>
      <c r="ETF120" s="69"/>
      <c r="ETG120" s="68"/>
      <c r="ETH120" s="68"/>
      <c r="ETI120" s="72"/>
      <c r="ETJ120" s="73"/>
      <c r="ETK120" s="68"/>
      <c r="ETL120" s="68"/>
      <c r="ETM120" s="68"/>
      <c r="ETN120" s="69"/>
      <c r="ETO120" s="69"/>
      <c r="ETP120" s="69"/>
      <c r="ETQ120" s="74"/>
      <c r="ETR120" s="69"/>
      <c r="ETS120" s="74"/>
      <c r="ETT120" s="75"/>
      <c r="ETU120" s="75"/>
      <c r="ETV120" s="69"/>
      <c r="ETW120" s="76"/>
      <c r="ETX120" s="69"/>
      <c r="ETY120" s="69"/>
      <c r="ETZ120" s="74"/>
      <c r="EUA120" s="77"/>
      <c r="EUB120" s="69"/>
      <c r="EUC120" s="71"/>
      <c r="EUD120" s="69"/>
      <c r="EUE120" s="69"/>
      <c r="EUF120" s="69"/>
      <c r="EUG120" s="69"/>
      <c r="EUH120" s="69"/>
      <c r="EUI120" s="68"/>
      <c r="EUJ120" s="68"/>
      <c r="EUK120" s="72"/>
      <c r="EUL120" s="73"/>
      <c r="EUM120" s="68"/>
      <c r="EUN120" s="68"/>
      <c r="EUO120" s="68"/>
      <c r="EUP120" s="69"/>
      <c r="EUQ120" s="69"/>
      <c r="EUR120" s="69"/>
      <c r="EUS120" s="74"/>
      <c r="EUT120" s="69"/>
      <c r="EUU120" s="74"/>
      <c r="EUV120" s="75"/>
      <c r="EUW120" s="75"/>
      <c r="EUX120" s="69"/>
      <c r="EUY120" s="76"/>
      <c r="EUZ120" s="69"/>
      <c r="EVA120" s="69"/>
      <c r="EVB120" s="74"/>
      <c r="EVC120" s="77"/>
      <c r="EVD120" s="69"/>
      <c r="EVE120" s="71"/>
      <c r="EVF120" s="69"/>
      <c r="EVG120" s="69"/>
      <c r="EVH120" s="69"/>
      <c r="EVI120" s="69"/>
      <c r="EVJ120" s="69"/>
      <c r="EVK120" s="68"/>
      <c r="EVL120" s="68"/>
      <c r="EVM120" s="72"/>
      <c r="EVN120" s="73"/>
      <c r="EVO120" s="68"/>
      <c r="EVP120" s="68"/>
      <c r="EVQ120" s="68"/>
      <c r="EVR120" s="69"/>
      <c r="EVS120" s="69"/>
      <c r="EVT120" s="69"/>
      <c r="EVU120" s="74"/>
      <c r="EVV120" s="69"/>
      <c r="EVW120" s="74"/>
      <c r="EVX120" s="75"/>
      <c r="EVY120" s="75"/>
      <c r="EVZ120" s="69"/>
      <c r="EWA120" s="76"/>
      <c r="EWB120" s="69"/>
      <c r="EWC120" s="69"/>
      <c r="EWD120" s="74"/>
      <c r="EWE120" s="77"/>
      <c r="EWF120" s="69"/>
      <c r="EWG120" s="71"/>
      <c r="EWH120" s="69"/>
      <c r="EWI120" s="69"/>
      <c r="EWJ120" s="69"/>
      <c r="EWK120" s="69"/>
      <c r="EWL120" s="69"/>
      <c r="EWM120" s="68"/>
      <c r="EWN120" s="68"/>
      <c r="EWO120" s="72"/>
      <c r="EWP120" s="73"/>
      <c r="EWQ120" s="68"/>
      <c r="EWR120" s="68"/>
      <c r="EWS120" s="68"/>
      <c r="EWT120" s="69"/>
      <c r="EWU120" s="69"/>
      <c r="EWV120" s="69"/>
      <c r="EWW120" s="74"/>
      <c r="EWX120" s="69"/>
      <c r="EWY120" s="74"/>
      <c r="EWZ120" s="75"/>
      <c r="EXA120" s="75"/>
      <c r="EXB120" s="69"/>
      <c r="EXC120" s="76"/>
      <c r="EXD120" s="69"/>
      <c r="EXE120" s="69"/>
      <c r="EXF120" s="74"/>
      <c r="EXG120" s="77"/>
      <c r="EXH120" s="69"/>
      <c r="EXI120" s="71"/>
      <c r="EXJ120" s="69"/>
      <c r="EXK120" s="69"/>
      <c r="EXL120" s="69"/>
      <c r="EXM120" s="69"/>
      <c r="EXN120" s="69"/>
      <c r="EXO120" s="68"/>
      <c r="EXP120" s="68"/>
      <c r="EXQ120" s="72"/>
      <c r="EXR120" s="73"/>
      <c r="EXS120" s="68"/>
      <c r="EXT120" s="68"/>
      <c r="EXU120" s="68"/>
      <c r="EXV120" s="69"/>
      <c r="EXW120" s="69"/>
      <c r="EXX120" s="69"/>
      <c r="EXY120" s="74"/>
      <c r="EXZ120" s="69"/>
      <c r="EYA120" s="74"/>
      <c r="EYB120" s="75"/>
      <c r="EYC120" s="75"/>
      <c r="EYD120" s="69"/>
      <c r="EYE120" s="76"/>
      <c r="EYF120" s="69"/>
      <c r="EYG120" s="69"/>
      <c r="EYH120" s="74"/>
      <c r="EYI120" s="77"/>
      <c r="EYJ120" s="69"/>
      <c r="EYK120" s="71"/>
      <c r="EYL120" s="69"/>
      <c r="EYM120" s="69"/>
      <c r="EYN120" s="69"/>
      <c r="EYO120" s="69"/>
      <c r="EYP120" s="69"/>
      <c r="EYQ120" s="68"/>
      <c r="EYR120" s="68"/>
      <c r="EYS120" s="72"/>
      <c r="EYT120" s="73"/>
      <c r="EYU120" s="68"/>
      <c r="EYV120" s="68"/>
      <c r="EYW120" s="68"/>
      <c r="EYX120" s="69"/>
      <c r="EYY120" s="69"/>
      <c r="EYZ120" s="69"/>
      <c r="EZA120" s="74"/>
      <c r="EZB120" s="69"/>
      <c r="EZC120" s="74"/>
      <c r="EZD120" s="75"/>
      <c r="EZE120" s="75"/>
      <c r="EZF120" s="69"/>
      <c r="EZG120" s="76"/>
      <c r="EZH120" s="69"/>
      <c r="EZI120" s="69"/>
      <c r="EZJ120" s="74"/>
      <c r="EZK120" s="77"/>
      <c r="EZL120" s="69"/>
      <c r="EZM120" s="71"/>
      <c r="EZN120" s="69"/>
      <c r="EZO120" s="69"/>
      <c r="EZP120" s="69"/>
      <c r="EZQ120" s="69"/>
      <c r="EZR120" s="69"/>
      <c r="EZS120" s="68"/>
      <c r="EZT120" s="68"/>
      <c r="EZU120" s="72"/>
      <c r="EZV120" s="73"/>
      <c r="EZW120" s="68"/>
      <c r="EZX120" s="68"/>
      <c r="EZY120" s="68"/>
      <c r="EZZ120" s="69"/>
      <c r="FAA120" s="69"/>
      <c r="FAB120" s="69"/>
      <c r="FAC120" s="74"/>
      <c r="FAD120" s="69"/>
      <c r="FAE120" s="74"/>
      <c r="FAF120" s="75"/>
      <c r="FAG120" s="75"/>
      <c r="FAH120" s="69"/>
      <c r="FAI120" s="76"/>
      <c r="FAJ120" s="69"/>
      <c r="FAK120" s="69"/>
      <c r="FAL120" s="74"/>
      <c r="FAM120" s="77"/>
      <c r="FAN120" s="69"/>
      <c r="FAO120" s="71"/>
      <c r="FAP120" s="69"/>
      <c r="FAQ120" s="69"/>
      <c r="FAR120" s="69"/>
      <c r="FAS120" s="69"/>
      <c r="FAT120" s="69"/>
      <c r="FAU120" s="68"/>
      <c r="FAV120" s="68"/>
      <c r="FAW120" s="72"/>
      <c r="FAX120" s="73"/>
      <c r="FAY120" s="68"/>
      <c r="FAZ120" s="68"/>
      <c r="FBA120" s="68"/>
      <c r="FBB120" s="69"/>
      <c r="FBC120" s="69"/>
      <c r="FBD120" s="69"/>
      <c r="FBE120" s="74"/>
      <c r="FBF120" s="69"/>
      <c r="FBG120" s="74"/>
      <c r="FBH120" s="75"/>
      <c r="FBI120" s="75"/>
      <c r="FBJ120" s="69"/>
      <c r="FBK120" s="76"/>
      <c r="FBL120" s="69"/>
      <c r="FBM120" s="69"/>
      <c r="FBN120" s="74"/>
      <c r="FBO120" s="77"/>
      <c r="FBP120" s="69"/>
      <c r="FBQ120" s="71"/>
      <c r="FBR120" s="69"/>
      <c r="FBS120" s="69"/>
      <c r="FBT120" s="69"/>
      <c r="FBU120" s="69"/>
      <c r="FBV120" s="69"/>
      <c r="FBW120" s="68"/>
      <c r="FBX120" s="68"/>
      <c r="FBY120" s="72"/>
      <c r="FBZ120" s="73"/>
      <c r="FCA120" s="68"/>
      <c r="FCB120" s="68"/>
      <c r="FCC120" s="68"/>
      <c r="FCD120" s="69"/>
      <c r="FCE120" s="69"/>
      <c r="FCF120" s="69"/>
      <c r="FCG120" s="74"/>
      <c r="FCH120" s="69"/>
      <c r="FCI120" s="74"/>
      <c r="FCJ120" s="75"/>
      <c r="FCK120" s="75"/>
      <c r="FCL120" s="69"/>
      <c r="FCM120" s="76"/>
      <c r="FCN120" s="69"/>
      <c r="FCO120" s="69"/>
      <c r="FCP120" s="74"/>
      <c r="FCQ120" s="77"/>
      <c r="FCR120" s="69"/>
      <c r="FCS120" s="71"/>
      <c r="FCT120" s="69"/>
      <c r="FCU120" s="69"/>
      <c r="FCV120" s="69"/>
      <c r="FCW120" s="69"/>
      <c r="FCX120" s="69"/>
      <c r="FCY120" s="68"/>
      <c r="FCZ120" s="68"/>
      <c r="FDA120" s="72"/>
      <c r="FDB120" s="73"/>
      <c r="FDC120" s="68"/>
      <c r="FDD120" s="68"/>
      <c r="FDE120" s="68"/>
      <c r="FDF120" s="69"/>
      <c r="FDG120" s="69"/>
      <c r="FDH120" s="69"/>
      <c r="FDI120" s="74"/>
      <c r="FDJ120" s="69"/>
      <c r="FDK120" s="74"/>
      <c r="FDL120" s="75"/>
      <c r="FDM120" s="75"/>
      <c r="FDN120" s="69"/>
      <c r="FDO120" s="76"/>
      <c r="FDP120" s="69"/>
      <c r="FDQ120" s="69"/>
      <c r="FDR120" s="74"/>
      <c r="FDS120" s="77"/>
      <c r="FDT120" s="69"/>
      <c r="FDU120" s="71"/>
      <c r="FDV120" s="69"/>
      <c r="FDW120" s="69"/>
      <c r="FDX120" s="69"/>
      <c r="FDY120" s="69"/>
      <c r="FDZ120" s="69"/>
      <c r="FEA120" s="68"/>
      <c r="FEB120" s="68"/>
      <c r="FEC120" s="72"/>
      <c r="FED120" s="73"/>
      <c r="FEE120" s="68"/>
      <c r="FEF120" s="68"/>
      <c r="FEG120" s="68"/>
      <c r="FEH120" s="69"/>
      <c r="FEI120" s="69"/>
      <c r="FEJ120" s="69"/>
      <c r="FEK120" s="74"/>
      <c r="FEL120" s="69"/>
      <c r="FEM120" s="74"/>
      <c r="FEN120" s="75"/>
      <c r="FEO120" s="75"/>
      <c r="FEP120" s="69"/>
      <c r="FEQ120" s="76"/>
      <c r="FER120" s="69"/>
      <c r="FES120" s="69"/>
      <c r="FET120" s="74"/>
      <c r="FEU120" s="77"/>
      <c r="FEV120" s="69"/>
      <c r="FEW120" s="71"/>
      <c r="FEX120" s="69"/>
      <c r="FEY120" s="69"/>
      <c r="FEZ120" s="69"/>
      <c r="FFA120" s="69"/>
      <c r="FFB120" s="69"/>
      <c r="FFC120" s="68"/>
      <c r="FFD120" s="68"/>
      <c r="FFE120" s="72"/>
      <c r="FFF120" s="73"/>
      <c r="FFG120" s="68"/>
      <c r="FFH120" s="68"/>
      <c r="FFI120" s="68"/>
      <c r="FFJ120" s="69"/>
      <c r="FFK120" s="69"/>
      <c r="FFL120" s="69"/>
      <c r="FFM120" s="74"/>
      <c r="FFN120" s="69"/>
      <c r="FFO120" s="74"/>
      <c r="FFP120" s="75"/>
      <c r="FFQ120" s="75"/>
      <c r="FFR120" s="69"/>
      <c r="FFS120" s="76"/>
      <c r="FFT120" s="69"/>
      <c r="FFU120" s="69"/>
      <c r="FFV120" s="74"/>
      <c r="FFW120" s="77"/>
      <c r="FFX120" s="69"/>
      <c r="FFY120" s="71"/>
      <c r="FFZ120" s="69"/>
      <c r="FGA120" s="69"/>
      <c r="FGB120" s="69"/>
      <c r="FGC120" s="69"/>
      <c r="FGD120" s="69"/>
      <c r="FGE120" s="68"/>
      <c r="FGF120" s="68"/>
      <c r="FGG120" s="72"/>
      <c r="FGH120" s="73"/>
      <c r="FGI120" s="68"/>
      <c r="FGJ120" s="68"/>
      <c r="FGK120" s="68"/>
      <c r="FGL120" s="69"/>
      <c r="FGM120" s="69"/>
      <c r="FGN120" s="69"/>
      <c r="FGO120" s="74"/>
      <c r="FGP120" s="69"/>
      <c r="FGQ120" s="74"/>
      <c r="FGR120" s="75"/>
      <c r="FGS120" s="75"/>
      <c r="FGT120" s="69"/>
      <c r="FGU120" s="76"/>
      <c r="FGV120" s="69"/>
      <c r="FGW120" s="69"/>
      <c r="FGX120" s="74"/>
      <c r="FGY120" s="77"/>
      <c r="FGZ120" s="69"/>
      <c r="FHA120" s="71"/>
      <c r="FHB120" s="69"/>
      <c r="FHC120" s="69"/>
      <c r="FHD120" s="69"/>
      <c r="FHE120" s="69"/>
      <c r="FHF120" s="69"/>
      <c r="FHG120" s="68"/>
      <c r="FHH120" s="68"/>
      <c r="FHI120" s="72"/>
      <c r="FHJ120" s="73"/>
      <c r="FHK120" s="68"/>
      <c r="FHL120" s="68"/>
      <c r="FHM120" s="68"/>
      <c r="FHN120" s="69"/>
      <c r="FHO120" s="69"/>
      <c r="FHP120" s="69"/>
      <c r="FHQ120" s="74"/>
      <c r="FHR120" s="69"/>
      <c r="FHS120" s="74"/>
      <c r="FHT120" s="75"/>
      <c r="FHU120" s="75"/>
      <c r="FHV120" s="69"/>
      <c r="FHW120" s="76"/>
      <c r="FHX120" s="69"/>
      <c r="FHY120" s="69"/>
      <c r="FHZ120" s="74"/>
      <c r="FIA120" s="77"/>
      <c r="FIB120" s="69"/>
      <c r="FIC120" s="71"/>
      <c r="FID120" s="69"/>
      <c r="FIE120" s="69"/>
      <c r="FIF120" s="69"/>
      <c r="FIG120" s="69"/>
      <c r="FIH120" s="69"/>
      <c r="FII120" s="68"/>
      <c r="FIJ120" s="68"/>
      <c r="FIK120" s="72"/>
      <c r="FIL120" s="73"/>
      <c r="FIM120" s="68"/>
      <c r="FIN120" s="68"/>
      <c r="FIO120" s="68"/>
      <c r="FIP120" s="69"/>
      <c r="FIQ120" s="69"/>
      <c r="FIR120" s="69"/>
      <c r="FIS120" s="74"/>
      <c r="FIT120" s="69"/>
      <c r="FIU120" s="74"/>
      <c r="FIV120" s="75"/>
      <c r="FIW120" s="75"/>
      <c r="FIX120" s="69"/>
      <c r="FIY120" s="76"/>
      <c r="FIZ120" s="69"/>
      <c r="FJA120" s="69"/>
      <c r="FJB120" s="74"/>
      <c r="FJC120" s="77"/>
      <c r="FJD120" s="69"/>
      <c r="FJE120" s="71"/>
      <c r="FJF120" s="69"/>
      <c r="FJG120" s="69"/>
      <c r="FJH120" s="69"/>
      <c r="FJI120" s="69"/>
      <c r="FJJ120" s="69"/>
      <c r="FJK120" s="68"/>
      <c r="FJL120" s="68"/>
      <c r="FJM120" s="72"/>
      <c r="FJN120" s="73"/>
      <c r="FJO120" s="68"/>
      <c r="FJP120" s="68"/>
      <c r="FJQ120" s="68"/>
      <c r="FJR120" s="69"/>
      <c r="FJS120" s="69"/>
      <c r="FJT120" s="69"/>
      <c r="FJU120" s="74"/>
      <c r="FJV120" s="69"/>
      <c r="FJW120" s="74"/>
      <c r="FJX120" s="75"/>
      <c r="FJY120" s="75"/>
      <c r="FJZ120" s="69"/>
      <c r="FKA120" s="76"/>
      <c r="FKB120" s="69"/>
      <c r="FKC120" s="69"/>
      <c r="FKD120" s="74"/>
      <c r="FKE120" s="77"/>
      <c r="FKF120" s="69"/>
      <c r="FKG120" s="71"/>
      <c r="FKH120" s="69"/>
      <c r="FKI120" s="69"/>
      <c r="FKJ120" s="69"/>
      <c r="FKK120" s="69"/>
      <c r="FKL120" s="69"/>
      <c r="FKM120" s="68"/>
      <c r="FKN120" s="68"/>
      <c r="FKO120" s="72"/>
      <c r="FKP120" s="73"/>
      <c r="FKQ120" s="68"/>
      <c r="FKR120" s="68"/>
      <c r="FKS120" s="68"/>
      <c r="FKT120" s="69"/>
      <c r="FKU120" s="69"/>
      <c r="FKV120" s="69"/>
      <c r="FKW120" s="74"/>
      <c r="FKX120" s="69"/>
      <c r="FKY120" s="74"/>
      <c r="FKZ120" s="75"/>
      <c r="FLA120" s="75"/>
      <c r="FLB120" s="69"/>
      <c r="FLC120" s="76"/>
      <c r="FLD120" s="69"/>
      <c r="FLE120" s="69"/>
      <c r="FLF120" s="74"/>
      <c r="FLG120" s="77"/>
      <c r="FLH120" s="69"/>
      <c r="FLI120" s="71"/>
      <c r="FLJ120" s="69"/>
      <c r="FLK120" s="69"/>
      <c r="FLL120" s="69"/>
      <c r="FLM120" s="69"/>
      <c r="FLN120" s="69"/>
      <c r="FLO120" s="68"/>
      <c r="FLP120" s="68"/>
      <c r="FLQ120" s="72"/>
      <c r="FLR120" s="73"/>
      <c r="FLS120" s="68"/>
      <c r="FLT120" s="68"/>
      <c r="FLU120" s="68"/>
      <c r="FLV120" s="69"/>
      <c r="FLW120" s="69"/>
      <c r="FLX120" s="69"/>
      <c r="FLY120" s="74"/>
      <c r="FLZ120" s="69"/>
      <c r="FMA120" s="74"/>
      <c r="FMB120" s="75"/>
      <c r="FMC120" s="75"/>
      <c r="FMD120" s="69"/>
      <c r="FME120" s="76"/>
      <c r="FMF120" s="69"/>
      <c r="FMG120" s="69"/>
      <c r="FMH120" s="74"/>
      <c r="FMI120" s="77"/>
      <c r="FMJ120" s="69"/>
      <c r="FMK120" s="71"/>
      <c r="FML120" s="69"/>
      <c r="FMM120" s="69"/>
      <c r="FMN120" s="69"/>
      <c r="FMO120" s="69"/>
      <c r="FMP120" s="69"/>
      <c r="FMQ120" s="68"/>
      <c r="FMR120" s="68"/>
      <c r="FMS120" s="72"/>
      <c r="FMT120" s="73"/>
      <c r="FMU120" s="68"/>
      <c r="FMV120" s="68"/>
      <c r="FMW120" s="68"/>
      <c r="FMX120" s="69"/>
      <c r="FMY120" s="69"/>
      <c r="FMZ120" s="69"/>
      <c r="FNA120" s="74"/>
      <c r="FNB120" s="69"/>
      <c r="FNC120" s="74"/>
      <c r="FND120" s="75"/>
      <c r="FNE120" s="75"/>
      <c r="FNF120" s="69"/>
      <c r="FNG120" s="76"/>
      <c r="FNH120" s="69"/>
      <c r="FNI120" s="69"/>
      <c r="FNJ120" s="74"/>
      <c r="FNK120" s="77"/>
      <c r="FNL120" s="69"/>
      <c r="FNM120" s="71"/>
      <c r="FNN120" s="69"/>
      <c r="FNO120" s="69"/>
      <c r="FNP120" s="69"/>
      <c r="FNQ120" s="69"/>
      <c r="FNR120" s="69"/>
      <c r="FNS120" s="68"/>
      <c r="FNT120" s="68"/>
      <c r="FNU120" s="72"/>
      <c r="FNV120" s="73"/>
      <c r="FNW120" s="68"/>
      <c r="FNX120" s="68"/>
      <c r="FNY120" s="68"/>
      <c r="FNZ120" s="69"/>
      <c r="FOA120" s="69"/>
      <c r="FOB120" s="69"/>
      <c r="FOC120" s="74"/>
      <c r="FOD120" s="69"/>
      <c r="FOE120" s="74"/>
      <c r="FOF120" s="75"/>
      <c r="FOG120" s="75"/>
      <c r="FOH120" s="69"/>
      <c r="FOI120" s="76"/>
      <c r="FOJ120" s="69"/>
      <c r="FOK120" s="69"/>
      <c r="FOL120" s="74"/>
      <c r="FOM120" s="77"/>
      <c r="FON120" s="69"/>
      <c r="FOO120" s="71"/>
      <c r="FOP120" s="69"/>
      <c r="FOQ120" s="69"/>
      <c r="FOR120" s="69"/>
      <c r="FOS120" s="69"/>
      <c r="FOT120" s="69"/>
      <c r="FOU120" s="68"/>
      <c r="FOV120" s="68"/>
      <c r="FOW120" s="72"/>
      <c r="FOX120" s="73"/>
      <c r="FOY120" s="68"/>
      <c r="FOZ120" s="68"/>
      <c r="FPA120" s="68"/>
      <c r="FPB120" s="69"/>
      <c r="FPC120" s="69"/>
      <c r="FPD120" s="69"/>
      <c r="FPE120" s="74"/>
      <c r="FPF120" s="69"/>
      <c r="FPG120" s="74"/>
      <c r="FPH120" s="75"/>
      <c r="FPI120" s="75"/>
      <c r="FPJ120" s="69"/>
      <c r="FPK120" s="76"/>
      <c r="FPL120" s="69"/>
      <c r="FPM120" s="69"/>
      <c r="FPN120" s="74"/>
      <c r="FPO120" s="77"/>
      <c r="FPP120" s="69"/>
      <c r="FPQ120" s="71"/>
      <c r="FPR120" s="69"/>
      <c r="FPS120" s="69"/>
      <c r="FPT120" s="69"/>
      <c r="FPU120" s="69"/>
      <c r="FPV120" s="69"/>
      <c r="FPW120" s="68"/>
      <c r="FPX120" s="68"/>
      <c r="FPY120" s="72"/>
      <c r="FPZ120" s="73"/>
      <c r="FQA120" s="68"/>
      <c r="FQB120" s="68"/>
      <c r="FQC120" s="68"/>
      <c r="FQD120" s="69"/>
      <c r="FQE120" s="69"/>
      <c r="FQF120" s="69"/>
      <c r="FQG120" s="74"/>
      <c r="FQH120" s="69"/>
      <c r="FQI120" s="74"/>
      <c r="FQJ120" s="75"/>
      <c r="FQK120" s="75"/>
      <c r="FQL120" s="69"/>
      <c r="FQM120" s="76"/>
      <c r="FQN120" s="69"/>
      <c r="FQO120" s="69"/>
      <c r="FQP120" s="74"/>
      <c r="FQQ120" s="77"/>
      <c r="FQR120" s="69"/>
      <c r="FQS120" s="71"/>
      <c r="FQT120" s="69"/>
      <c r="FQU120" s="69"/>
      <c r="FQV120" s="69"/>
      <c r="FQW120" s="69"/>
      <c r="FQX120" s="69"/>
      <c r="FQY120" s="68"/>
      <c r="FQZ120" s="68"/>
      <c r="FRA120" s="72"/>
      <c r="FRB120" s="73"/>
      <c r="FRC120" s="68"/>
      <c r="FRD120" s="68"/>
      <c r="FRE120" s="68"/>
      <c r="FRF120" s="69"/>
      <c r="FRG120" s="69"/>
      <c r="FRH120" s="69"/>
      <c r="FRI120" s="74"/>
      <c r="FRJ120" s="69"/>
      <c r="FRK120" s="74"/>
      <c r="FRL120" s="75"/>
      <c r="FRM120" s="75"/>
      <c r="FRN120" s="69"/>
      <c r="FRO120" s="76"/>
      <c r="FRP120" s="69"/>
      <c r="FRQ120" s="69"/>
      <c r="FRR120" s="74"/>
      <c r="FRS120" s="77"/>
      <c r="FRT120" s="69"/>
      <c r="FRU120" s="71"/>
      <c r="FRV120" s="69"/>
      <c r="FRW120" s="69"/>
      <c r="FRX120" s="69"/>
      <c r="FRY120" s="69"/>
      <c r="FRZ120" s="69"/>
      <c r="FSA120" s="68"/>
      <c r="FSB120" s="68"/>
      <c r="FSC120" s="72"/>
      <c r="FSD120" s="73"/>
      <c r="FSE120" s="68"/>
      <c r="FSF120" s="68"/>
      <c r="FSG120" s="68"/>
      <c r="FSH120" s="69"/>
      <c r="FSI120" s="69"/>
      <c r="FSJ120" s="69"/>
      <c r="FSK120" s="74"/>
      <c r="FSL120" s="69"/>
      <c r="FSM120" s="74"/>
      <c r="FSN120" s="75"/>
      <c r="FSO120" s="75"/>
      <c r="FSP120" s="69"/>
      <c r="FSQ120" s="76"/>
      <c r="FSR120" s="69"/>
      <c r="FSS120" s="69"/>
      <c r="FST120" s="74"/>
      <c r="FSU120" s="77"/>
      <c r="FSV120" s="69"/>
      <c r="FSW120" s="71"/>
      <c r="FSX120" s="69"/>
      <c r="FSY120" s="69"/>
      <c r="FSZ120" s="69"/>
      <c r="FTA120" s="69"/>
      <c r="FTB120" s="69"/>
      <c r="FTC120" s="68"/>
      <c r="FTD120" s="68"/>
      <c r="FTE120" s="72"/>
      <c r="FTF120" s="73"/>
      <c r="FTG120" s="68"/>
      <c r="FTH120" s="68"/>
      <c r="FTI120" s="68"/>
      <c r="FTJ120" s="69"/>
      <c r="FTK120" s="69"/>
      <c r="FTL120" s="69"/>
      <c r="FTM120" s="74"/>
      <c r="FTN120" s="69"/>
      <c r="FTO120" s="74"/>
      <c r="FTP120" s="75"/>
      <c r="FTQ120" s="75"/>
      <c r="FTR120" s="69"/>
      <c r="FTS120" s="76"/>
      <c r="FTT120" s="69"/>
      <c r="FTU120" s="69"/>
      <c r="FTV120" s="74"/>
      <c r="FTW120" s="77"/>
      <c r="FTX120" s="69"/>
      <c r="FTY120" s="71"/>
      <c r="FTZ120" s="69"/>
      <c r="FUA120" s="69"/>
      <c r="FUB120" s="69"/>
      <c r="FUC120" s="69"/>
      <c r="FUD120" s="69"/>
      <c r="FUE120" s="68"/>
      <c r="FUF120" s="68"/>
      <c r="FUG120" s="72"/>
      <c r="FUH120" s="73"/>
      <c r="FUI120" s="68"/>
      <c r="FUJ120" s="68"/>
      <c r="FUK120" s="68"/>
      <c r="FUL120" s="69"/>
      <c r="FUM120" s="69"/>
      <c r="FUN120" s="69"/>
      <c r="FUO120" s="74"/>
      <c r="FUP120" s="69"/>
      <c r="FUQ120" s="74"/>
      <c r="FUR120" s="75"/>
      <c r="FUS120" s="75"/>
      <c r="FUT120" s="69"/>
      <c r="FUU120" s="76"/>
      <c r="FUV120" s="69"/>
      <c r="FUW120" s="69"/>
      <c r="FUX120" s="74"/>
      <c r="FUY120" s="77"/>
      <c r="FUZ120" s="69"/>
      <c r="FVA120" s="71"/>
      <c r="FVB120" s="69"/>
      <c r="FVC120" s="69"/>
      <c r="FVD120" s="69"/>
      <c r="FVE120" s="69"/>
      <c r="FVF120" s="69"/>
      <c r="FVG120" s="68"/>
      <c r="FVH120" s="68"/>
      <c r="FVI120" s="72"/>
      <c r="FVJ120" s="73"/>
      <c r="FVK120" s="68"/>
      <c r="FVL120" s="68"/>
      <c r="FVM120" s="68"/>
      <c r="FVN120" s="69"/>
      <c r="FVO120" s="69"/>
      <c r="FVP120" s="69"/>
      <c r="FVQ120" s="74"/>
      <c r="FVR120" s="69"/>
      <c r="FVS120" s="74"/>
      <c r="FVT120" s="75"/>
      <c r="FVU120" s="75"/>
      <c r="FVV120" s="69"/>
      <c r="FVW120" s="76"/>
      <c r="FVX120" s="69"/>
      <c r="FVY120" s="69"/>
      <c r="FVZ120" s="74"/>
      <c r="FWA120" s="77"/>
      <c r="FWB120" s="69"/>
      <c r="FWC120" s="71"/>
      <c r="FWD120" s="69"/>
      <c r="FWE120" s="69"/>
      <c r="FWF120" s="69"/>
      <c r="FWG120" s="69"/>
      <c r="FWH120" s="69"/>
      <c r="FWI120" s="68"/>
      <c r="FWJ120" s="68"/>
      <c r="FWK120" s="72"/>
      <c r="FWL120" s="73"/>
      <c r="FWM120" s="68"/>
      <c r="FWN120" s="68"/>
      <c r="FWO120" s="68"/>
      <c r="FWP120" s="69"/>
      <c r="FWQ120" s="69"/>
      <c r="FWR120" s="69"/>
      <c r="FWS120" s="74"/>
      <c r="FWT120" s="69"/>
      <c r="FWU120" s="74"/>
      <c r="FWV120" s="75"/>
      <c r="FWW120" s="75"/>
      <c r="FWX120" s="69"/>
      <c r="FWY120" s="76"/>
      <c r="FWZ120" s="69"/>
      <c r="FXA120" s="69"/>
      <c r="FXB120" s="74"/>
      <c r="FXC120" s="77"/>
      <c r="FXD120" s="69"/>
      <c r="FXE120" s="71"/>
      <c r="FXF120" s="69"/>
      <c r="FXG120" s="69"/>
      <c r="FXH120" s="69"/>
      <c r="FXI120" s="69"/>
      <c r="FXJ120" s="69"/>
      <c r="FXK120" s="68"/>
      <c r="FXL120" s="68"/>
      <c r="FXM120" s="72"/>
      <c r="FXN120" s="73"/>
      <c r="FXO120" s="68"/>
      <c r="FXP120" s="68"/>
      <c r="FXQ120" s="68"/>
      <c r="FXR120" s="69"/>
      <c r="FXS120" s="69"/>
      <c r="FXT120" s="69"/>
      <c r="FXU120" s="74"/>
      <c r="FXV120" s="69"/>
      <c r="FXW120" s="74"/>
      <c r="FXX120" s="75"/>
      <c r="FXY120" s="75"/>
      <c r="FXZ120" s="69"/>
      <c r="FYA120" s="76"/>
      <c r="FYB120" s="69"/>
      <c r="FYC120" s="69"/>
      <c r="FYD120" s="74"/>
      <c r="FYE120" s="77"/>
      <c r="FYF120" s="69"/>
      <c r="FYG120" s="71"/>
      <c r="FYH120" s="69"/>
      <c r="FYI120" s="69"/>
      <c r="FYJ120" s="69"/>
      <c r="FYK120" s="69"/>
      <c r="FYL120" s="69"/>
      <c r="FYM120" s="68"/>
      <c r="FYN120" s="68"/>
      <c r="FYO120" s="72"/>
      <c r="FYP120" s="73"/>
      <c r="FYQ120" s="68"/>
      <c r="FYR120" s="68"/>
      <c r="FYS120" s="68"/>
      <c r="FYT120" s="69"/>
      <c r="FYU120" s="69"/>
      <c r="FYV120" s="69"/>
      <c r="FYW120" s="74"/>
      <c r="FYX120" s="69"/>
      <c r="FYY120" s="74"/>
      <c r="FYZ120" s="75"/>
      <c r="FZA120" s="75"/>
      <c r="FZB120" s="69"/>
      <c r="FZC120" s="76"/>
      <c r="FZD120" s="69"/>
      <c r="FZE120" s="69"/>
      <c r="FZF120" s="74"/>
      <c r="FZG120" s="77"/>
      <c r="FZH120" s="69"/>
      <c r="FZI120" s="71"/>
      <c r="FZJ120" s="69"/>
      <c r="FZK120" s="69"/>
      <c r="FZL120" s="69"/>
      <c r="FZM120" s="69"/>
      <c r="FZN120" s="69"/>
      <c r="FZO120" s="68"/>
      <c r="FZP120" s="68"/>
      <c r="FZQ120" s="72"/>
      <c r="FZR120" s="73"/>
      <c r="FZS120" s="68"/>
      <c r="FZT120" s="68"/>
      <c r="FZU120" s="68"/>
      <c r="FZV120" s="69"/>
      <c r="FZW120" s="69"/>
      <c r="FZX120" s="69"/>
      <c r="FZY120" s="74"/>
      <c r="FZZ120" s="69"/>
      <c r="GAA120" s="74"/>
      <c r="GAB120" s="75"/>
      <c r="GAC120" s="75"/>
      <c r="GAD120" s="69"/>
      <c r="GAE120" s="76"/>
      <c r="GAF120" s="69"/>
      <c r="GAG120" s="69"/>
      <c r="GAH120" s="74"/>
      <c r="GAI120" s="77"/>
      <c r="GAJ120" s="69"/>
      <c r="GAK120" s="71"/>
      <c r="GAL120" s="69"/>
      <c r="GAM120" s="69"/>
      <c r="GAN120" s="69"/>
      <c r="GAO120" s="69"/>
      <c r="GAP120" s="69"/>
      <c r="GAQ120" s="68"/>
      <c r="GAR120" s="68"/>
      <c r="GAS120" s="72"/>
      <c r="GAT120" s="73"/>
      <c r="GAU120" s="68"/>
      <c r="GAV120" s="68"/>
      <c r="GAW120" s="68"/>
      <c r="GAX120" s="69"/>
      <c r="GAY120" s="69"/>
      <c r="GAZ120" s="69"/>
      <c r="GBA120" s="74"/>
      <c r="GBB120" s="69"/>
      <c r="GBC120" s="74"/>
      <c r="GBD120" s="75"/>
      <c r="GBE120" s="75"/>
      <c r="GBF120" s="69"/>
      <c r="GBG120" s="76"/>
      <c r="GBH120" s="69"/>
      <c r="GBI120" s="69"/>
      <c r="GBJ120" s="74"/>
      <c r="GBK120" s="77"/>
      <c r="GBL120" s="69"/>
      <c r="GBM120" s="71"/>
      <c r="GBN120" s="69"/>
      <c r="GBO120" s="69"/>
      <c r="GBP120" s="69"/>
      <c r="GBQ120" s="69"/>
      <c r="GBR120" s="69"/>
      <c r="GBS120" s="68"/>
      <c r="GBT120" s="68"/>
      <c r="GBU120" s="72"/>
      <c r="GBV120" s="73"/>
      <c r="GBW120" s="68"/>
      <c r="GBX120" s="68"/>
      <c r="GBY120" s="68"/>
      <c r="GBZ120" s="69"/>
      <c r="GCA120" s="69"/>
      <c r="GCB120" s="69"/>
      <c r="GCC120" s="74"/>
      <c r="GCD120" s="69"/>
      <c r="GCE120" s="74"/>
      <c r="GCF120" s="75"/>
      <c r="GCG120" s="75"/>
      <c r="GCH120" s="69"/>
      <c r="GCI120" s="76"/>
      <c r="GCJ120" s="69"/>
      <c r="GCK120" s="69"/>
      <c r="GCL120" s="74"/>
      <c r="GCM120" s="77"/>
      <c r="GCN120" s="69"/>
      <c r="GCO120" s="71"/>
      <c r="GCP120" s="69"/>
      <c r="GCQ120" s="69"/>
      <c r="GCR120" s="69"/>
      <c r="GCS120" s="69"/>
      <c r="GCT120" s="69"/>
      <c r="GCU120" s="68"/>
      <c r="GCV120" s="68"/>
      <c r="GCW120" s="72"/>
      <c r="GCX120" s="73"/>
      <c r="GCY120" s="68"/>
      <c r="GCZ120" s="68"/>
      <c r="GDA120" s="68"/>
      <c r="GDB120" s="69"/>
      <c r="GDC120" s="69"/>
      <c r="GDD120" s="69"/>
      <c r="GDE120" s="74"/>
      <c r="GDF120" s="69"/>
      <c r="GDG120" s="74"/>
      <c r="GDH120" s="75"/>
      <c r="GDI120" s="75"/>
      <c r="GDJ120" s="69"/>
      <c r="GDK120" s="76"/>
      <c r="GDL120" s="69"/>
      <c r="GDM120" s="69"/>
      <c r="GDN120" s="74"/>
      <c r="GDO120" s="77"/>
      <c r="GDP120" s="69"/>
      <c r="GDQ120" s="71"/>
      <c r="GDR120" s="69"/>
      <c r="GDS120" s="69"/>
      <c r="GDT120" s="69"/>
      <c r="GDU120" s="69"/>
      <c r="GDV120" s="69"/>
      <c r="GDW120" s="68"/>
      <c r="GDX120" s="68"/>
      <c r="GDY120" s="72"/>
      <c r="GDZ120" s="73"/>
      <c r="GEA120" s="68"/>
      <c r="GEB120" s="68"/>
      <c r="GEC120" s="68"/>
      <c r="GED120" s="69"/>
      <c r="GEE120" s="69"/>
      <c r="GEF120" s="69"/>
      <c r="GEG120" s="74"/>
      <c r="GEH120" s="69"/>
      <c r="GEI120" s="74"/>
      <c r="GEJ120" s="75"/>
      <c r="GEK120" s="75"/>
      <c r="GEL120" s="69"/>
      <c r="GEM120" s="76"/>
      <c r="GEN120" s="69"/>
      <c r="GEO120" s="69"/>
      <c r="GEP120" s="74"/>
      <c r="GEQ120" s="77"/>
      <c r="GER120" s="69"/>
      <c r="GES120" s="71"/>
      <c r="GET120" s="69"/>
      <c r="GEU120" s="69"/>
      <c r="GEV120" s="69"/>
      <c r="GEW120" s="69"/>
      <c r="GEX120" s="69"/>
      <c r="GEY120" s="68"/>
      <c r="GEZ120" s="68"/>
      <c r="GFA120" s="72"/>
      <c r="GFB120" s="73"/>
      <c r="GFC120" s="68"/>
      <c r="GFD120" s="68"/>
      <c r="GFE120" s="68"/>
      <c r="GFF120" s="69"/>
      <c r="GFG120" s="69"/>
      <c r="GFH120" s="69"/>
      <c r="GFI120" s="74"/>
      <c r="GFJ120" s="69"/>
      <c r="GFK120" s="74"/>
      <c r="GFL120" s="75"/>
      <c r="GFM120" s="75"/>
      <c r="GFN120" s="69"/>
      <c r="GFO120" s="76"/>
      <c r="GFP120" s="69"/>
      <c r="GFQ120" s="69"/>
      <c r="GFR120" s="74"/>
      <c r="GFS120" s="77"/>
      <c r="GFT120" s="69"/>
      <c r="GFU120" s="71"/>
      <c r="GFV120" s="69"/>
      <c r="GFW120" s="69"/>
      <c r="GFX120" s="69"/>
      <c r="GFY120" s="69"/>
      <c r="GFZ120" s="69"/>
      <c r="GGA120" s="68"/>
      <c r="GGB120" s="68"/>
      <c r="GGC120" s="72"/>
      <c r="GGD120" s="73"/>
      <c r="GGE120" s="68"/>
      <c r="GGF120" s="68"/>
      <c r="GGG120" s="68"/>
      <c r="GGH120" s="69"/>
      <c r="GGI120" s="69"/>
      <c r="GGJ120" s="69"/>
      <c r="GGK120" s="74"/>
      <c r="GGL120" s="69"/>
      <c r="GGM120" s="74"/>
      <c r="GGN120" s="75"/>
      <c r="GGO120" s="75"/>
      <c r="GGP120" s="69"/>
      <c r="GGQ120" s="76"/>
      <c r="GGR120" s="69"/>
      <c r="GGS120" s="69"/>
      <c r="GGT120" s="74"/>
      <c r="GGU120" s="77"/>
      <c r="GGV120" s="69"/>
      <c r="GGW120" s="71"/>
      <c r="GGX120" s="69"/>
      <c r="GGY120" s="69"/>
      <c r="GGZ120" s="69"/>
      <c r="GHA120" s="69"/>
      <c r="GHB120" s="69"/>
      <c r="GHC120" s="68"/>
      <c r="GHD120" s="68"/>
      <c r="GHE120" s="72"/>
      <c r="GHF120" s="73"/>
      <c r="GHG120" s="68"/>
      <c r="GHH120" s="68"/>
      <c r="GHI120" s="68"/>
      <c r="GHJ120" s="69"/>
      <c r="GHK120" s="69"/>
      <c r="GHL120" s="69"/>
      <c r="GHM120" s="74"/>
      <c r="GHN120" s="69"/>
      <c r="GHO120" s="74"/>
      <c r="GHP120" s="75"/>
      <c r="GHQ120" s="75"/>
      <c r="GHR120" s="69"/>
      <c r="GHS120" s="76"/>
      <c r="GHT120" s="69"/>
      <c r="GHU120" s="69"/>
      <c r="GHV120" s="74"/>
      <c r="GHW120" s="77"/>
      <c r="GHX120" s="69"/>
      <c r="GHY120" s="71"/>
      <c r="GHZ120" s="69"/>
      <c r="GIA120" s="69"/>
      <c r="GIB120" s="69"/>
      <c r="GIC120" s="69"/>
      <c r="GID120" s="69"/>
      <c r="GIE120" s="68"/>
      <c r="GIF120" s="68"/>
      <c r="GIG120" s="72"/>
      <c r="GIH120" s="73"/>
      <c r="GII120" s="68"/>
      <c r="GIJ120" s="68"/>
      <c r="GIK120" s="68"/>
      <c r="GIL120" s="69"/>
      <c r="GIM120" s="69"/>
      <c r="GIN120" s="69"/>
      <c r="GIO120" s="74"/>
      <c r="GIP120" s="69"/>
      <c r="GIQ120" s="74"/>
      <c r="GIR120" s="75"/>
      <c r="GIS120" s="75"/>
      <c r="GIT120" s="69"/>
      <c r="GIU120" s="76"/>
      <c r="GIV120" s="69"/>
      <c r="GIW120" s="69"/>
      <c r="GIX120" s="74"/>
      <c r="GIY120" s="77"/>
      <c r="GIZ120" s="69"/>
      <c r="GJA120" s="71"/>
      <c r="GJB120" s="69"/>
      <c r="GJC120" s="69"/>
      <c r="GJD120" s="69"/>
      <c r="GJE120" s="69"/>
      <c r="GJF120" s="69"/>
      <c r="GJG120" s="68"/>
      <c r="GJH120" s="68"/>
      <c r="GJI120" s="72"/>
      <c r="GJJ120" s="73"/>
      <c r="GJK120" s="68"/>
      <c r="GJL120" s="68"/>
      <c r="GJM120" s="68"/>
      <c r="GJN120" s="69"/>
      <c r="GJO120" s="69"/>
      <c r="GJP120" s="69"/>
      <c r="GJQ120" s="74"/>
      <c r="GJR120" s="69"/>
      <c r="GJS120" s="74"/>
      <c r="GJT120" s="75"/>
      <c r="GJU120" s="75"/>
      <c r="GJV120" s="69"/>
      <c r="GJW120" s="76"/>
      <c r="GJX120" s="69"/>
      <c r="GJY120" s="69"/>
      <c r="GJZ120" s="74"/>
      <c r="GKA120" s="77"/>
      <c r="GKB120" s="69"/>
      <c r="GKC120" s="71"/>
      <c r="GKD120" s="69"/>
      <c r="GKE120" s="69"/>
      <c r="GKF120" s="69"/>
      <c r="GKG120" s="69"/>
      <c r="GKH120" s="69"/>
      <c r="GKI120" s="68"/>
      <c r="GKJ120" s="68"/>
      <c r="GKK120" s="72"/>
      <c r="GKL120" s="73"/>
      <c r="GKM120" s="68"/>
      <c r="GKN120" s="68"/>
      <c r="GKO120" s="68"/>
      <c r="GKP120" s="69"/>
      <c r="GKQ120" s="69"/>
      <c r="GKR120" s="69"/>
      <c r="GKS120" s="74"/>
      <c r="GKT120" s="69"/>
      <c r="GKU120" s="74"/>
      <c r="GKV120" s="75"/>
      <c r="GKW120" s="75"/>
      <c r="GKX120" s="69"/>
      <c r="GKY120" s="76"/>
      <c r="GKZ120" s="69"/>
      <c r="GLA120" s="69"/>
      <c r="GLB120" s="74"/>
      <c r="GLC120" s="77"/>
      <c r="GLD120" s="69"/>
      <c r="GLE120" s="71"/>
      <c r="GLF120" s="69"/>
      <c r="GLG120" s="69"/>
      <c r="GLH120" s="69"/>
      <c r="GLI120" s="69"/>
      <c r="GLJ120" s="69"/>
      <c r="GLK120" s="68"/>
      <c r="GLL120" s="68"/>
      <c r="GLM120" s="72"/>
      <c r="GLN120" s="73"/>
      <c r="GLO120" s="68"/>
      <c r="GLP120" s="68"/>
      <c r="GLQ120" s="68"/>
      <c r="GLR120" s="69"/>
      <c r="GLS120" s="69"/>
      <c r="GLT120" s="69"/>
      <c r="GLU120" s="74"/>
      <c r="GLV120" s="69"/>
      <c r="GLW120" s="74"/>
      <c r="GLX120" s="75"/>
      <c r="GLY120" s="75"/>
      <c r="GLZ120" s="69"/>
      <c r="GMA120" s="76"/>
      <c r="GMB120" s="69"/>
      <c r="GMC120" s="69"/>
      <c r="GMD120" s="74"/>
      <c r="GME120" s="77"/>
      <c r="GMF120" s="69"/>
      <c r="GMG120" s="71"/>
      <c r="GMH120" s="69"/>
      <c r="GMI120" s="69"/>
      <c r="GMJ120" s="69"/>
      <c r="GMK120" s="69"/>
      <c r="GML120" s="69"/>
      <c r="GMM120" s="68"/>
      <c r="GMN120" s="68"/>
      <c r="GMO120" s="72"/>
      <c r="GMP120" s="73"/>
      <c r="GMQ120" s="68"/>
      <c r="GMR120" s="68"/>
      <c r="GMS120" s="68"/>
      <c r="GMT120" s="69"/>
      <c r="GMU120" s="69"/>
      <c r="GMV120" s="69"/>
      <c r="GMW120" s="74"/>
      <c r="GMX120" s="69"/>
      <c r="GMY120" s="74"/>
      <c r="GMZ120" s="75"/>
      <c r="GNA120" s="75"/>
      <c r="GNB120" s="69"/>
      <c r="GNC120" s="76"/>
      <c r="GND120" s="69"/>
      <c r="GNE120" s="69"/>
      <c r="GNF120" s="74"/>
      <c r="GNG120" s="77"/>
      <c r="GNH120" s="69"/>
      <c r="GNI120" s="71"/>
      <c r="GNJ120" s="69"/>
      <c r="GNK120" s="69"/>
      <c r="GNL120" s="69"/>
      <c r="GNM120" s="69"/>
      <c r="GNN120" s="69"/>
      <c r="GNO120" s="68"/>
      <c r="GNP120" s="68"/>
      <c r="GNQ120" s="72"/>
      <c r="GNR120" s="73"/>
      <c r="GNS120" s="68"/>
      <c r="GNT120" s="68"/>
      <c r="GNU120" s="68"/>
      <c r="GNV120" s="69"/>
      <c r="GNW120" s="69"/>
      <c r="GNX120" s="69"/>
      <c r="GNY120" s="74"/>
      <c r="GNZ120" s="69"/>
      <c r="GOA120" s="74"/>
      <c r="GOB120" s="75"/>
      <c r="GOC120" s="75"/>
      <c r="GOD120" s="69"/>
      <c r="GOE120" s="76"/>
      <c r="GOF120" s="69"/>
      <c r="GOG120" s="69"/>
      <c r="GOH120" s="74"/>
      <c r="GOI120" s="77"/>
      <c r="GOJ120" s="69"/>
      <c r="GOK120" s="71"/>
      <c r="GOL120" s="69"/>
      <c r="GOM120" s="69"/>
      <c r="GON120" s="69"/>
      <c r="GOO120" s="69"/>
      <c r="GOP120" s="69"/>
      <c r="GOQ120" s="68"/>
      <c r="GOR120" s="68"/>
      <c r="GOS120" s="72"/>
      <c r="GOT120" s="73"/>
      <c r="GOU120" s="68"/>
      <c r="GOV120" s="68"/>
      <c r="GOW120" s="68"/>
      <c r="GOX120" s="69"/>
      <c r="GOY120" s="69"/>
      <c r="GOZ120" s="69"/>
      <c r="GPA120" s="74"/>
      <c r="GPB120" s="69"/>
      <c r="GPC120" s="74"/>
      <c r="GPD120" s="75"/>
      <c r="GPE120" s="75"/>
      <c r="GPF120" s="69"/>
      <c r="GPG120" s="76"/>
      <c r="GPH120" s="69"/>
      <c r="GPI120" s="69"/>
      <c r="GPJ120" s="74"/>
      <c r="GPK120" s="77"/>
      <c r="GPL120" s="69"/>
      <c r="GPM120" s="71"/>
      <c r="GPN120" s="69"/>
      <c r="GPO120" s="69"/>
      <c r="GPP120" s="69"/>
      <c r="GPQ120" s="69"/>
      <c r="GPR120" s="69"/>
      <c r="GPS120" s="68"/>
      <c r="GPT120" s="68"/>
      <c r="GPU120" s="72"/>
      <c r="GPV120" s="73"/>
      <c r="GPW120" s="68"/>
      <c r="GPX120" s="68"/>
      <c r="GPY120" s="68"/>
      <c r="GPZ120" s="69"/>
      <c r="GQA120" s="69"/>
      <c r="GQB120" s="69"/>
      <c r="GQC120" s="74"/>
      <c r="GQD120" s="69"/>
      <c r="GQE120" s="74"/>
      <c r="GQF120" s="75"/>
      <c r="GQG120" s="75"/>
      <c r="GQH120" s="69"/>
      <c r="GQI120" s="76"/>
      <c r="GQJ120" s="69"/>
      <c r="GQK120" s="69"/>
      <c r="GQL120" s="74"/>
      <c r="GQM120" s="77"/>
      <c r="GQN120" s="69"/>
      <c r="GQO120" s="71"/>
      <c r="GQP120" s="69"/>
      <c r="GQQ120" s="69"/>
      <c r="GQR120" s="69"/>
      <c r="GQS120" s="69"/>
      <c r="GQT120" s="69"/>
      <c r="GQU120" s="68"/>
      <c r="GQV120" s="68"/>
      <c r="GQW120" s="72"/>
      <c r="GQX120" s="73"/>
      <c r="GQY120" s="68"/>
      <c r="GQZ120" s="68"/>
      <c r="GRA120" s="68"/>
      <c r="GRB120" s="69"/>
      <c r="GRC120" s="69"/>
      <c r="GRD120" s="69"/>
      <c r="GRE120" s="74"/>
      <c r="GRF120" s="69"/>
      <c r="GRG120" s="74"/>
      <c r="GRH120" s="75"/>
      <c r="GRI120" s="75"/>
      <c r="GRJ120" s="69"/>
      <c r="GRK120" s="76"/>
      <c r="GRL120" s="69"/>
      <c r="GRM120" s="69"/>
      <c r="GRN120" s="74"/>
      <c r="GRO120" s="77"/>
      <c r="GRP120" s="69"/>
      <c r="GRQ120" s="71"/>
      <c r="GRR120" s="69"/>
      <c r="GRS120" s="69"/>
      <c r="GRT120" s="69"/>
      <c r="GRU120" s="69"/>
      <c r="GRV120" s="69"/>
      <c r="GRW120" s="68"/>
      <c r="GRX120" s="68"/>
      <c r="GRY120" s="72"/>
      <c r="GRZ120" s="73"/>
      <c r="GSA120" s="68"/>
      <c r="GSB120" s="68"/>
      <c r="GSC120" s="68"/>
      <c r="GSD120" s="69"/>
      <c r="GSE120" s="69"/>
      <c r="GSF120" s="69"/>
      <c r="GSG120" s="74"/>
      <c r="GSH120" s="69"/>
      <c r="GSI120" s="74"/>
      <c r="GSJ120" s="75"/>
      <c r="GSK120" s="75"/>
      <c r="GSL120" s="69"/>
      <c r="GSM120" s="76"/>
      <c r="GSN120" s="69"/>
      <c r="GSO120" s="69"/>
      <c r="GSP120" s="74"/>
      <c r="GSQ120" s="77"/>
      <c r="GSR120" s="69"/>
      <c r="GSS120" s="71"/>
      <c r="GST120" s="69"/>
      <c r="GSU120" s="69"/>
      <c r="GSV120" s="69"/>
      <c r="GSW120" s="69"/>
      <c r="GSX120" s="69"/>
      <c r="GSY120" s="68"/>
      <c r="GSZ120" s="68"/>
      <c r="GTA120" s="72"/>
      <c r="GTB120" s="73"/>
      <c r="GTC120" s="68"/>
      <c r="GTD120" s="68"/>
      <c r="GTE120" s="68"/>
      <c r="GTF120" s="69"/>
      <c r="GTG120" s="69"/>
      <c r="GTH120" s="69"/>
      <c r="GTI120" s="74"/>
      <c r="GTJ120" s="69"/>
      <c r="GTK120" s="74"/>
      <c r="GTL120" s="75"/>
      <c r="GTM120" s="75"/>
      <c r="GTN120" s="69"/>
      <c r="GTO120" s="76"/>
      <c r="GTP120" s="69"/>
      <c r="GTQ120" s="69"/>
      <c r="GTR120" s="74"/>
      <c r="GTS120" s="77"/>
      <c r="GTT120" s="69"/>
      <c r="GTU120" s="71"/>
      <c r="GTV120" s="69"/>
      <c r="GTW120" s="69"/>
      <c r="GTX120" s="69"/>
      <c r="GTY120" s="69"/>
      <c r="GTZ120" s="69"/>
      <c r="GUA120" s="68"/>
      <c r="GUB120" s="68"/>
      <c r="GUC120" s="72"/>
      <c r="GUD120" s="73"/>
      <c r="GUE120" s="68"/>
      <c r="GUF120" s="68"/>
      <c r="GUG120" s="68"/>
      <c r="GUH120" s="69"/>
      <c r="GUI120" s="69"/>
      <c r="GUJ120" s="69"/>
      <c r="GUK120" s="74"/>
      <c r="GUL120" s="69"/>
      <c r="GUM120" s="74"/>
      <c r="GUN120" s="75"/>
      <c r="GUO120" s="75"/>
      <c r="GUP120" s="69"/>
      <c r="GUQ120" s="76"/>
      <c r="GUR120" s="69"/>
      <c r="GUS120" s="69"/>
      <c r="GUT120" s="74"/>
      <c r="GUU120" s="77"/>
      <c r="GUV120" s="69"/>
      <c r="GUW120" s="71"/>
      <c r="GUX120" s="69"/>
      <c r="GUY120" s="69"/>
      <c r="GUZ120" s="69"/>
      <c r="GVA120" s="69"/>
      <c r="GVB120" s="69"/>
      <c r="GVC120" s="68"/>
      <c r="GVD120" s="68"/>
      <c r="GVE120" s="72"/>
      <c r="GVF120" s="73"/>
      <c r="GVG120" s="68"/>
      <c r="GVH120" s="68"/>
      <c r="GVI120" s="68"/>
      <c r="GVJ120" s="69"/>
      <c r="GVK120" s="69"/>
      <c r="GVL120" s="69"/>
      <c r="GVM120" s="74"/>
      <c r="GVN120" s="69"/>
      <c r="GVO120" s="74"/>
      <c r="GVP120" s="75"/>
      <c r="GVQ120" s="75"/>
      <c r="GVR120" s="69"/>
      <c r="GVS120" s="76"/>
      <c r="GVT120" s="69"/>
      <c r="GVU120" s="69"/>
      <c r="GVV120" s="74"/>
      <c r="GVW120" s="77"/>
      <c r="GVX120" s="69"/>
      <c r="GVY120" s="71"/>
      <c r="GVZ120" s="69"/>
      <c r="GWA120" s="69"/>
      <c r="GWB120" s="69"/>
      <c r="GWC120" s="69"/>
      <c r="GWD120" s="69"/>
      <c r="GWE120" s="68"/>
      <c r="GWF120" s="68"/>
      <c r="GWG120" s="72"/>
      <c r="GWH120" s="73"/>
      <c r="GWI120" s="68"/>
      <c r="GWJ120" s="68"/>
      <c r="GWK120" s="68"/>
      <c r="GWL120" s="69"/>
      <c r="GWM120" s="69"/>
      <c r="GWN120" s="69"/>
      <c r="GWO120" s="74"/>
      <c r="GWP120" s="69"/>
      <c r="GWQ120" s="74"/>
      <c r="GWR120" s="75"/>
      <c r="GWS120" s="75"/>
      <c r="GWT120" s="69"/>
      <c r="GWU120" s="76"/>
      <c r="GWV120" s="69"/>
      <c r="GWW120" s="69"/>
      <c r="GWX120" s="74"/>
      <c r="GWY120" s="77"/>
      <c r="GWZ120" s="69"/>
      <c r="GXA120" s="71"/>
      <c r="GXB120" s="69"/>
      <c r="GXC120" s="69"/>
      <c r="GXD120" s="69"/>
      <c r="GXE120" s="69"/>
      <c r="GXF120" s="69"/>
      <c r="GXG120" s="68"/>
      <c r="GXH120" s="68"/>
      <c r="GXI120" s="72"/>
      <c r="GXJ120" s="73"/>
      <c r="GXK120" s="68"/>
      <c r="GXL120" s="68"/>
      <c r="GXM120" s="68"/>
      <c r="GXN120" s="69"/>
      <c r="GXO120" s="69"/>
      <c r="GXP120" s="69"/>
      <c r="GXQ120" s="74"/>
      <c r="GXR120" s="69"/>
      <c r="GXS120" s="74"/>
      <c r="GXT120" s="75"/>
      <c r="GXU120" s="75"/>
      <c r="GXV120" s="69"/>
      <c r="GXW120" s="76"/>
      <c r="GXX120" s="69"/>
      <c r="GXY120" s="69"/>
      <c r="GXZ120" s="74"/>
      <c r="GYA120" s="77"/>
      <c r="GYB120" s="69"/>
      <c r="GYC120" s="71"/>
      <c r="GYD120" s="69"/>
      <c r="GYE120" s="69"/>
      <c r="GYF120" s="69"/>
      <c r="GYG120" s="69"/>
      <c r="GYH120" s="69"/>
      <c r="GYI120" s="68"/>
      <c r="GYJ120" s="68"/>
      <c r="GYK120" s="72"/>
      <c r="GYL120" s="73"/>
      <c r="GYM120" s="68"/>
      <c r="GYN120" s="68"/>
      <c r="GYO120" s="68"/>
      <c r="GYP120" s="69"/>
      <c r="GYQ120" s="69"/>
      <c r="GYR120" s="69"/>
      <c r="GYS120" s="74"/>
      <c r="GYT120" s="69"/>
      <c r="GYU120" s="74"/>
      <c r="GYV120" s="75"/>
      <c r="GYW120" s="75"/>
      <c r="GYX120" s="69"/>
      <c r="GYY120" s="76"/>
      <c r="GYZ120" s="69"/>
      <c r="GZA120" s="69"/>
      <c r="GZB120" s="74"/>
      <c r="GZC120" s="77"/>
      <c r="GZD120" s="69"/>
      <c r="GZE120" s="71"/>
      <c r="GZF120" s="69"/>
      <c r="GZG120" s="69"/>
      <c r="GZH120" s="69"/>
      <c r="GZI120" s="69"/>
      <c r="GZJ120" s="69"/>
      <c r="GZK120" s="68"/>
      <c r="GZL120" s="68"/>
      <c r="GZM120" s="72"/>
      <c r="GZN120" s="73"/>
      <c r="GZO120" s="68"/>
      <c r="GZP120" s="68"/>
      <c r="GZQ120" s="68"/>
      <c r="GZR120" s="69"/>
      <c r="GZS120" s="69"/>
      <c r="GZT120" s="69"/>
      <c r="GZU120" s="74"/>
      <c r="GZV120" s="69"/>
      <c r="GZW120" s="74"/>
      <c r="GZX120" s="75"/>
      <c r="GZY120" s="75"/>
      <c r="GZZ120" s="69"/>
      <c r="HAA120" s="76"/>
      <c r="HAB120" s="69"/>
      <c r="HAC120" s="69"/>
      <c r="HAD120" s="74"/>
      <c r="HAE120" s="77"/>
      <c r="HAF120" s="69"/>
      <c r="HAG120" s="71"/>
      <c r="HAH120" s="69"/>
      <c r="HAI120" s="69"/>
      <c r="HAJ120" s="69"/>
      <c r="HAK120" s="69"/>
      <c r="HAL120" s="69"/>
      <c r="HAM120" s="68"/>
      <c r="HAN120" s="68"/>
      <c r="HAO120" s="72"/>
      <c r="HAP120" s="73"/>
      <c r="HAQ120" s="68"/>
      <c r="HAR120" s="68"/>
      <c r="HAS120" s="68"/>
      <c r="HAT120" s="69"/>
      <c r="HAU120" s="69"/>
      <c r="HAV120" s="69"/>
      <c r="HAW120" s="74"/>
      <c r="HAX120" s="69"/>
      <c r="HAY120" s="74"/>
      <c r="HAZ120" s="75"/>
      <c r="HBA120" s="75"/>
      <c r="HBB120" s="69"/>
      <c r="HBC120" s="76"/>
      <c r="HBD120" s="69"/>
      <c r="HBE120" s="69"/>
      <c r="HBF120" s="74"/>
      <c r="HBG120" s="77"/>
      <c r="HBH120" s="69"/>
      <c r="HBI120" s="71"/>
      <c r="HBJ120" s="69"/>
      <c r="HBK120" s="69"/>
      <c r="HBL120" s="69"/>
      <c r="HBM120" s="69"/>
      <c r="HBN120" s="69"/>
      <c r="HBO120" s="68"/>
      <c r="HBP120" s="68"/>
      <c r="HBQ120" s="72"/>
      <c r="HBR120" s="73"/>
      <c r="HBS120" s="68"/>
      <c r="HBT120" s="68"/>
      <c r="HBU120" s="68"/>
      <c r="HBV120" s="69"/>
      <c r="HBW120" s="69"/>
      <c r="HBX120" s="69"/>
      <c r="HBY120" s="74"/>
      <c r="HBZ120" s="69"/>
      <c r="HCA120" s="74"/>
      <c r="HCB120" s="75"/>
      <c r="HCC120" s="75"/>
      <c r="HCD120" s="69"/>
      <c r="HCE120" s="76"/>
      <c r="HCF120" s="69"/>
      <c r="HCG120" s="69"/>
      <c r="HCH120" s="74"/>
      <c r="HCI120" s="77"/>
      <c r="HCJ120" s="69"/>
      <c r="HCK120" s="71"/>
      <c r="HCL120" s="69"/>
      <c r="HCM120" s="69"/>
      <c r="HCN120" s="69"/>
      <c r="HCO120" s="69"/>
      <c r="HCP120" s="69"/>
      <c r="HCQ120" s="68"/>
      <c r="HCR120" s="68"/>
      <c r="HCS120" s="72"/>
      <c r="HCT120" s="73"/>
      <c r="HCU120" s="68"/>
      <c r="HCV120" s="68"/>
      <c r="HCW120" s="68"/>
      <c r="HCX120" s="69"/>
      <c r="HCY120" s="69"/>
      <c r="HCZ120" s="69"/>
      <c r="HDA120" s="74"/>
      <c r="HDB120" s="69"/>
      <c r="HDC120" s="74"/>
      <c r="HDD120" s="75"/>
      <c r="HDE120" s="75"/>
      <c r="HDF120" s="69"/>
      <c r="HDG120" s="76"/>
      <c r="HDH120" s="69"/>
      <c r="HDI120" s="69"/>
      <c r="HDJ120" s="74"/>
      <c r="HDK120" s="77"/>
      <c r="HDL120" s="69"/>
      <c r="HDM120" s="71"/>
      <c r="HDN120" s="69"/>
      <c r="HDO120" s="69"/>
      <c r="HDP120" s="69"/>
      <c r="HDQ120" s="69"/>
      <c r="HDR120" s="69"/>
      <c r="HDS120" s="68"/>
      <c r="HDT120" s="68"/>
      <c r="HDU120" s="72"/>
      <c r="HDV120" s="73"/>
      <c r="HDW120" s="68"/>
      <c r="HDX120" s="68"/>
      <c r="HDY120" s="68"/>
      <c r="HDZ120" s="69"/>
      <c r="HEA120" s="69"/>
      <c r="HEB120" s="69"/>
      <c r="HEC120" s="74"/>
      <c r="HED120" s="69"/>
      <c r="HEE120" s="74"/>
      <c r="HEF120" s="75"/>
      <c r="HEG120" s="75"/>
      <c r="HEH120" s="69"/>
      <c r="HEI120" s="76"/>
      <c r="HEJ120" s="69"/>
      <c r="HEK120" s="69"/>
      <c r="HEL120" s="74"/>
      <c r="HEM120" s="77"/>
      <c r="HEN120" s="69"/>
      <c r="HEO120" s="71"/>
      <c r="HEP120" s="69"/>
      <c r="HEQ120" s="69"/>
      <c r="HER120" s="69"/>
      <c r="HES120" s="69"/>
      <c r="HET120" s="69"/>
      <c r="HEU120" s="68"/>
      <c r="HEV120" s="68"/>
      <c r="HEW120" s="72"/>
      <c r="HEX120" s="73"/>
      <c r="HEY120" s="68"/>
      <c r="HEZ120" s="68"/>
      <c r="HFA120" s="68"/>
      <c r="HFB120" s="69"/>
      <c r="HFC120" s="69"/>
      <c r="HFD120" s="69"/>
      <c r="HFE120" s="74"/>
      <c r="HFF120" s="69"/>
      <c r="HFG120" s="74"/>
      <c r="HFH120" s="75"/>
      <c r="HFI120" s="75"/>
      <c r="HFJ120" s="69"/>
      <c r="HFK120" s="76"/>
      <c r="HFL120" s="69"/>
      <c r="HFM120" s="69"/>
      <c r="HFN120" s="74"/>
      <c r="HFO120" s="77"/>
      <c r="HFP120" s="69"/>
      <c r="HFQ120" s="71"/>
      <c r="HFR120" s="69"/>
      <c r="HFS120" s="69"/>
      <c r="HFT120" s="69"/>
      <c r="HFU120" s="69"/>
      <c r="HFV120" s="69"/>
      <c r="HFW120" s="68"/>
      <c r="HFX120" s="68"/>
      <c r="HFY120" s="72"/>
      <c r="HFZ120" s="73"/>
      <c r="HGA120" s="68"/>
      <c r="HGB120" s="68"/>
      <c r="HGC120" s="68"/>
      <c r="HGD120" s="69"/>
      <c r="HGE120" s="69"/>
      <c r="HGF120" s="69"/>
      <c r="HGG120" s="74"/>
      <c r="HGH120" s="69"/>
      <c r="HGI120" s="74"/>
      <c r="HGJ120" s="75"/>
      <c r="HGK120" s="75"/>
      <c r="HGL120" s="69"/>
      <c r="HGM120" s="76"/>
      <c r="HGN120" s="69"/>
      <c r="HGO120" s="69"/>
      <c r="HGP120" s="74"/>
      <c r="HGQ120" s="77"/>
      <c r="HGR120" s="69"/>
      <c r="HGS120" s="71"/>
      <c r="HGT120" s="69"/>
      <c r="HGU120" s="69"/>
      <c r="HGV120" s="69"/>
      <c r="HGW120" s="69"/>
      <c r="HGX120" s="69"/>
      <c r="HGY120" s="68"/>
      <c r="HGZ120" s="68"/>
      <c r="HHA120" s="72"/>
      <c r="HHB120" s="73"/>
      <c r="HHC120" s="68"/>
      <c r="HHD120" s="68"/>
      <c r="HHE120" s="68"/>
      <c r="HHF120" s="69"/>
      <c r="HHG120" s="69"/>
      <c r="HHH120" s="69"/>
      <c r="HHI120" s="74"/>
      <c r="HHJ120" s="69"/>
      <c r="HHK120" s="74"/>
      <c r="HHL120" s="75"/>
      <c r="HHM120" s="75"/>
      <c r="HHN120" s="69"/>
      <c r="HHO120" s="76"/>
      <c r="HHP120" s="69"/>
      <c r="HHQ120" s="69"/>
      <c r="HHR120" s="74"/>
      <c r="HHS120" s="77"/>
      <c r="HHT120" s="69"/>
      <c r="HHU120" s="71"/>
      <c r="HHV120" s="69"/>
      <c r="HHW120" s="69"/>
      <c r="HHX120" s="69"/>
      <c r="HHY120" s="69"/>
      <c r="HHZ120" s="69"/>
      <c r="HIA120" s="68"/>
      <c r="HIB120" s="68"/>
      <c r="HIC120" s="72"/>
      <c r="HID120" s="73"/>
      <c r="HIE120" s="68"/>
      <c r="HIF120" s="68"/>
      <c r="HIG120" s="68"/>
      <c r="HIH120" s="69"/>
      <c r="HII120" s="69"/>
      <c r="HIJ120" s="69"/>
      <c r="HIK120" s="74"/>
      <c r="HIL120" s="69"/>
      <c r="HIM120" s="74"/>
      <c r="HIN120" s="75"/>
      <c r="HIO120" s="75"/>
      <c r="HIP120" s="69"/>
      <c r="HIQ120" s="76"/>
      <c r="HIR120" s="69"/>
      <c r="HIS120" s="69"/>
      <c r="HIT120" s="74"/>
      <c r="HIU120" s="77"/>
      <c r="HIV120" s="69"/>
      <c r="HIW120" s="71"/>
      <c r="HIX120" s="69"/>
      <c r="HIY120" s="69"/>
      <c r="HIZ120" s="69"/>
      <c r="HJA120" s="69"/>
      <c r="HJB120" s="69"/>
      <c r="HJC120" s="68"/>
      <c r="HJD120" s="68"/>
      <c r="HJE120" s="72"/>
      <c r="HJF120" s="73"/>
      <c r="HJG120" s="68"/>
      <c r="HJH120" s="68"/>
      <c r="HJI120" s="68"/>
      <c r="HJJ120" s="69"/>
      <c r="HJK120" s="69"/>
      <c r="HJL120" s="69"/>
      <c r="HJM120" s="74"/>
      <c r="HJN120" s="69"/>
      <c r="HJO120" s="74"/>
      <c r="HJP120" s="75"/>
      <c r="HJQ120" s="75"/>
      <c r="HJR120" s="69"/>
      <c r="HJS120" s="76"/>
      <c r="HJT120" s="69"/>
      <c r="HJU120" s="69"/>
      <c r="HJV120" s="74"/>
      <c r="HJW120" s="77"/>
      <c r="HJX120" s="69"/>
      <c r="HJY120" s="71"/>
      <c r="HJZ120" s="69"/>
      <c r="HKA120" s="69"/>
      <c r="HKB120" s="69"/>
      <c r="HKC120" s="69"/>
      <c r="HKD120" s="69"/>
      <c r="HKE120" s="68"/>
      <c r="HKF120" s="68"/>
      <c r="HKG120" s="72"/>
      <c r="HKH120" s="73"/>
      <c r="HKI120" s="68"/>
      <c r="HKJ120" s="68"/>
      <c r="HKK120" s="68"/>
      <c r="HKL120" s="69"/>
      <c r="HKM120" s="69"/>
      <c r="HKN120" s="69"/>
      <c r="HKO120" s="74"/>
      <c r="HKP120" s="69"/>
      <c r="HKQ120" s="74"/>
      <c r="HKR120" s="75"/>
      <c r="HKS120" s="75"/>
      <c r="HKT120" s="69"/>
      <c r="HKU120" s="76"/>
      <c r="HKV120" s="69"/>
      <c r="HKW120" s="69"/>
      <c r="HKX120" s="74"/>
      <c r="HKY120" s="77"/>
      <c r="HKZ120" s="69"/>
      <c r="HLA120" s="71"/>
      <c r="HLB120" s="69"/>
      <c r="HLC120" s="69"/>
      <c r="HLD120" s="69"/>
      <c r="HLE120" s="69"/>
      <c r="HLF120" s="69"/>
      <c r="HLG120" s="68"/>
      <c r="HLH120" s="68"/>
      <c r="HLI120" s="72"/>
      <c r="HLJ120" s="73"/>
      <c r="HLK120" s="68"/>
      <c r="HLL120" s="68"/>
      <c r="HLM120" s="68"/>
      <c r="HLN120" s="69"/>
      <c r="HLO120" s="69"/>
      <c r="HLP120" s="69"/>
      <c r="HLQ120" s="74"/>
      <c r="HLR120" s="69"/>
      <c r="HLS120" s="74"/>
      <c r="HLT120" s="75"/>
      <c r="HLU120" s="75"/>
      <c r="HLV120" s="69"/>
      <c r="HLW120" s="76"/>
      <c r="HLX120" s="69"/>
      <c r="HLY120" s="69"/>
      <c r="HLZ120" s="74"/>
      <c r="HMA120" s="77"/>
      <c r="HMB120" s="69"/>
      <c r="HMC120" s="71"/>
      <c r="HMD120" s="69"/>
      <c r="HME120" s="69"/>
      <c r="HMF120" s="69"/>
      <c r="HMG120" s="69"/>
      <c r="HMH120" s="69"/>
      <c r="HMI120" s="68"/>
      <c r="HMJ120" s="68"/>
      <c r="HMK120" s="72"/>
      <c r="HML120" s="73"/>
      <c r="HMM120" s="68"/>
      <c r="HMN120" s="68"/>
      <c r="HMO120" s="68"/>
      <c r="HMP120" s="69"/>
      <c r="HMQ120" s="69"/>
      <c r="HMR120" s="69"/>
      <c r="HMS120" s="74"/>
      <c r="HMT120" s="69"/>
      <c r="HMU120" s="74"/>
      <c r="HMV120" s="75"/>
      <c r="HMW120" s="75"/>
      <c r="HMX120" s="69"/>
      <c r="HMY120" s="76"/>
      <c r="HMZ120" s="69"/>
      <c r="HNA120" s="69"/>
      <c r="HNB120" s="74"/>
      <c r="HNC120" s="77"/>
      <c r="HND120" s="69"/>
      <c r="HNE120" s="71"/>
      <c r="HNF120" s="69"/>
      <c r="HNG120" s="69"/>
      <c r="HNH120" s="69"/>
      <c r="HNI120" s="69"/>
      <c r="HNJ120" s="69"/>
      <c r="HNK120" s="68"/>
      <c r="HNL120" s="68"/>
      <c r="HNM120" s="72"/>
      <c r="HNN120" s="73"/>
      <c r="HNO120" s="68"/>
      <c r="HNP120" s="68"/>
      <c r="HNQ120" s="68"/>
      <c r="HNR120" s="69"/>
      <c r="HNS120" s="69"/>
      <c r="HNT120" s="69"/>
      <c r="HNU120" s="74"/>
      <c r="HNV120" s="69"/>
      <c r="HNW120" s="74"/>
      <c r="HNX120" s="75"/>
      <c r="HNY120" s="75"/>
      <c r="HNZ120" s="69"/>
      <c r="HOA120" s="76"/>
      <c r="HOB120" s="69"/>
      <c r="HOC120" s="69"/>
      <c r="HOD120" s="74"/>
      <c r="HOE120" s="77"/>
      <c r="HOF120" s="69"/>
      <c r="HOG120" s="71"/>
      <c r="HOH120" s="69"/>
      <c r="HOI120" s="69"/>
      <c r="HOJ120" s="69"/>
      <c r="HOK120" s="69"/>
      <c r="HOL120" s="69"/>
      <c r="HOM120" s="68"/>
      <c r="HON120" s="68"/>
      <c r="HOO120" s="72"/>
      <c r="HOP120" s="73"/>
      <c r="HOQ120" s="68"/>
      <c r="HOR120" s="68"/>
      <c r="HOS120" s="68"/>
      <c r="HOT120" s="69"/>
      <c r="HOU120" s="69"/>
      <c r="HOV120" s="69"/>
      <c r="HOW120" s="74"/>
      <c r="HOX120" s="69"/>
      <c r="HOY120" s="74"/>
      <c r="HOZ120" s="75"/>
      <c r="HPA120" s="75"/>
      <c r="HPB120" s="69"/>
      <c r="HPC120" s="76"/>
      <c r="HPD120" s="69"/>
      <c r="HPE120" s="69"/>
      <c r="HPF120" s="74"/>
      <c r="HPG120" s="77"/>
      <c r="HPH120" s="69"/>
      <c r="HPI120" s="71"/>
      <c r="HPJ120" s="69"/>
      <c r="HPK120" s="69"/>
      <c r="HPL120" s="69"/>
      <c r="HPM120" s="69"/>
      <c r="HPN120" s="69"/>
      <c r="HPO120" s="68"/>
      <c r="HPP120" s="68"/>
      <c r="HPQ120" s="72"/>
      <c r="HPR120" s="73"/>
      <c r="HPS120" s="68"/>
      <c r="HPT120" s="68"/>
      <c r="HPU120" s="68"/>
      <c r="HPV120" s="69"/>
      <c r="HPW120" s="69"/>
      <c r="HPX120" s="69"/>
      <c r="HPY120" s="74"/>
      <c r="HPZ120" s="69"/>
      <c r="HQA120" s="74"/>
      <c r="HQB120" s="75"/>
      <c r="HQC120" s="75"/>
      <c r="HQD120" s="69"/>
      <c r="HQE120" s="76"/>
      <c r="HQF120" s="69"/>
      <c r="HQG120" s="69"/>
      <c r="HQH120" s="74"/>
      <c r="HQI120" s="77"/>
      <c r="HQJ120" s="69"/>
      <c r="HQK120" s="71"/>
      <c r="HQL120" s="69"/>
      <c r="HQM120" s="69"/>
      <c r="HQN120" s="69"/>
      <c r="HQO120" s="69"/>
      <c r="HQP120" s="69"/>
      <c r="HQQ120" s="68"/>
      <c r="HQR120" s="68"/>
      <c r="HQS120" s="72"/>
      <c r="HQT120" s="73"/>
      <c r="HQU120" s="68"/>
      <c r="HQV120" s="68"/>
      <c r="HQW120" s="68"/>
      <c r="HQX120" s="69"/>
      <c r="HQY120" s="69"/>
      <c r="HQZ120" s="69"/>
      <c r="HRA120" s="74"/>
      <c r="HRB120" s="69"/>
      <c r="HRC120" s="74"/>
      <c r="HRD120" s="75"/>
      <c r="HRE120" s="75"/>
      <c r="HRF120" s="69"/>
      <c r="HRG120" s="76"/>
      <c r="HRH120" s="69"/>
      <c r="HRI120" s="69"/>
      <c r="HRJ120" s="74"/>
      <c r="HRK120" s="77"/>
      <c r="HRL120" s="69"/>
      <c r="HRM120" s="71"/>
      <c r="HRN120" s="69"/>
      <c r="HRO120" s="69"/>
      <c r="HRP120" s="69"/>
      <c r="HRQ120" s="69"/>
      <c r="HRR120" s="69"/>
      <c r="HRS120" s="68"/>
      <c r="HRT120" s="68"/>
      <c r="HRU120" s="72"/>
      <c r="HRV120" s="73"/>
      <c r="HRW120" s="68"/>
      <c r="HRX120" s="68"/>
      <c r="HRY120" s="68"/>
      <c r="HRZ120" s="69"/>
      <c r="HSA120" s="69"/>
      <c r="HSB120" s="69"/>
      <c r="HSC120" s="74"/>
      <c r="HSD120" s="69"/>
      <c r="HSE120" s="74"/>
      <c r="HSF120" s="75"/>
      <c r="HSG120" s="75"/>
      <c r="HSH120" s="69"/>
      <c r="HSI120" s="76"/>
      <c r="HSJ120" s="69"/>
      <c r="HSK120" s="69"/>
      <c r="HSL120" s="74"/>
      <c r="HSM120" s="77"/>
      <c r="HSN120" s="69"/>
      <c r="HSO120" s="71"/>
      <c r="HSP120" s="69"/>
      <c r="HSQ120" s="69"/>
      <c r="HSR120" s="69"/>
      <c r="HSS120" s="69"/>
      <c r="HST120" s="69"/>
      <c r="HSU120" s="68"/>
      <c r="HSV120" s="68"/>
      <c r="HSW120" s="72"/>
      <c r="HSX120" s="73"/>
      <c r="HSY120" s="68"/>
      <c r="HSZ120" s="68"/>
      <c r="HTA120" s="68"/>
      <c r="HTB120" s="69"/>
      <c r="HTC120" s="69"/>
      <c r="HTD120" s="69"/>
      <c r="HTE120" s="74"/>
      <c r="HTF120" s="69"/>
      <c r="HTG120" s="74"/>
      <c r="HTH120" s="75"/>
      <c r="HTI120" s="75"/>
      <c r="HTJ120" s="69"/>
      <c r="HTK120" s="76"/>
      <c r="HTL120" s="69"/>
      <c r="HTM120" s="69"/>
      <c r="HTN120" s="74"/>
      <c r="HTO120" s="77"/>
      <c r="HTP120" s="69"/>
      <c r="HTQ120" s="71"/>
      <c r="HTR120" s="69"/>
      <c r="HTS120" s="69"/>
      <c r="HTT120" s="69"/>
      <c r="HTU120" s="69"/>
      <c r="HTV120" s="69"/>
      <c r="HTW120" s="68"/>
      <c r="HTX120" s="68"/>
      <c r="HTY120" s="72"/>
      <c r="HTZ120" s="73"/>
      <c r="HUA120" s="68"/>
      <c r="HUB120" s="68"/>
      <c r="HUC120" s="68"/>
      <c r="HUD120" s="69"/>
      <c r="HUE120" s="69"/>
      <c r="HUF120" s="69"/>
      <c r="HUG120" s="74"/>
      <c r="HUH120" s="69"/>
      <c r="HUI120" s="74"/>
      <c r="HUJ120" s="75"/>
      <c r="HUK120" s="75"/>
      <c r="HUL120" s="69"/>
      <c r="HUM120" s="76"/>
      <c r="HUN120" s="69"/>
      <c r="HUO120" s="69"/>
      <c r="HUP120" s="74"/>
      <c r="HUQ120" s="77"/>
      <c r="HUR120" s="69"/>
      <c r="HUS120" s="71"/>
      <c r="HUT120" s="69"/>
      <c r="HUU120" s="69"/>
      <c r="HUV120" s="69"/>
      <c r="HUW120" s="69"/>
      <c r="HUX120" s="69"/>
      <c r="HUY120" s="68"/>
      <c r="HUZ120" s="68"/>
      <c r="HVA120" s="72"/>
      <c r="HVB120" s="73"/>
      <c r="HVC120" s="68"/>
      <c r="HVD120" s="68"/>
      <c r="HVE120" s="68"/>
      <c r="HVF120" s="69"/>
      <c r="HVG120" s="69"/>
      <c r="HVH120" s="69"/>
      <c r="HVI120" s="74"/>
      <c r="HVJ120" s="69"/>
      <c r="HVK120" s="74"/>
      <c r="HVL120" s="75"/>
      <c r="HVM120" s="75"/>
      <c r="HVN120" s="69"/>
      <c r="HVO120" s="76"/>
      <c r="HVP120" s="69"/>
      <c r="HVQ120" s="69"/>
      <c r="HVR120" s="74"/>
      <c r="HVS120" s="77"/>
      <c r="HVT120" s="69"/>
      <c r="HVU120" s="71"/>
      <c r="HVV120" s="69"/>
      <c r="HVW120" s="69"/>
      <c r="HVX120" s="69"/>
      <c r="HVY120" s="69"/>
      <c r="HVZ120" s="69"/>
      <c r="HWA120" s="68"/>
      <c r="HWB120" s="68"/>
      <c r="HWC120" s="72"/>
      <c r="HWD120" s="73"/>
      <c r="HWE120" s="68"/>
      <c r="HWF120" s="68"/>
      <c r="HWG120" s="68"/>
      <c r="HWH120" s="69"/>
      <c r="HWI120" s="69"/>
      <c r="HWJ120" s="69"/>
      <c r="HWK120" s="74"/>
      <c r="HWL120" s="69"/>
      <c r="HWM120" s="74"/>
      <c r="HWN120" s="75"/>
      <c r="HWO120" s="75"/>
      <c r="HWP120" s="69"/>
      <c r="HWQ120" s="76"/>
      <c r="HWR120" s="69"/>
      <c r="HWS120" s="69"/>
      <c r="HWT120" s="74"/>
      <c r="HWU120" s="77"/>
      <c r="HWV120" s="69"/>
      <c r="HWW120" s="71"/>
      <c r="HWX120" s="69"/>
      <c r="HWY120" s="69"/>
      <c r="HWZ120" s="69"/>
      <c r="HXA120" s="69"/>
      <c r="HXB120" s="69"/>
      <c r="HXC120" s="68"/>
      <c r="HXD120" s="68"/>
      <c r="HXE120" s="72"/>
      <c r="HXF120" s="73"/>
      <c r="HXG120" s="68"/>
      <c r="HXH120" s="68"/>
      <c r="HXI120" s="68"/>
      <c r="HXJ120" s="69"/>
      <c r="HXK120" s="69"/>
      <c r="HXL120" s="69"/>
      <c r="HXM120" s="74"/>
      <c r="HXN120" s="69"/>
      <c r="HXO120" s="74"/>
      <c r="HXP120" s="75"/>
      <c r="HXQ120" s="75"/>
      <c r="HXR120" s="69"/>
      <c r="HXS120" s="76"/>
      <c r="HXT120" s="69"/>
      <c r="HXU120" s="69"/>
      <c r="HXV120" s="74"/>
      <c r="HXW120" s="77"/>
      <c r="HXX120" s="69"/>
      <c r="HXY120" s="71"/>
      <c r="HXZ120" s="69"/>
      <c r="HYA120" s="69"/>
      <c r="HYB120" s="69"/>
      <c r="HYC120" s="69"/>
      <c r="HYD120" s="69"/>
      <c r="HYE120" s="68"/>
      <c r="HYF120" s="68"/>
      <c r="HYG120" s="72"/>
      <c r="HYH120" s="73"/>
      <c r="HYI120" s="68"/>
      <c r="HYJ120" s="68"/>
      <c r="HYK120" s="68"/>
      <c r="HYL120" s="69"/>
      <c r="HYM120" s="69"/>
      <c r="HYN120" s="69"/>
      <c r="HYO120" s="74"/>
      <c r="HYP120" s="69"/>
      <c r="HYQ120" s="74"/>
      <c r="HYR120" s="75"/>
      <c r="HYS120" s="75"/>
      <c r="HYT120" s="69"/>
      <c r="HYU120" s="76"/>
      <c r="HYV120" s="69"/>
      <c r="HYW120" s="69"/>
      <c r="HYX120" s="74"/>
      <c r="HYY120" s="77"/>
      <c r="HYZ120" s="69"/>
      <c r="HZA120" s="71"/>
      <c r="HZB120" s="69"/>
      <c r="HZC120" s="69"/>
      <c r="HZD120" s="69"/>
      <c r="HZE120" s="69"/>
      <c r="HZF120" s="69"/>
      <c r="HZG120" s="68"/>
      <c r="HZH120" s="68"/>
      <c r="HZI120" s="72"/>
      <c r="HZJ120" s="73"/>
      <c r="HZK120" s="68"/>
      <c r="HZL120" s="68"/>
      <c r="HZM120" s="68"/>
      <c r="HZN120" s="69"/>
      <c r="HZO120" s="69"/>
      <c r="HZP120" s="69"/>
      <c r="HZQ120" s="74"/>
      <c r="HZR120" s="69"/>
      <c r="HZS120" s="74"/>
      <c r="HZT120" s="75"/>
      <c r="HZU120" s="75"/>
      <c r="HZV120" s="69"/>
      <c r="HZW120" s="76"/>
      <c r="HZX120" s="69"/>
      <c r="HZY120" s="69"/>
      <c r="HZZ120" s="74"/>
      <c r="IAA120" s="77"/>
      <c r="IAB120" s="69"/>
      <c r="IAC120" s="71"/>
      <c r="IAD120" s="69"/>
      <c r="IAE120" s="69"/>
      <c r="IAF120" s="69"/>
      <c r="IAG120" s="69"/>
      <c r="IAH120" s="69"/>
      <c r="IAI120" s="68"/>
      <c r="IAJ120" s="68"/>
      <c r="IAK120" s="72"/>
      <c r="IAL120" s="73"/>
      <c r="IAM120" s="68"/>
      <c r="IAN120" s="68"/>
      <c r="IAO120" s="68"/>
      <c r="IAP120" s="69"/>
      <c r="IAQ120" s="69"/>
      <c r="IAR120" s="69"/>
      <c r="IAS120" s="74"/>
      <c r="IAT120" s="69"/>
      <c r="IAU120" s="74"/>
      <c r="IAV120" s="75"/>
      <c r="IAW120" s="75"/>
      <c r="IAX120" s="69"/>
      <c r="IAY120" s="76"/>
      <c r="IAZ120" s="69"/>
      <c r="IBA120" s="69"/>
      <c r="IBB120" s="74"/>
      <c r="IBC120" s="77"/>
      <c r="IBD120" s="69"/>
      <c r="IBE120" s="71"/>
      <c r="IBF120" s="69"/>
      <c r="IBG120" s="69"/>
      <c r="IBH120" s="69"/>
      <c r="IBI120" s="69"/>
      <c r="IBJ120" s="69"/>
      <c r="IBK120" s="68"/>
      <c r="IBL120" s="68"/>
      <c r="IBM120" s="72"/>
      <c r="IBN120" s="73"/>
      <c r="IBO120" s="68"/>
      <c r="IBP120" s="68"/>
      <c r="IBQ120" s="68"/>
      <c r="IBR120" s="69"/>
      <c r="IBS120" s="69"/>
      <c r="IBT120" s="69"/>
      <c r="IBU120" s="74"/>
      <c r="IBV120" s="69"/>
      <c r="IBW120" s="74"/>
      <c r="IBX120" s="75"/>
      <c r="IBY120" s="75"/>
      <c r="IBZ120" s="69"/>
      <c r="ICA120" s="76"/>
      <c r="ICB120" s="69"/>
      <c r="ICC120" s="69"/>
      <c r="ICD120" s="74"/>
      <c r="ICE120" s="77"/>
      <c r="ICF120" s="69"/>
      <c r="ICG120" s="71"/>
      <c r="ICH120" s="69"/>
      <c r="ICI120" s="69"/>
      <c r="ICJ120" s="69"/>
      <c r="ICK120" s="69"/>
      <c r="ICL120" s="69"/>
      <c r="ICM120" s="68"/>
      <c r="ICN120" s="68"/>
      <c r="ICO120" s="72"/>
      <c r="ICP120" s="73"/>
      <c r="ICQ120" s="68"/>
      <c r="ICR120" s="68"/>
      <c r="ICS120" s="68"/>
      <c r="ICT120" s="69"/>
      <c r="ICU120" s="69"/>
      <c r="ICV120" s="69"/>
      <c r="ICW120" s="74"/>
      <c r="ICX120" s="69"/>
      <c r="ICY120" s="74"/>
      <c r="ICZ120" s="75"/>
      <c r="IDA120" s="75"/>
      <c r="IDB120" s="69"/>
      <c r="IDC120" s="76"/>
      <c r="IDD120" s="69"/>
      <c r="IDE120" s="69"/>
      <c r="IDF120" s="74"/>
      <c r="IDG120" s="77"/>
      <c r="IDH120" s="69"/>
      <c r="IDI120" s="71"/>
      <c r="IDJ120" s="69"/>
      <c r="IDK120" s="69"/>
      <c r="IDL120" s="69"/>
      <c r="IDM120" s="69"/>
      <c r="IDN120" s="69"/>
      <c r="IDO120" s="68"/>
      <c r="IDP120" s="68"/>
      <c r="IDQ120" s="72"/>
      <c r="IDR120" s="73"/>
      <c r="IDS120" s="68"/>
      <c r="IDT120" s="68"/>
      <c r="IDU120" s="68"/>
      <c r="IDV120" s="69"/>
      <c r="IDW120" s="69"/>
      <c r="IDX120" s="69"/>
      <c r="IDY120" s="74"/>
      <c r="IDZ120" s="69"/>
      <c r="IEA120" s="74"/>
      <c r="IEB120" s="75"/>
      <c r="IEC120" s="75"/>
      <c r="IED120" s="69"/>
      <c r="IEE120" s="76"/>
      <c r="IEF120" s="69"/>
      <c r="IEG120" s="69"/>
      <c r="IEH120" s="74"/>
      <c r="IEI120" s="77"/>
      <c r="IEJ120" s="69"/>
      <c r="IEK120" s="71"/>
      <c r="IEL120" s="69"/>
      <c r="IEM120" s="69"/>
      <c r="IEN120" s="69"/>
      <c r="IEO120" s="69"/>
      <c r="IEP120" s="69"/>
      <c r="IEQ120" s="68"/>
      <c r="IER120" s="68"/>
      <c r="IES120" s="72"/>
      <c r="IET120" s="73"/>
      <c r="IEU120" s="68"/>
      <c r="IEV120" s="68"/>
      <c r="IEW120" s="68"/>
      <c r="IEX120" s="69"/>
      <c r="IEY120" s="69"/>
      <c r="IEZ120" s="69"/>
      <c r="IFA120" s="74"/>
      <c r="IFB120" s="69"/>
      <c r="IFC120" s="74"/>
      <c r="IFD120" s="75"/>
      <c r="IFE120" s="75"/>
      <c r="IFF120" s="69"/>
      <c r="IFG120" s="76"/>
      <c r="IFH120" s="69"/>
      <c r="IFI120" s="69"/>
      <c r="IFJ120" s="74"/>
      <c r="IFK120" s="77"/>
      <c r="IFL120" s="69"/>
      <c r="IFM120" s="71"/>
      <c r="IFN120" s="69"/>
      <c r="IFO120" s="69"/>
      <c r="IFP120" s="69"/>
      <c r="IFQ120" s="69"/>
      <c r="IFR120" s="69"/>
      <c r="IFS120" s="68"/>
      <c r="IFT120" s="68"/>
      <c r="IFU120" s="72"/>
      <c r="IFV120" s="73"/>
      <c r="IFW120" s="68"/>
      <c r="IFX120" s="68"/>
      <c r="IFY120" s="68"/>
      <c r="IFZ120" s="69"/>
      <c r="IGA120" s="69"/>
      <c r="IGB120" s="69"/>
      <c r="IGC120" s="74"/>
      <c r="IGD120" s="69"/>
      <c r="IGE120" s="74"/>
      <c r="IGF120" s="75"/>
      <c r="IGG120" s="75"/>
      <c r="IGH120" s="69"/>
      <c r="IGI120" s="76"/>
      <c r="IGJ120" s="69"/>
      <c r="IGK120" s="69"/>
      <c r="IGL120" s="74"/>
      <c r="IGM120" s="77"/>
      <c r="IGN120" s="69"/>
      <c r="IGO120" s="71"/>
      <c r="IGP120" s="69"/>
      <c r="IGQ120" s="69"/>
      <c r="IGR120" s="69"/>
      <c r="IGS120" s="69"/>
      <c r="IGT120" s="69"/>
      <c r="IGU120" s="68"/>
      <c r="IGV120" s="68"/>
      <c r="IGW120" s="72"/>
      <c r="IGX120" s="73"/>
      <c r="IGY120" s="68"/>
      <c r="IGZ120" s="68"/>
      <c r="IHA120" s="68"/>
      <c r="IHB120" s="69"/>
      <c r="IHC120" s="69"/>
      <c r="IHD120" s="69"/>
      <c r="IHE120" s="74"/>
      <c r="IHF120" s="69"/>
      <c r="IHG120" s="74"/>
      <c r="IHH120" s="75"/>
      <c r="IHI120" s="75"/>
      <c r="IHJ120" s="69"/>
      <c r="IHK120" s="76"/>
      <c r="IHL120" s="69"/>
      <c r="IHM120" s="69"/>
      <c r="IHN120" s="74"/>
      <c r="IHO120" s="77"/>
      <c r="IHP120" s="69"/>
      <c r="IHQ120" s="71"/>
      <c r="IHR120" s="69"/>
      <c r="IHS120" s="69"/>
      <c r="IHT120" s="69"/>
      <c r="IHU120" s="69"/>
      <c r="IHV120" s="69"/>
      <c r="IHW120" s="68"/>
      <c r="IHX120" s="68"/>
      <c r="IHY120" s="72"/>
      <c r="IHZ120" s="73"/>
      <c r="IIA120" s="68"/>
      <c r="IIB120" s="68"/>
      <c r="IIC120" s="68"/>
      <c r="IID120" s="69"/>
      <c r="IIE120" s="69"/>
      <c r="IIF120" s="69"/>
      <c r="IIG120" s="74"/>
      <c r="IIH120" s="69"/>
      <c r="III120" s="74"/>
      <c r="IIJ120" s="75"/>
      <c r="IIK120" s="75"/>
      <c r="IIL120" s="69"/>
      <c r="IIM120" s="76"/>
      <c r="IIN120" s="69"/>
      <c r="IIO120" s="69"/>
      <c r="IIP120" s="74"/>
      <c r="IIQ120" s="77"/>
      <c r="IIR120" s="69"/>
      <c r="IIS120" s="71"/>
      <c r="IIT120" s="69"/>
      <c r="IIU120" s="69"/>
      <c r="IIV120" s="69"/>
      <c r="IIW120" s="69"/>
      <c r="IIX120" s="69"/>
      <c r="IIY120" s="68"/>
      <c r="IIZ120" s="68"/>
      <c r="IJA120" s="72"/>
      <c r="IJB120" s="73"/>
      <c r="IJC120" s="68"/>
      <c r="IJD120" s="68"/>
      <c r="IJE120" s="68"/>
      <c r="IJF120" s="69"/>
      <c r="IJG120" s="69"/>
      <c r="IJH120" s="69"/>
      <c r="IJI120" s="74"/>
      <c r="IJJ120" s="69"/>
      <c r="IJK120" s="74"/>
      <c r="IJL120" s="75"/>
      <c r="IJM120" s="75"/>
      <c r="IJN120" s="69"/>
      <c r="IJO120" s="76"/>
      <c r="IJP120" s="69"/>
      <c r="IJQ120" s="69"/>
      <c r="IJR120" s="74"/>
      <c r="IJS120" s="77"/>
      <c r="IJT120" s="69"/>
      <c r="IJU120" s="71"/>
      <c r="IJV120" s="69"/>
      <c r="IJW120" s="69"/>
      <c r="IJX120" s="69"/>
      <c r="IJY120" s="69"/>
      <c r="IJZ120" s="69"/>
      <c r="IKA120" s="68"/>
      <c r="IKB120" s="68"/>
      <c r="IKC120" s="72"/>
      <c r="IKD120" s="73"/>
      <c r="IKE120" s="68"/>
      <c r="IKF120" s="68"/>
      <c r="IKG120" s="68"/>
      <c r="IKH120" s="69"/>
      <c r="IKI120" s="69"/>
      <c r="IKJ120" s="69"/>
      <c r="IKK120" s="74"/>
      <c r="IKL120" s="69"/>
      <c r="IKM120" s="74"/>
      <c r="IKN120" s="75"/>
      <c r="IKO120" s="75"/>
      <c r="IKP120" s="69"/>
      <c r="IKQ120" s="76"/>
      <c r="IKR120" s="69"/>
      <c r="IKS120" s="69"/>
      <c r="IKT120" s="74"/>
      <c r="IKU120" s="77"/>
      <c r="IKV120" s="69"/>
      <c r="IKW120" s="71"/>
      <c r="IKX120" s="69"/>
      <c r="IKY120" s="69"/>
      <c r="IKZ120" s="69"/>
      <c r="ILA120" s="69"/>
      <c r="ILB120" s="69"/>
      <c r="ILC120" s="68"/>
      <c r="ILD120" s="68"/>
      <c r="ILE120" s="72"/>
      <c r="ILF120" s="73"/>
      <c r="ILG120" s="68"/>
      <c r="ILH120" s="68"/>
      <c r="ILI120" s="68"/>
      <c r="ILJ120" s="69"/>
      <c r="ILK120" s="69"/>
      <c r="ILL120" s="69"/>
      <c r="ILM120" s="74"/>
      <c r="ILN120" s="69"/>
      <c r="ILO120" s="74"/>
      <c r="ILP120" s="75"/>
      <c r="ILQ120" s="75"/>
      <c r="ILR120" s="69"/>
      <c r="ILS120" s="76"/>
      <c r="ILT120" s="69"/>
      <c r="ILU120" s="69"/>
      <c r="ILV120" s="74"/>
      <c r="ILW120" s="77"/>
      <c r="ILX120" s="69"/>
      <c r="ILY120" s="71"/>
      <c r="ILZ120" s="69"/>
      <c r="IMA120" s="69"/>
      <c r="IMB120" s="69"/>
      <c r="IMC120" s="69"/>
      <c r="IMD120" s="69"/>
      <c r="IME120" s="68"/>
      <c r="IMF120" s="68"/>
      <c r="IMG120" s="72"/>
      <c r="IMH120" s="73"/>
      <c r="IMI120" s="68"/>
      <c r="IMJ120" s="68"/>
      <c r="IMK120" s="68"/>
      <c r="IML120" s="69"/>
      <c r="IMM120" s="69"/>
      <c r="IMN120" s="69"/>
      <c r="IMO120" s="74"/>
      <c r="IMP120" s="69"/>
      <c r="IMQ120" s="74"/>
      <c r="IMR120" s="75"/>
      <c r="IMS120" s="75"/>
      <c r="IMT120" s="69"/>
      <c r="IMU120" s="76"/>
      <c r="IMV120" s="69"/>
      <c r="IMW120" s="69"/>
      <c r="IMX120" s="74"/>
      <c r="IMY120" s="77"/>
      <c r="IMZ120" s="69"/>
      <c r="INA120" s="71"/>
      <c r="INB120" s="69"/>
      <c r="INC120" s="69"/>
      <c r="IND120" s="69"/>
      <c r="INE120" s="69"/>
      <c r="INF120" s="69"/>
      <c r="ING120" s="68"/>
      <c r="INH120" s="68"/>
      <c r="INI120" s="72"/>
      <c r="INJ120" s="73"/>
      <c r="INK120" s="68"/>
      <c r="INL120" s="68"/>
      <c r="INM120" s="68"/>
      <c r="INN120" s="69"/>
      <c r="INO120" s="69"/>
      <c r="INP120" s="69"/>
      <c r="INQ120" s="74"/>
      <c r="INR120" s="69"/>
      <c r="INS120" s="74"/>
      <c r="INT120" s="75"/>
      <c r="INU120" s="75"/>
      <c r="INV120" s="69"/>
      <c r="INW120" s="76"/>
      <c r="INX120" s="69"/>
      <c r="INY120" s="69"/>
      <c r="INZ120" s="74"/>
      <c r="IOA120" s="77"/>
      <c r="IOB120" s="69"/>
      <c r="IOC120" s="71"/>
      <c r="IOD120" s="69"/>
      <c r="IOE120" s="69"/>
      <c r="IOF120" s="69"/>
      <c r="IOG120" s="69"/>
      <c r="IOH120" s="69"/>
      <c r="IOI120" s="68"/>
      <c r="IOJ120" s="68"/>
      <c r="IOK120" s="72"/>
      <c r="IOL120" s="73"/>
      <c r="IOM120" s="68"/>
      <c r="ION120" s="68"/>
      <c r="IOO120" s="68"/>
      <c r="IOP120" s="69"/>
      <c r="IOQ120" s="69"/>
      <c r="IOR120" s="69"/>
      <c r="IOS120" s="74"/>
      <c r="IOT120" s="69"/>
      <c r="IOU120" s="74"/>
      <c r="IOV120" s="75"/>
      <c r="IOW120" s="75"/>
      <c r="IOX120" s="69"/>
      <c r="IOY120" s="76"/>
      <c r="IOZ120" s="69"/>
      <c r="IPA120" s="69"/>
      <c r="IPB120" s="74"/>
      <c r="IPC120" s="77"/>
      <c r="IPD120" s="69"/>
      <c r="IPE120" s="71"/>
      <c r="IPF120" s="69"/>
      <c r="IPG120" s="69"/>
      <c r="IPH120" s="69"/>
      <c r="IPI120" s="69"/>
      <c r="IPJ120" s="69"/>
      <c r="IPK120" s="68"/>
      <c r="IPL120" s="68"/>
      <c r="IPM120" s="72"/>
      <c r="IPN120" s="73"/>
      <c r="IPO120" s="68"/>
      <c r="IPP120" s="68"/>
      <c r="IPQ120" s="68"/>
      <c r="IPR120" s="69"/>
      <c r="IPS120" s="69"/>
      <c r="IPT120" s="69"/>
      <c r="IPU120" s="74"/>
      <c r="IPV120" s="69"/>
      <c r="IPW120" s="74"/>
      <c r="IPX120" s="75"/>
      <c r="IPY120" s="75"/>
      <c r="IPZ120" s="69"/>
      <c r="IQA120" s="76"/>
      <c r="IQB120" s="69"/>
      <c r="IQC120" s="69"/>
      <c r="IQD120" s="74"/>
      <c r="IQE120" s="77"/>
      <c r="IQF120" s="69"/>
      <c r="IQG120" s="71"/>
      <c r="IQH120" s="69"/>
      <c r="IQI120" s="69"/>
      <c r="IQJ120" s="69"/>
      <c r="IQK120" s="69"/>
      <c r="IQL120" s="69"/>
      <c r="IQM120" s="68"/>
      <c r="IQN120" s="68"/>
      <c r="IQO120" s="72"/>
      <c r="IQP120" s="73"/>
      <c r="IQQ120" s="68"/>
      <c r="IQR120" s="68"/>
      <c r="IQS120" s="68"/>
      <c r="IQT120" s="69"/>
      <c r="IQU120" s="69"/>
      <c r="IQV120" s="69"/>
      <c r="IQW120" s="74"/>
      <c r="IQX120" s="69"/>
      <c r="IQY120" s="74"/>
      <c r="IQZ120" s="75"/>
      <c r="IRA120" s="75"/>
      <c r="IRB120" s="69"/>
      <c r="IRC120" s="76"/>
      <c r="IRD120" s="69"/>
      <c r="IRE120" s="69"/>
      <c r="IRF120" s="74"/>
      <c r="IRG120" s="77"/>
      <c r="IRH120" s="69"/>
      <c r="IRI120" s="71"/>
      <c r="IRJ120" s="69"/>
      <c r="IRK120" s="69"/>
      <c r="IRL120" s="69"/>
      <c r="IRM120" s="69"/>
      <c r="IRN120" s="69"/>
      <c r="IRO120" s="68"/>
      <c r="IRP120" s="68"/>
      <c r="IRQ120" s="72"/>
      <c r="IRR120" s="73"/>
      <c r="IRS120" s="68"/>
      <c r="IRT120" s="68"/>
      <c r="IRU120" s="68"/>
      <c r="IRV120" s="69"/>
      <c r="IRW120" s="69"/>
      <c r="IRX120" s="69"/>
      <c r="IRY120" s="74"/>
      <c r="IRZ120" s="69"/>
      <c r="ISA120" s="74"/>
      <c r="ISB120" s="75"/>
      <c r="ISC120" s="75"/>
      <c r="ISD120" s="69"/>
      <c r="ISE120" s="76"/>
      <c r="ISF120" s="69"/>
      <c r="ISG120" s="69"/>
      <c r="ISH120" s="74"/>
      <c r="ISI120" s="77"/>
      <c r="ISJ120" s="69"/>
      <c r="ISK120" s="71"/>
      <c r="ISL120" s="69"/>
      <c r="ISM120" s="69"/>
      <c r="ISN120" s="69"/>
      <c r="ISO120" s="69"/>
      <c r="ISP120" s="69"/>
      <c r="ISQ120" s="68"/>
      <c r="ISR120" s="68"/>
      <c r="ISS120" s="72"/>
      <c r="IST120" s="73"/>
      <c r="ISU120" s="68"/>
      <c r="ISV120" s="68"/>
      <c r="ISW120" s="68"/>
      <c r="ISX120" s="69"/>
      <c r="ISY120" s="69"/>
      <c r="ISZ120" s="69"/>
      <c r="ITA120" s="74"/>
      <c r="ITB120" s="69"/>
      <c r="ITC120" s="74"/>
      <c r="ITD120" s="75"/>
      <c r="ITE120" s="75"/>
      <c r="ITF120" s="69"/>
      <c r="ITG120" s="76"/>
      <c r="ITH120" s="69"/>
      <c r="ITI120" s="69"/>
      <c r="ITJ120" s="74"/>
      <c r="ITK120" s="77"/>
      <c r="ITL120" s="69"/>
      <c r="ITM120" s="71"/>
      <c r="ITN120" s="69"/>
      <c r="ITO120" s="69"/>
      <c r="ITP120" s="69"/>
      <c r="ITQ120" s="69"/>
      <c r="ITR120" s="69"/>
      <c r="ITS120" s="68"/>
      <c r="ITT120" s="68"/>
      <c r="ITU120" s="72"/>
      <c r="ITV120" s="73"/>
      <c r="ITW120" s="68"/>
      <c r="ITX120" s="68"/>
      <c r="ITY120" s="68"/>
      <c r="ITZ120" s="69"/>
      <c r="IUA120" s="69"/>
      <c r="IUB120" s="69"/>
      <c r="IUC120" s="74"/>
      <c r="IUD120" s="69"/>
      <c r="IUE120" s="74"/>
      <c r="IUF120" s="75"/>
      <c r="IUG120" s="75"/>
      <c r="IUH120" s="69"/>
      <c r="IUI120" s="76"/>
      <c r="IUJ120" s="69"/>
      <c r="IUK120" s="69"/>
      <c r="IUL120" s="74"/>
      <c r="IUM120" s="77"/>
      <c r="IUN120" s="69"/>
      <c r="IUO120" s="71"/>
      <c r="IUP120" s="69"/>
      <c r="IUQ120" s="69"/>
      <c r="IUR120" s="69"/>
      <c r="IUS120" s="69"/>
      <c r="IUT120" s="69"/>
      <c r="IUU120" s="68"/>
      <c r="IUV120" s="68"/>
      <c r="IUW120" s="72"/>
      <c r="IUX120" s="73"/>
      <c r="IUY120" s="68"/>
      <c r="IUZ120" s="68"/>
      <c r="IVA120" s="68"/>
      <c r="IVB120" s="69"/>
      <c r="IVC120" s="69"/>
      <c r="IVD120" s="69"/>
      <c r="IVE120" s="74"/>
      <c r="IVF120" s="69"/>
      <c r="IVG120" s="74"/>
      <c r="IVH120" s="75"/>
      <c r="IVI120" s="75"/>
      <c r="IVJ120" s="69"/>
      <c r="IVK120" s="76"/>
      <c r="IVL120" s="69"/>
      <c r="IVM120" s="69"/>
      <c r="IVN120" s="74"/>
      <c r="IVO120" s="77"/>
      <c r="IVP120" s="69"/>
      <c r="IVQ120" s="71"/>
      <c r="IVR120" s="69"/>
      <c r="IVS120" s="69"/>
      <c r="IVT120" s="69"/>
      <c r="IVU120" s="69"/>
      <c r="IVV120" s="69"/>
      <c r="IVW120" s="68"/>
      <c r="IVX120" s="68"/>
      <c r="IVY120" s="72"/>
      <c r="IVZ120" s="73"/>
      <c r="IWA120" s="68"/>
      <c r="IWB120" s="68"/>
      <c r="IWC120" s="68"/>
      <c r="IWD120" s="69"/>
      <c r="IWE120" s="69"/>
      <c r="IWF120" s="69"/>
      <c r="IWG120" s="74"/>
      <c r="IWH120" s="69"/>
      <c r="IWI120" s="74"/>
      <c r="IWJ120" s="75"/>
      <c r="IWK120" s="75"/>
      <c r="IWL120" s="69"/>
      <c r="IWM120" s="76"/>
      <c r="IWN120" s="69"/>
      <c r="IWO120" s="69"/>
      <c r="IWP120" s="74"/>
      <c r="IWQ120" s="77"/>
      <c r="IWR120" s="69"/>
      <c r="IWS120" s="71"/>
      <c r="IWT120" s="69"/>
      <c r="IWU120" s="69"/>
      <c r="IWV120" s="69"/>
      <c r="IWW120" s="69"/>
      <c r="IWX120" s="69"/>
      <c r="IWY120" s="68"/>
      <c r="IWZ120" s="68"/>
      <c r="IXA120" s="72"/>
      <c r="IXB120" s="73"/>
      <c r="IXC120" s="68"/>
      <c r="IXD120" s="68"/>
      <c r="IXE120" s="68"/>
      <c r="IXF120" s="69"/>
      <c r="IXG120" s="69"/>
      <c r="IXH120" s="69"/>
      <c r="IXI120" s="74"/>
      <c r="IXJ120" s="69"/>
      <c r="IXK120" s="74"/>
      <c r="IXL120" s="75"/>
      <c r="IXM120" s="75"/>
      <c r="IXN120" s="69"/>
      <c r="IXO120" s="76"/>
      <c r="IXP120" s="69"/>
      <c r="IXQ120" s="69"/>
      <c r="IXR120" s="74"/>
      <c r="IXS120" s="77"/>
      <c r="IXT120" s="69"/>
      <c r="IXU120" s="71"/>
      <c r="IXV120" s="69"/>
      <c r="IXW120" s="69"/>
      <c r="IXX120" s="69"/>
      <c r="IXY120" s="69"/>
      <c r="IXZ120" s="69"/>
      <c r="IYA120" s="68"/>
      <c r="IYB120" s="68"/>
      <c r="IYC120" s="72"/>
      <c r="IYD120" s="73"/>
      <c r="IYE120" s="68"/>
      <c r="IYF120" s="68"/>
      <c r="IYG120" s="68"/>
      <c r="IYH120" s="69"/>
      <c r="IYI120" s="69"/>
      <c r="IYJ120" s="69"/>
      <c r="IYK120" s="74"/>
      <c r="IYL120" s="69"/>
      <c r="IYM120" s="74"/>
      <c r="IYN120" s="75"/>
      <c r="IYO120" s="75"/>
      <c r="IYP120" s="69"/>
      <c r="IYQ120" s="76"/>
      <c r="IYR120" s="69"/>
      <c r="IYS120" s="69"/>
      <c r="IYT120" s="74"/>
      <c r="IYU120" s="77"/>
      <c r="IYV120" s="69"/>
      <c r="IYW120" s="71"/>
      <c r="IYX120" s="69"/>
      <c r="IYY120" s="69"/>
      <c r="IYZ120" s="69"/>
      <c r="IZA120" s="69"/>
      <c r="IZB120" s="69"/>
      <c r="IZC120" s="68"/>
      <c r="IZD120" s="68"/>
      <c r="IZE120" s="72"/>
      <c r="IZF120" s="73"/>
      <c r="IZG120" s="68"/>
      <c r="IZH120" s="68"/>
      <c r="IZI120" s="68"/>
      <c r="IZJ120" s="69"/>
      <c r="IZK120" s="69"/>
      <c r="IZL120" s="69"/>
      <c r="IZM120" s="74"/>
      <c r="IZN120" s="69"/>
      <c r="IZO120" s="74"/>
      <c r="IZP120" s="75"/>
      <c r="IZQ120" s="75"/>
      <c r="IZR120" s="69"/>
      <c r="IZS120" s="76"/>
      <c r="IZT120" s="69"/>
      <c r="IZU120" s="69"/>
      <c r="IZV120" s="74"/>
      <c r="IZW120" s="77"/>
      <c r="IZX120" s="69"/>
      <c r="IZY120" s="71"/>
      <c r="IZZ120" s="69"/>
      <c r="JAA120" s="69"/>
      <c r="JAB120" s="69"/>
      <c r="JAC120" s="69"/>
      <c r="JAD120" s="69"/>
      <c r="JAE120" s="68"/>
      <c r="JAF120" s="68"/>
      <c r="JAG120" s="72"/>
      <c r="JAH120" s="73"/>
      <c r="JAI120" s="68"/>
      <c r="JAJ120" s="68"/>
      <c r="JAK120" s="68"/>
      <c r="JAL120" s="69"/>
      <c r="JAM120" s="69"/>
      <c r="JAN120" s="69"/>
      <c r="JAO120" s="74"/>
      <c r="JAP120" s="69"/>
      <c r="JAQ120" s="74"/>
      <c r="JAR120" s="75"/>
      <c r="JAS120" s="75"/>
      <c r="JAT120" s="69"/>
      <c r="JAU120" s="76"/>
      <c r="JAV120" s="69"/>
      <c r="JAW120" s="69"/>
      <c r="JAX120" s="74"/>
      <c r="JAY120" s="77"/>
      <c r="JAZ120" s="69"/>
      <c r="JBA120" s="71"/>
      <c r="JBB120" s="69"/>
      <c r="JBC120" s="69"/>
      <c r="JBD120" s="69"/>
      <c r="JBE120" s="69"/>
      <c r="JBF120" s="69"/>
      <c r="JBG120" s="68"/>
      <c r="JBH120" s="68"/>
      <c r="JBI120" s="72"/>
      <c r="JBJ120" s="73"/>
      <c r="JBK120" s="68"/>
      <c r="JBL120" s="68"/>
      <c r="JBM120" s="68"/>
      <c r="JBN120" s="69"/>
      <c r="JBO120" s="69"/>
      <c r="JBP120" s="69"/>
      <c r="JBQ120" s="74"/>
      <c r="JBR120" s="69"/>
      <c r="JBS120" s="74"/>
      <c r="JBT120" s="75"/>
      <c r="JBU120" s="75"/>
      <c r="JBV120" s="69"/>
      <c r="JBW120" s="76"/>
      <c r="JBX120" s="69"/>
      <c r="JBY120" s="69"/>
      <c r="JBZ120" s="74"/>
      <c r="JCA120" s="77"/>
      <c r="JCB120" s="69"/>
      <c r="JCC120" s="71"/>
      <c r="JCD120" s="69"/>
      <c r="JCE120" s="69"/>
      <c r="JCF120" s="69"/>
      <c r="JCG120" s="69"/>
      <c r="JCH120" s="69"/>
      <c r="JCI120" s="68"/>
      <c r="JCJ120" s="68"/>
      <c r="JCK120" s="72"/>
      <c r="JCL120" s="73"/>
      <c r="JCM120" s="68"/>
      <c r="JCN120" s="68"/>
      <c r="JCO120" s="68"/>
      <c r="JCP120" s="69"/>
      <c r="JCQ120" s="69"/>
      <c r="JCR120" s="69"/>
      <c r="JCS120" s="74"/>
      <c r="JCT120" s="69"/>
      <c r="JCU120" s="74"/>
      <c r="JCV120" s="75"/>
      <c r="JCW120" s="75"/>
      <c r="JCX120" s="69"/>
      <c r="JCY120" s="76"/>
      <c r="JCZ120" s="69"/>
      <c r="JDA120" s="69"/>
      <c r="JDB120" s="74"/>
      <c r="JDC120" s="77"/>
      <c r="JDD120" s="69"/>
      <c r="JDE120" s="71"/>
      <c r="JDF120" s="69"/>
      <c r="JDG120" s="69"/>
      <c r="JDH120" s="69"/>
      <c r="JDI120" s="69"/>
      <c r="JDJ120" s="69"/>
      <c r="JDK120" s="68"/>
      <c r="JDL120" s="68"/>
      <c r="JDM120" s="72"/>
      <c r="JDN120" s="73"/>
      <c r="JDO120" s="68"/>
      <c r="JDP120" s="68"/>
      <c r="JDQ120" s="68"/>
      <c r="JDR120" s="69"/>
      <c r="JDS120" s="69"/>
      <c r="JDT120" s="69"/>
      <c r="JDU120" s="74"/>
      <c r="JDV120" s="69"/>
      <c r="JDW120" s="74"/>
      <c r="JDX120" s="75"/>
      <c r="JDY120" s="75"/>
      <c r="JDZ120" s="69"/>
      <c r="JEA120" s="76"/>
      <c r="JEB120" s="69"/>
      <c r="JEC120" s="69"/>
      <c r="JED120" s="74"/>
      <c r="JEE120" s="77"/>
      <c r="JEF120" s="69"/>
      <c r="JEG120" s="71"/>
      <c r="JEH120" s="69"/>
      <c r="JEI120" s="69"/>
      <c r="JEJ120" s="69"/>
      <c r="JEK120" s="69"/>
      <c r="JEL120" s="69"/>
      <c r="JEM120" s="68"/>
      <c r="JEN120" s="68"/>
      <c r="JEO120" s="72"/>
      <c r="JEP120" s="73"/>
      <c r="JEQ120" s="68"/>
      <c r="JER120" s="68"/>
      <c r="JES120" s="68"/>
      <c r="JET120" s="69"/>
      <c r="JEU120" s="69"/>
      <c r="JEV120" s="69"/>
      <c r="JEW120" s="74"/>
      <c r="JEX120" s="69"/>
      <c r="JEY120" s="74"/>
      <c r="JEZ120" s="75"/>
      <c r="JFA120" s="75"/>
      <c r="JFB120" s="69"/>
      <c r="JFC120" s="76"/>
      <c r="JFD120" s="69"/>
      <c r="JFE120" s="69"/>
      <c r="JFF120" s="74"/>
      <c r="JFG120" s="77"/>
      <c r="JFH120" s="69"/>
      <c r="JFI120" s="71"/>
      <c r="JFJ120" s="69"/>
      <c r="JFK120" s="69"/>
      <c r="JFL120" s="69"/>
      <c r="JFM120" s="69"/>
      <c r="JFN120" s="69"/>
      <c r="JFO120" s="68"/>
      <c r="JFP120" s="68"/>
      <c r="JFQ120" s="72"/>
      <c r="JFR120" s="73"/>
      <c r="JFS120" s="68"/>
      <c r="JFT120" s="68"/>
      <c r="JFU120" s="68"/>
      <c r="JFV120" s="69"/>
      <c r="JFW120" s="69"/>
      <c r="JFX120" s="69"/>
      <c r="JFY120" s="74"/>
      <c r="JFZ120" s="69"/>
      <c r="JGA120" s="74"/>
      <c r="JGB120" s="75"/>
      <c r="JGC120" s="75"/>
      <c r="JGD120" s="69"/>
      <c r="JGE120" s="76"/>
      <c r="JGF120" s="69"/>
      <c r="JGG120" s="69"/>
      <c r="JGH120" s="74"/>
      <c r="JGI120" s="77"/>
      <c r="JGJ120" s="69"/>
      <c r="JGK120" s="71"/>
      <c r="JGL120" s="69"/>
      <c r="JGM120" s="69"/>
      <c r="JGN120" s="69"/>
      <c r="JGO120" s="69"/>
      <c r="JGP120" s="69"/>
      <c r="JGQ120" s="68"/>
      <c r="JGR120" s="68"/>
      <c r="JGS120" s="72"/>
      <c r="JGT120" s="73"/>
      <c r="JGU120" s="68"/>
      <c r="JGV120" s="68"/>
      <c r="JGW120" s="68"/>
      <c r="JGX120" s="69"/>
      <c r="JGY120" s="69"/>
      <c r="JGZ120" s="69"/>
      <c r="JHA120" s="74"/>
      <c r="JHB120" s="69"/>
      <c r="JHC120" s="74"/>
      <c r="JHD120" s="75"/>
      <c r="JHE120" s="75"/>
      <c r="JHF120" s="69"/>
      <c r="JHG120" s="76"/>
      <c r="JHH120" s="69"/>
      <c r="JHI120" s="69"/>
      <c r="JHJ120" s="74"/>
      <c r="JHK120" s="77"/>
      <c r="JHL120" s="69"/>
      <c r="JHM120" s="71"/>
      <c r="JHN120" s="69"/>
      <c r="JHO120" s="69"/>
      <c r="JHP120" s="69"/>
      <c r="JHQ120" s="69"/>
      <c r="JHR120" s="69"/>
      <c r="JHS120" s="68"/>
      <c r="JHT120" s="68"/>
      <c r="JHU120" s="72"/>
      <c r="JHV120" s="73"/>
      <c r="JHW120" s="68"/>
      <c r="JHX120" s="68"/>
      <c r="JHY120" s="68"/>
      <c r="JHZ120" s="69"/>
      <c r="JIA120" s="69"/>
      <c r="JIB120" s="69"/>
      <c r="JIC120" s="74"/>
      <c r="JID120" s="69"/>
      <c r="JIE120" s="74"/>
      <c r="JIF120" s="75"/>
      <c r="JIG120" s="75"/>
      <c r="JIH120" s="69"/>
      <c r="JII120" s="76"/>
      <c r="JIJ120" s="69"/>
      <c r="JIK120" s="69"/>
      <c r="JIL120" s="74"/>
      <c r="JIM120" s="77"/>
      <c r="JIN120" s="69"/>
      <c r="JIO120" s="71"/>
      <c r="JIP120" s="69"/>
      <c r="JIQ120" s="69"/>
      <c r="JIR120" s="69"/>
      <c r="JIS120" s="69"/>
      <c r="JIT120" s="69"/>
      <c r="JIU120" s="68"/>
      <c r="JIV120" s="68"/>
      <c r="JIW120" s="72"/>
      <c r="JIX120" s="73"/>
      <c r="JIY120" s="68"/>
      <c r="JIZ120" s="68"/>
      <c r="JJA120" s="68"/>
      <c r="JJB120" s="69"/>
      <c r="JJC120" s="69"/>
      <c r="JJD120" s="69"/>
      <c r="JJE120" s="74"/>
      <c r="JJF120" s="69"/>
      <c r="JJG120" s="74"/>
      <c r="JJH120" s="75"/>
      <c r="JJI120" s="75"/>
      <c r="JJJ120" s="69"/>
      <c r="JJK120" s="76"/>
      <c r="JJL120" s="69"/>
      <c r="JJM120" s="69"/>
      <c r="JJN120" s="74"/>
      <c r="JJO120" s="77"/>
      <c r="JJP120" s="69"/>
      <c r="JJQ120" s="71"/>
      <c r="JJR120" s="69"/>
      <c r="JJS120" s="69"/>
      <c r="JJT120" s="69"/>
      <c r="JJU120" s="69"/>
      <c r="JJV120" s="69"/>
      <c r="JJW120" s="68"/>
      <c r="JJX120" s="68"/>
      <c r="JJY120" s="72"/>
      <c r="JJZ120" s="73"/>
      <c r="JKA120" s="68"/>
      <c r="JKB120" s="68"/>
      <c r="JKC120" s="68"/>
      <c r="JKD120" s="69"/>
      <c r="JKE120" s="69"/>
      <c r="JKF120" s="69"/>
      <c r="JKG120" s="74"/>
      <c r="JKH120" s="69"/>
      <c r="JKI120" s="74"/>
      <c r="JKJ120" s="75"/>
      <c r="JKK120" s="75"/>
      <c r="JKL120" s="69"/>
      <c r="JKM120" s="76"/>
      <c r="JKN120" s="69"/>
      <c r="JKO120" s="69"/>
      <c r="JKP120" s="74"/>
      <c r="JKQ120" s="77"/>
      <c r="JKR120" s="69"/>
      <c r="JKS120" s="71"/>
      <c r="JKT120" s="69"/>
      <c r="JKU120" s="69"/>
      <c r="JKV120" s="69"/>
      <c r="JKW120" s="69"/>
      <c r="JKX120" s="69"/>
      <c r="JKY120" s="68"/>
      <c r="JKZ120" s="68"/>
      <c r="JLA120" s="72"/>
      <c r="JLB120" s="73"/>
      <c r="JLC120" s="68"/>
      <c r="JLD120" s="68"/>
      <c r="JLE120" s="68"/>
      <c r="JLF120" s="69"/>
      <c r="JLG120" s="69"/>
      <c r="JLH120" s="69"/>
      <c r="JLI120" s="74"/>
      <c r="JLJ120" s="69"/>
      <c r="JLK120" s="74"/>
      <c r="JLL120" s="75"/>
      <c r="JLM120" s="75"/>
      <c r="JLN120" s="69"/>
      <c r="JLO120" s="76"/>
      <c r="JLP120" s="69"/>
      <c r="JLQ120" s="69"/>
      <c r="JLR120" s="74"/>
      <c r="JLS120" s="77"/>
      <c r="JLT120" s="69"/>
      <c r="JLU120" s="71"/>
      <c r="JLV120" s="69"/>
      <c r="JLW120" s="69"/>
      <c r="JLX120" s="69"/>
      <c r="JLY120" s="69"/>
      <c r="JLZ120" s="69"/>
      <c r="JMA120" s="68"/>
      <c r="JMB120" s="68"/>
      <c r="JMC120" s="72"/>
      <c r="JMD120" s="73"/>
      <c r="JME120" s="68"/>
      <c r="JMF120" s="68"/>
      <c r="JMG120" s="68"/>
      <c r="JMH120" s="69"/>
      <c r="JMI120" s="69"/>
      <c r="JMJ120" s="69"/>
      <c r="JMK120" s="74"/>
      <c r="JML120" s="69"/>
      <c r="JMM120" s="74"/>
      <c r="JMN120" s="75"/>
      <c r="JMO120" s="75"/>
      <c r="JMP120" s="69"/>
      <c r="JMQ120" s="76"/>
      <c r="JMR120" s="69"/>
      <c r="JMS120" s="69"/>
      <c r="JMT120" s="74"/>
      <c r="JMU120" s="77"/>
      <c r="JMV120" s="69"/>
      <c r="JMW120" s="71"/>
      <c r="JMX120" s="69"/>
      <c r="JMY120" s="69"/>
      <c r="JMZ120" s="69"/>
      <c r="JNA120" s="69"/>
      <c r="JNB120" s="69"/>
      <c r="JNC120" s="68"/>
      <c r="JND120" s="68"/>
      <c r="JNE120" s="72"/>
      <c r="JNF120" s="73"/>
      <c r="JNG120" s="68"/>
      <c r="JNH120" s="68"/>
      <c r="JNI120" s="68"/>
      <c r="JNJ120" s="69"/>
      <c r="JNK120" s="69"/>
      <c r="JNL120" s="69"/>
      <c r="JNM120" s="74"/>
      <c r="JNN120" s="69"/>
      <c r="JNO120" s="74"/>
      <c r="JNP120" s="75"/>
      <c r="JNQ120" s="75"/>
      <c r="JNR120" s="69"/>
      <c r="JNS120" s="76"/>
      <c r="JNT120" s="69"/>
      <c r="JNU120" s="69"/>
      <c r="JNV120" s="74"/>
      <c r="JNW120" s="77"/>
      <c r="JNX120" s="69"/>
      <c r="JNY120" s="71"/>
      <c r="JNZ120" s="69"/>
      <c r="JOA120" s="69"/>
      <c r="JOB120" s="69"/>
      <c r="JOC120" s="69"/>
      <c r="JOD120" s="69"/>
      <c r="JOE120" s="68"/>
      <c r="JOF120" s="68"/>
      <c r="JOG120" s="72"/>
      <c r="JOH120" s="73"/>
      <c r="JOI120" s="68"/>
      <c r="JOJ120" s="68"/>
      <c r="JOK120" s="68"/>
      <c r="JOL120" s="69"/>
      <c r="JOM120" s="69"/>
      <c r="JON120" s="69"/>
      <c r="JOO120" s="74"/>
      <c r="JOP120" s="69"/>
      <c r="JOQ120" s="74"/>
      <c r="JOR120" s="75"/>
      <c r="JOS120" s="75"/>
      <c r="JOT120" s="69"/>
      <c r="JOU120" s="76"/>
      <c r="JOV120" s="69"/>
      <c r="JOW120" s="69"/>
      <c r="JOX120" s="74"/>
      <c r="JOY120" s="77"/>
      <c r="JOZ120" s="69"/>
      <c r="JPA120" s="71"/>
      <c r="JPB120" s="69"/>
      <c r="JPC120" s="69"/>
      <c r="JPD120" s="69"/>
      <c r="JPE120" s="69"/>
      <c r="JPF120" s="69"/>
      <c r="JPG120" s="68"/>
      <c r="JPH120" s="68"/>
      <c r="JPI120" s="72"/>
      <c r="JPJ120" s="73"/>
      <c r="JPK120" s="68"/>
      <c r="JPL120" s="68"/>
      <c r="JPM120" s="68"/>
      <c r="JPN120" s="69"/>
      <c r="JPO120" s="69"/>
      <c r="JPP120" s="69"/>
      <c r="JPQ120" s="74"/>
      <c r="JPR120" s="69"/>
      <c r="JPS120" s="74"/>
      <c r="JPT120" s="75"/>
      <c r="JPU120" s="75"/>
      <c r="JPV120" s="69"/>
      <c r="JPW120" s="76"/>
      <c r="JPX120" s="69"/>
      <c r="JPY120" s="69"/>
      <c r="JPZ120" s="74"/>
      <c r="JQA120" s="77"/>
      <c r="JQB120" s="69"/>
      <c r="JQC120" s="71"/>
      <c r="JQD120" s="69"/>
      <c r="JQE120" s="69"/>
      <c r="JQF120" s="69"/>
      <c r="JQG120" s="69"/>
      <c r="JQH120" s="69"/>
      <c r="JQI120" s="68"/>
      <c r="JQJ120" s="68"/>
      <c r="JQK120" s="72"/>
      <c r="JQL120" s="73"/>
      <c r="JQM120" s="68"/>
      <c r="JQN120" s="68"/>
      <c r="JQO120" s="68"/>
      <c r="JQP120" s="69"/>
      <c r="JQQ120" s="69"/>
      <c r="JQR120" s="69"/>
      <c r="JQS120" s="74"/>
      <c r="JQT120" s="69"/>
      <c r="JQU120" s="74"/>
      <c r="JQV120" s="75"/>
      <c r="JQW120" s="75"/>
      <c r="JQX120" s="69"/>
      <c r="JQY120" s="76"/>
      <c r="JQZ120" s="69"/>
      <c r="JRA120" s="69"/>
      <c r="JRB120" s="74"/>
      <c r="JRC120" s="77"/>
      <c r="JRD120" s="69"/>
      <c r="JRE120" s="71"/>
      <c r="JRF120" s="69"/>
      <c r="JRG120" s="69"/>
      <c r="JRH120" s="69"/>
      <c r="JRI120" s="69"/>
      <c r="JRJ120" s="69"/>
      <c r="JRK120" s="68"/>
      <c r="JRL120" s="68"/>
      <c r="JRM120" s="72"/>
      <c r="JRN120" s="73"/>
      <c r="JRO120" s="68"/>
      <c r="JRP120" s="68"/>
      <c r="JRQ120" s="68"/>
      <c r="JRR120" s="69"/>
      <c r="JRS120" s="69"/>
      <c r="JRT120" s="69"/>
      <c r="JRU120" s="74"/>
      <c r="JRV120" s="69"/>
      <c r="JRW120" s="74"/>
      <c r="JRX120" s="75"/>
      <c r="JRY120" s="75"/>
      <c r="JRZ120" s="69"/>
      <c r="JSA120" s="76"/>
      <c r="JSB120" s="69"/>
      <c r="JSC120" s="69"/>
      <c r="JSD120" s="74"/>
      <c r="JSE120" s="77"/>
      <c r="JSF120" s="69"/>
      <c r="JSG120" s="71"/>
      <c r="JSH120" s="69"/>
      <c r="JSI120" s="69"/>
      <c r="JSJ120" s="69"/>
      <c r="JSK120" s="69"/>
      <c r="JSL120" s="69"/>
      <c r="JSM120" s="68"/>
      <c r="JSN120" s="68"/>
      <c r="JSO120" s="72"/>
      <c r="JSP120" s="73"/>
      <c r="JSQ120" s="68"/>
      <c r="JSR120" s="68"/>
      <c r="JSS120" s="68"/>
      <c r="JST120" s="69"/>
      <c r="JSU120" s="69"/>
      <c r="JSV120" s="69"/>
      <c r="JSW120" s="74"/>
      <c r="JSX120" s="69"/>
      <c r="JSY120" s="74"/>
      <c r="JSZ120" s="75"/>
      <c r="JTA120" s="75"/>
      <c r="JTB120" s="69"/>
      <c r="JTC120" s="76"/>
      <c r="JTD120" s="69"/>
      <c r="JTE120" s="69"/>
      <c r="JTF120" s="74"/>
      <c r="JTG120" s="77"/>
      <c r="JTH120" s="69"/>
      <c r="JTI120" s="71"/>
      <c r="JTJ120" s="69"/>
      <c r="JTK120" s="69"/>
      <c r="JTL120" s="69"/>
      <c r="JTM120" s="69"/>
      <c r="JTN120" s="69"/>
      <c r="JTO120" s="68"/>
      <c r="JTP120" s="68"/>
      <c r="JTQ120" s="72"/>
      <c r="JTR120" s="73"/>
      <c r="JTS120" s="68"/>
      <c r="JTT120" s="68"/>
      <c r="JTU120" s="68"/>
      <c r="JTV120" s="69"/>
      <c r="JTW120" s="69"/>
      <c r="JTX120" s="69"/>
      <c r="JTY120" s="74"/>
      <c r="JTZ120" s="69"/>
      <c r="JUA120" s="74"/>
      <c r="JUB120" s="75"/>
      <c r="JUC120" s="75"/>
      <c r="JUD120" s="69"/>
      <c r="JUE120" s="76"/>
      <c r="JUF120" s="69"/>
      <c r="JUG120" s="69"/>
      <c r="JUH120" s="74"/>
      <c r="JUI120" s="77"/>
      <c r="JUJ120" s="69"/>
      <c r="JUK120" s="71"/>
      <c r="JUL120" s="69"/>
      <c r="JUM120" s="69"/>
      <c r="JUN120" s="69"/>
      <c r="JUO120" s="69"/>
      <c r="JUP120" s="69"/>
      <c r="JUQ120" s="68"/>
      <c r="JUR120" s="68"/>
      <c r="JUS120" s="72"/>
      <c r="JUT120" s="73"/>
      <c r="JUU120" s="68"/>
      <c r="JUV120" s="68"/>
      <c r="JUW120" s="68"/>
      <c r="JUX120" s="69"/>
      <c r="JUY120" s="69"/>
      <c r="JUZ120" s="69"/>
      <c r="JVA120" s="74"/>
      <c r="JVB120" s="69"/>
      <c r="JVC120" s="74"/>
      <c r="JVD120" s="75"/>
      <c r="JVE120" s="75"/>
      <c r="JVF120" s="69"/>
      <c r="JVG120" s="76"/>
      <c r="JVH120" s="69"/>
      <c r="JVI120" s="69"/>
      <c r="JVJ120" s="74"/>
      <c r="JVK120" s="77"/>
      <c r="JVL120" s="69"/>
      <c r="JVM120" s="71"/>
      <c r="JVN120" s="69"/>
      <c r="JVO120" s="69"/>
      <c r="JVP120" s="69"/>
      <c r="JVQ120" s="69"/>
      <c r="JVR120" s="69"/>
      <c r="JVS120" s="68"/>
      <c r="JVT120" s="68"/>
      <c r="JVU120" s="72"/>
      <c r="JVV120" s="73"/>
      <c r="JVW120" s="68"/>
      <c r="JVX120" s="68"/>
      <c r="JVY120" s="68"/>
      <c r="JVZ120" s="69"/>
      <c r="JWA120" s="69"/>
      <c r="JWB120" s="69"/>
      <c r="JWC120" s="74"/>
      <c r="JWD120" s="69"/>
      <c r="JWE120" s="74"/>
      <c r="JWF120" s="75"/>
      <c r="JWG120" s="75"/>
      <c r="JWH120" s="69"/>
      <c r="JWI120" s="76"/>
      <c r="JWJ120" s="69"/>
      <c r="JWK120" s="69"/>
      <c r="JWL120" s="74"/>
      <c r="JWM120" s="77"/>
      <c r="JWN120" s="69"/>
      <c r="JWO120" s="71"/>
      <c r="JWP120" s="69"/>
      <c r="JWQ120" s="69"/>
      <c r="JWR120" s="69"/>
      <c r="JWS120" s="69"/>
      <c r="JWT120" s="69"/>
      <c r="JWU120" s="68"/>
      <c r="JWV120" s="68"/>
      <c r="JWW120" s="72"/>
      <c r="JWX120" s="73"/>
      <c r="JWY120" s="68"/>
      <c r="JWZ120" s="68"/>
      <c r="JXA120" s="68"/>
      <c r="JXB120" s="69"/>
      <c r="JXC120" s="69"/>
      <c r="JXD120" s="69"/>
      <c r="JXE120" s="74"/>
      <c r="JXF120" s="69"/>
      <c r="JXG120" s="74"/>
      <c r="JXH120" s="75"/>
      <c r="JXI120" s="75"/>
      <c r="JXJ120" s="69"/>
      <c r="JXK120" s="76"/>
      <c r="JXL120" s="69"/>
      <c r="JXM120" s="69"/>
      <c r="JXN120" s="74"/>
      <c r="JXO120" s="77"/>
      <c r="JXP120" s="69"/>
      <c r="JXQ120" s="71"/>
      <c r="JXR120" s="69"/>
      <c r="JXS120" s="69"/>
      <c r="JXT120" s="69"/>
      <c r="JXU120" s="69"/>
      <c r="JXV120" s="69"/>
      <c r="JXW120" s="68"/>
      <c r="JXX120" s="68"/>
      <c r="JXY120" s="72"/>
      <c r="JXZ120" s="73"/>
      <c r="JYA120" s="68"/>
      <c r="JYB120" s="68"/>
      <c r="JYC120" s="68"/>
      <c r="JYD120" s="69"/>
      <c r="JYE120" s="69"/>
      <c r="JYF120" s="69"/>
      <c r="JYG120" s="74"/>
      <c r="JYH120" s="69"/>
      <c r="JYI120" s="74"/>
      <c r="JYJ120" s="75"/>
      <c r="JYK120" s="75"/>
      <c r="JYL120" s="69"/>
      <c r="JYM120" s="76"/>
      <c r="JYN120" s="69"/>
      <c r="JYO120" s="69"/>
      <c r="JYP120" s="74"/>
      <c r="JYQ120" s="77"/>
      <c r="JYR120" s="69"/>
      <c r="JYS120" s="71"/>
      <c r="JYT120" s="69"/>
      <c r="JYU120" s="69"/>
      <c r="JYV120" s="69"/>
      <c r="JYW120" s="69"/>
      <c r="JYX120" s="69"/>
      <c r="JYY120" s="68"/>
      <c r="JYZ120" s="68"/>
      <c r="JZA120" s="72"/>
      <c r="JZB120" s="73"/>
      <c r="JZC120" s="68"/>
      <c r="JZD120" s="68"/>
      <c r="JZE120" s="68"/>
      <c r="JZF120" s="69"/>
      <c r="JZG120" s="69"/>
      <c r="JZH120" s="69"/>
      <c r="JZI120" s="74"/>
      <c r="JZJ120" s="69"/>
      <c r="JZK120" s="74"/>
      <c r="JZL120" s="75"/>
      <c r="JZM120" s="75"/>
      <c r="JZN120" s="69"/>
      <c r="JZO120" s="76"/>
      <c r="JZP120" s="69"/>
      <c r="JZQ120" s="69"/>
      <c r="JZR120" s="74"/>
      <c r="JZS120" s="77"/>
      <c r="JZT120" s="69"/>
      <c r="JZU120" s="71"/>
      <c r="JZV120" s="69"/>
      <c r="JZW120" s="69"/>
      <c r="JZX120" s="69"/>
      <c r="JZY120" s="69"/>
      <c r="JZZ120" s="69"/>
      <c r="KAA120" s="68"/>
      <c r="KAB120" s="68"/>
      <c r="KAC120" s="72"/>
      <c r="KAD120" s="73"/>
      <c r="KAE120" s="68"/>
      <c r="KAF120" s="68"/>
      <c r="KAG120" s="68"/>
      <c r="KAH120" s="69"/>
      <c r="KAI120" s="69"/>
      <c r="KAJ120" s="69"/>
      <c r="KAK120" s="74"/>
      <c r="KAL120" s="69"/>
      <c r="KAM120" s="74"/>
      <c r="KAN120" s="75"/>
      <c r="KAO120" s="75"/>
      <c r="KAP120" s="69"/>
      <c r="KAQ120" s="76"/>
      <c r="KAR120" s="69"/>
      <c r="KAS120" s="69"/>
      <c r="KAT120" s="74"/>
      <c r="KAU120" s="77"/>
      <c r="KAV120" s="69"/>
      <c r="KAW120" s="71"/>
      <c r="KAX120" s="69"/>
      <c r="KAY120" s="69"/>
      <c r="KAZ120" s="69"/>
      <c r="KBA120" s="69"/>
      <c r="KBB120" s="69"/>
      <c r="KBC120" s="68"/>
      <c r="KBD120" s="68"/>
      <c r="KBE120" s="72"/>
      <c r="KBF120" s="73"/>
      <c r="KBG120" s="68"/>
      <c r="KBH120" s="68"/>
      <c r="KBI120" s="68"/>
      <c r="KBJ120" s="69"/>
      <c r="KBK120" s="69"/>
      <c r="KBL120" s="69"/>
      <c r="KBM120" s="74"/>
      <c r="KBN120" s="69"/>
      <c r="KBO120" s="74"/>
      <c r="KBP120" s="75"/>
      <c r="KBQ120" s="75"/>
      <c r="KBR120" s="69"/>
      <c r="KBS120" s="76"/>
      <c r="KBT120" s="69"/>
      <c r="KBU120" s="69"/>
      <c r="KBV120" s="74"/>
      <c r="KBW120" s="77"/>
      <c r="KBX120" s="69"/>
      <c r="KBY120" s="71"/>
      <c r="KBZ120" s="69"/>
      <c r="KCA120" s="69"/>
      <c r="KCB120" s="69"/>
      <c r="KCC120" s="69"/>
      <c r="KCD120" s="69"/>
      <c r="KCE120" s="68"/>
      <c r="KCF120" s="68"/>
      <c r="KCG120" s="72"/>
      <c r="KCH120" s="73"/>
      <c r="KCI120" s="68"/>
      <c r="KCJ120" s="68"/>
      <c r="KCK120" s="68"/>
      <c r="KCL120" s="69"/>
      <c r="KCM120" s="69"/>
      <c r="KCN120" s="69"/>
      <c r="KCO120" s="74"/>
      <c r="KCP120" s="69"/>
      <c r="KCQ120" s="74"/>
      <c r="KCR120" s="75"/>
      <c r="KCS120" s="75"/>
      <c r="KCT120" s="69"/>
      <c r="KCU120" s="76"/>
      <c r="KCV120" s="69"/>
      <c r="KCW120" s="69"/>
      <c r="KCX120" s="74"/>
      <c r="KCY120" s="77"/>
      <c r="KCZ120" s="69"/>
      <c r="KDA120" s="71"/>
      <c r="KDB120" s="69"/>
      <c r="KDC120" s="69"/>
      <c r="KDD120" s="69"/>
      <c r="KDE120" s="69"/>
      <c r="KDF120" s="69"/>
      <c r="KDG120" s="68"/>
      <c r="KDH120" s="68"/>
      <c r="KDI120" s="72"/>
      <c r="KDJ120" s="73"/>
      <c r="KDK120" s="68"/>
      <c r="KDL120" s="68"/>
      <c r="KDM120" s="68"/>
      <c r="KDN120" s="69"/>
      <c r="KDO120" s="69"/>
      <c r="KDP120" s="69"/>
      <c r="KDQ120" s="74"/>
      <c r="KDR120" s="69"/>
      <c r="KDS120" s="74"/>
      <c r="KDT120" s="75"/>
      <c r="KDU120" s="75"/>
      <c r="KDV120" s="69"/>
      <c r="KDW120" s="76"/>
      <c r="KDX120" s="69"/>
      <c r="KDY120" s="69"/>
      <c r="KDZ120" s="74"/>
      <c r="KEA120" s="77"/>
      <c r="KEB120" s="69"/>
      <c r="KEC120" s="71"/>
      <c r="KED120" s="69"/>
      <c r="KEE120" s="69"/>
      <c r="KEF120" s="69"/>
      <c r="KEG120" s="69"/>
      <c r="KEH120" s="69"/>
      <c r="KEI120" s="68"/>
      <c r="KEJ120" s="68"/>
      <c r="KEK120" s="72"/>
      <c r="KEL120" s="73"/>
      <c r="KEM120" s="68"/>
      <c r="KEN120" s="68"/>
      <c r="KEO120" s="68"/>
      <c r="KEP120" s="69"/>
      <c r="KEQ120" s="69"/>
      <c r="KER120" s="69"/>
      <c r="KES120" s="74"/>
      <c r="KET120" s="69"/>
      <c r="KEU120" s="74"/>
      <c r="KEV120" s="75"/>
      <c r="KEW120" s="75"/>
      <c r="KEX120" s="69"/>
      <c r="KEY120" s="76"/>
      <c r="KEZ120" s="69"/>
      <c r="KFA120" s="69"/>
      <c r="KFB120" s="74"/>
      <c r="KFC120" s="77"/>
      <c r="KFD120" s="69"/>
      <c r="KFE120" s="71"/>
      <c r="KFF120" s="69"/>
      <c r="KFG120" s="69"/>
      <c r="KFH120" s="69"/>
      <c r="KFI120" s="69"/>
      <c r="KFJ120" s="69"/>
      <c r="KFK120" s="68"/>
      <c r="KFL120" s="68"/>
      <c r="KFM120" s="72"/>
      <c r="KFN120" s="73"/>
      <c r="KFO120" s="68"/>
      <c r="KFP120" s="68"/>
      <c r="KFQ120" s="68"/>
      <c r="KFR120" s="69"/>
      <c r="KFS120" s="69"/>
      <c r="KFT120" s="69"/>
      <c r="KFU120" s="74"/>
      <c r="KFV120" s="69"/>
      <c r="KFW120" s="74"/>
      <c r="KFX120" s="75"/>
      <c r="KFY120" s="75"/>
      <c r="KFZ120" s="69"/>
      <c r="KGA120" s="76"/>
      <c r="KGB120" s="69"/>
      <c r="KGC120" s="69"/>
      <c r="KGD120" s="74"/>
      <c r="KGE120" s="77"/>
      <c r="KGF120" s="69"/>
      <c r="KGG120" s="71"/>
      <c r="KGH120" s="69"/>
      <c r="KGI120" s="69"/>
      <c r="KGJ120" s="69"/>
      <c r="KGK120" s="69"/>
      <c r="KGL120" s="69"/>
      <c r="KGM120" s="68"/>
      <c r="KGN120" s="68"/>
      <c r="KGO120" s="72"/>
      <c r="KGP120" s="73"/>
      <c r="KGQ120" s="68"/>
      <c r="KGR120" s="68"/>
      <c r="KGS120" s="68"/>
      <c r="KGT120" s="69"/>
      <c r="KGU120" s="69"/>
      <c r="KGV120" s="69"/>
      <c r="KGW120" s="74"/>
      <c r="KGX120" s="69"/>
      <c r="KGY120" s="74"/>
      <c r="KGZ120" s="75"/>
      <c r="KHA120" s="75"/>
      <c r="KHB120" s="69"/>
      <c r="KHC120" s="76"/>
      <c r="KHD120" s="69"/>
      <c r="KHE120" s="69"/>
      <c r="KHF120" s="74"/>
      <c r="KHG120" s="77"/>
      <c r="KHH120" s="69"/>
      <c r="KHI120" s="71"/>
      <c r="KHJ120" s="69"/>
      <c r="KHK120" s="69"/>
      <c r="KHL120" s="69"/>
      <c r="KHM120" s="69"/>
      <c r="KHN120" s="69"/>
      <c r="KHO120" s="68"/>
      <c r="KHP120" s="68"/>
      <c r="KHQ120" s="72"/>
      <c r="KHR120" s="73"/>
      <c r="KHS120" s="68"/>
      <c r="KHT120" s="68"/>
      <c r="KHU120" s="68"/>
      <c r="KHV120" s="69"/>
      <c r="KHW120" s="69"/>
      <c r="KHX120" s="69"/>
      <c r="KHY120" s="74"/>
      <c r="KHZ120" s="69"/>
      <c r="KIA120" s="74"/>
      <c r="KIB120" s="75"/>
      <c r="KIC120" s="75"/>
      <c r="KID120" s="69"/>
      <c r="KIE120" s="76"/>
      <c r="KIF120" s="69"/>
      <c r="KIG120" s="69"/>
      <c r="KIH120" s="74"/>
      <c r="KII120" s="77"/>
      <c r="KIJ120" s="69"/>
      <c r="KIK120" s="71"/>
      <c r="KIL120" s="69"/>
      <c r="KIM120" s="69"/>
      <c r="KIN120" s="69"/>
      <c r="KIO120" s="69"/>
      <c r="KIP120" s="69"/>
      <c r="KIQ120" s="68"/>
      <c r="KIR120" s="68"/>
      <c r="KIS120" s="72"/>
      <c r="KIT120" s="73"/>
      <c r="KIU120" s="68"/>
      <c r="KIV120" s="68"/>
      <c r="KIW120" s="68"/>
      <c r="KIX120" s="69"/>
      <c r="KIY120" s="69"/>
      <c r="KIZ120" s="69"/>
      <c r="KJA120" s="74"/>
      <c r="KJB120" s="69"/>
      <c r="KJC120" s="74"/>
      <c r="KJD120" s="75"/>
      <c r="KJE120" s="75"/>
      <c r="KJF120" s="69"/>
      <c r="KJG120" s="76"/>
      <c r="KJH120" s="69"/>
      <c r="KJI120" s="69"/>
      <c r="KJJ120" s="74"/>
      <c r="KJK120" s="77"/>
      <c r="KJL120" s="69"/>
      <c r="KJM120" s="71"/>
      <c r="KJN120" s="69"/>
      <c r="KJO120" s="69"/>
      <c r="KJP120" s="69"/>
      <c r="KJQ120" s="69"/>
      <c r="KJR120" s="69"/>
      <c r="KJS120" s="68"/>
      <c r="KJT120" s="68"/>
      <c r="KJU120" s="72"/>
      <c r="KJV120" s="73"/>
      <c r="KJW120" s="68"/>
      <c r="KJX120" s="68"/>
      <c r="KJY120" s="68"/>
      <c r="KJZ120" s="69"/>
      <c r="KKA120" s="69"/>
      <c r="KKB120" s="69"/>
      <c r="KKC120" s="74"/>
      <c r="KKD120" s="69"/>
      <c r="KKE120" s="74"/>
      <c r="KKF120" s="75"/>
      <c r="KKG120" s="75"/>
      <c r="KKH120" s="69"/>
      <c r="KKI120" s="76"/>
      <c r="KKJ120" s="69"/>
      <c r="KKK120" s="69"/>
      <c r="KKL120" s="74"/>
      <c r="KKM120" s="77"/>
      <c r="KKN120" s="69"/>
      <c r="KKO120" s="71"/>
      <c r="KKP120" s="69"/>
      <c r="KKQ120" s="69"/>
      <c r="KKR120" s="69"/>
      <c r="KKS120" s="69"/>
      <c r="KKT120" s="69"/>
      <c r="KKU120" s="68"/>
      <c r="KKV120" s="68"/>
      <c r="KKW120" s="72"/>
      <c r="KKX120" s="73"/>
      <c r="KKY120" s="68"/>
      <c r="KKZ120" s="68"/>
      <c r="KLA120" s="68"/>
      <c r="KLB120" s="69"/>
      <c r="KLC120" s="69"/>
      <c r="KLD120" s="69"/>
      <c r="KLE120" s="74"/>
      <c r="KLF120" s="69"/>
      <c r="KLG120" s="74"/>
      <c r="KLH120" s="75"/>
      <c r="KLI120" s="75"/>
      <c r="KLJ120" s="69"/>
      <c r="KLK120" s="76"/>
      <c r="KLL120" s="69"/>
      <c r="KLM120" s="69"/>
      <c r="KLN120" s="74"/>
      <c r="KLO120" s="77"/>
      <c r="KLP120" s="69"/>
      <c r="KLQ120" s="71"/>
      <c r="KLR120" s="69"/>
      <c r="KLS120" s="69"/>
      <c r="KLT120" s="69"/>
      <c r="KLU120" s="69"/>
      <c r="KLV120" s="69"/>
      <c r="KLW120" s="68"/>
      <c r="KLX120" s="68"/>
      <c r="KLY120" s="72"/>
      <c r="KLZ120" s="73"/>
      <c r="KMA120" s="68"/>
      <c r="KMB120" s="68"/>
      <c r="KMC120" s="68"/>
      <c r="KMD120" s="69"/>
      <c r="KME120" s="69"/>
      <c r="KMF120" s="69"/>
      <c r="KMG120" s="74"/>
      <c r="KMH120" s="69"/>
      <c r="KMI120" s="74"/>
      <c r="KMJ120" s="75"/>
      <c r="KMK120" s="75"/>
      <c r="KML120" s="69"/>
      <c r="KMM120" s="76"/>
      <c r="KMN120" s="69"/>
      <c r="KMO120" s="69"/>
      <c r="KMP120" s="74"/>
      <c r="KMQ120" s="77"/>
      <c r="KMR120" s="69"/>
      <c r="KMS120" s="71"/>
      <c r="KMT120" s="69"/>
      <c r="KMU120" s="69"/>
      <c r="KMV120" s="69"/>
      <c r="KMW120" s="69"/>
      <c r="KMX120" s="69"/>
      <c r="KMY120" s="68"/>
      <c r="KMZ120" s="68"/>
      <c r="KNA120" s="72"/>
      <c r="KNB120" s="73"/>
      <c r="KNC120" s="68"/>
      <c r="KND120" s="68"/>
      <c r="KNE120" s="68"/>
      <c r="KNF120" s="69"/>
      <c r="KNG120" s="69"/>
      <c r="KNH120" s="69"/>
      <c r="KNI120" s="74"/>
      <c r="KNJ120" s="69"/>
      <c r="KNK120" s="74"/>
      <c r="KNL120" s="75"/>
      <c r="KNM120" s="75"/>
      <c r="KNN120" s="69"/>
      <c r="KNO120" s="76"/>
      <c r="KNP120" s="69"/>
      <c r="KNQ120" s="69"/>
      <c r="KNR120" s="74"/>
      <c r="KNS120" s="77"/>
      <c r="KNT120" s="69"/>
      <c r="KNU120" s="71"/>
      <c r="KNV120" s="69"/>
      <c r="KNW120" s="69"/>
      <c r="KNX120" s="69"/>
      <c r="KNY120" s="69"/>
      <c r="KNZ120" s="69"/>
      <c r="KOA120" s="68"/>
      <c r="KOB120" s="68"/>
      <c r="KOC120" s="72"/>
      <c r="KOD120" s="73"/>
      <c r="KOE120" s="68"/>
      <c r="KOF120" s="68"/>
      <c r="KOG120" s="68"/>
      <c r="KOH120" s="69"/>
      <c r="KOI120" s="69"/>
      <c r="KOJ120" s="69"/>
      <c r="KOK120" s="74"/>
      <c r="KOL120" s="69"/>
      <c r="KOM120" s="74"/>
      <c r="KON120" s="75"/>
      <c r="KOO120" s="75"/>
      <c r="KOP120" s="69"/>
      <c r="KOQ120" s="76"/>
      <c r="KOR120" s="69"/>
      <c r="KOS120" s="69"/>
      <c r="KOT120" s="74"/>
      <c r="KOU120" s="77"/>
      <c r="KOV120" s="69"/>
      <c r="KOW120" s="71"/>
      <c r="KOX120" s="69"/>
      <c r="KOY120" s="69"/>
      <c r="KOZ120" s="69"/>
      <c r="KPA120" s="69"/>
      <c r="KPB120" s="69"/>
      <c r="KPC120" s="68"/>
      <c r="KPD120" s="68"/>
      <c r="KPE120" s="72"/>
      <c r="KPF120" s="73"/>
      <c r="KPG120" s="68"/>
      <c r="KPH120" s="68"/>
      <c r="KPI120" s="68"/>
      <c r="KPJ120" s="69"/>
      <c r="KPK120" s="69"/>
      <c r="KPL120" s="69"/>
      <c r="KPM120" s="74"/>
      <c r="KPN120" s="69"/>
      <c r="KPO120" s="74"/>
      <c r="KPP120" s="75"/>
      <c r="KPQ120" s="75"/>
      <c r="KPR120" s="69"/>
      <c r="KPS120" s="76"/>
      <c r="KPT120" s="69"/>
      <c r="KPU120" s="69"/>
      <c r="KPV120" s="74"/>
      <c r="KPW120" s="77"/>
      <c r="KPX120" s="69"/>
      <c r="KPY120" s="71"/>
      <c r="KPZ120" s="69"/>
      <c r="KQA120" s="69"/>
      <c r="KQB120" s="69"/>
      <c r="KQC120" s="69"/>
      <c r="KQD120" s="69"/>
      <c r="KQE120" s="68"/>
      <c r="KQF120" s="68"/>
      <c r="KQG120" s="72"/>
      <c r="KQH120" s="73"/>
      <c r="KQI120" s="68"/>
      <c r="KQJ120" s="68"/>
      <c r="KQK120" s="68"/>
      <c r="KQL120" s="69"/>
      <c r="KQM120" s="69"/>
      <c r="KQN120" s="69"/>
      <c r="KQO120" s="74"/>
      <c r="KQP120" s="69"/>
      <c r="KQQ120" s="74"/>
      <c r="KQR120" s="75"/>
      <c r="KQS120" s="75"/>
      <c r="KQT120" s="69"/>
      <c r="KQU120" s="76"/>
      <c r="KQV120" s="69"/>
      <c r="KQW120" s="69"/>
      <c r="KQX120" s="74"/>
      <c r="KQY120" s="77"/>
      <c r="KQZ120" s="69"/>
      <c r="KRA120" s="71"/>
      <c r="KRB120" s="69"/>
      <c r="KRC120" s="69"/>
      <c r="KRD120" s="69"/>
      <c r="KRE120" s="69"/>
      <c r="KRF120" s="69"/>
      <c r="KRG120" s="68"/>
      <c r="KRH120" s="68"/>
      <c r="KRI120" s="72"/>
      <c r="KRJ120" s="73"/>
      <c r="KRK120" s="68"/>
      <c r="KRL120" s="68"/>
      <c r="KRM120" s="68"/>
      <c r="KRN120" s="69"/>
      <c r="KRO120" s="69"/>
      <c r="KRP120" s="69"/>
      <c r="KRQ120" s="74"/>
      <c r="KRR120" s="69"/>
      <c r="KRS120" s="74"/>
      <c r="KRT120" s="75"/>
      <c r="KRU120" s="75"/>
      <c r="KRV120" s="69"/>
      <c r="KRW120" s="76"/>
      <c r="KRX120" s="69"/>
      <c r="KRY120" s="69"/>
      <c r="KRZ120" s="74"/>
      <c r="KSA120" s="77"/>
      <c r="KSB120" s="69"/>
      <c r="KSC120" s="71"/>
      <c r="KSD120" s="69"/>
      <c r="KSE120" s="69"/>
      <c r="KSF120" s="69"/>
      <c r="KSG120" s="69"/>
      <c r="KSH120" s="69"/>
      <c r="KSI120" s="68"/>
      <c r="KSJ120" s="68"/>
      <c r="KSK120" s="72"/>
      <c r="KSL120" s="73"/>
      <c r="KSM120" s="68"/>
      <c r="KSN120" s="68"/>
      <c r="KSO120" s="68"/>
      <c r="KSP120" s="69"/>
      <c r="KSQ120" s="69"/>
      <c r="KSR120" s="69"/>
      <c r="KSS120" s="74"/>
      <c r="KST120" s="69"/>
      <c r="KSU120" s="74"/>
      <c r="KSV120" s="75"/>
      <c r="KSW120" s="75"/>
      <c r="KSX120" s="69"/>
      <c r="KSY120" s="76"/>
      <c r="KSZ120" s="69"/>
      <c r="KTA120" s="69"/>
      <c r="KTB120" s="74"/>
      <c r="KTC120" s="77"/>
      <c r="KTD120" s="69"/>
      <c r="KTE120" s="71"/>
      <c r="KTF120" s="69"/>
      <c r="KTG120" s="69"/>
      <c r="KTH120" s="69"/>
      <c r="KTI120" s="69"/>
      <c r="KTJ120" s="69"/>
      <c r="KTK120" s="68"/>
      <c r="KTL120" s="68"/>
      <c r="KTM120" s="72"/>
      <c r="KTN120" s="73"/>
      <c r="KTO120" s="68"/>
      <c r="KTP120" s="68"/>
      <c r="KTQ120" s="68"/>
      <c r="KTR120" s="69"/>
      <c r="KTS120" s="69"/>
      <c r="KTT120" s="69"/>
      <c r="KTU120" s="74"/>
      <c r="KTV120" s="69"/>
      <c r="KTW120" s="74"/>
      <c r="KTX120" s="75"/>
      <c r="KTY120" s="75"/>
      <c r="KTZ120" s="69"/>
      <c r="KUA120" s="76"/>
      <c r="KUB120" s="69"/>
      <c r="KUC120" s="69"/>
      <c r="KUD120" s="74"/>
      <c r="KUE120" s="77"/>
      <c r="KUF120" s="69"/>
      <c r="KUG120" s="71"/>
      <c r="KUH120" s="69"/>
      <c r="KUI120" s="69"/>
      <c r="KUJ120" s="69"/>
      <c r="KUK120" s="69"/>
      <c r="KUL120" s="69"/>
      <c r="KUM120" s="68"/>
      <c r="KUN120" s="68"/>
      <c r="KUO120" s="72"/>
      <c r="KUP120" s="73"/>
      <c r="KUQ120" s="68"/>
      <c r="KUR120" s="68"/>
      <c r="KUS120" s="68"/>
      <c r="KUT120" s="69"/>
      <c r="KUU120" s="69"/>
      <c r="KUV120" s="69"/>
      <c r="KUW120" s="74"/>
      <c r="KUX120" s="69"/>
      <c r="KUY120" s="74"/>
      <c r="KUZ120" s="75"/>
      <c r="KVA120" s="75"/>
      <c r="KVB120" s="69"/>
      <c r="KVC120" s="76"/>
      <c r="KVD120" s="69"/>
      <c r="KVE120" s="69"/>
      <c r="KVF120" s="74"/>
      <c r="KVG120" s="77"/>
      <c r="KVH120" s="69"/>
      <c r="KVI120" s="71"/>
      <c r="KVJ120" s="69"/>
      <c r="KVK120" s="69"/>
      <c r="KVL120" s="69"/>
      <c r="KVM120" s="69"/>
      <c r="KVN120" s="69"/>
      <c r="KVO120" s="68"/>
      <c r="KVP120" s="68"/>
      <c r="KVQ120" s="72"/>
      <c r="KVR120" s="73"/>
      <c r="KVS120" s="68"/>
      <c r="KVT120" s="68"/>
      <c r="KVU120" s="68"/>
      <c r="KVV120" s="69"/>
      <c r="KVW120" s="69"/>
      <c r="KVX120" s="69"/>
      <c r="KVY120" s="74"/>
      <c r="KVZ120" s="69"/>
      <c r="KWA120" s="74"/>
      <c r="KWB120" s="75"/>
      <c r="KWC120" s="75"/>
      <c r="KWD120" s="69"/>
      <c r="KWE120" s="76"/>
      <c r="KWF120" s="69"/>
      <c r="KWG120" s="69"/>
      <c r="KWH120" s="74"/>
      <c r="KWI120" s="77"/>
      <c r="KWJ120" s="69"/>
      <c r="KWK120" s="71"/>
      <c r="KWL120" s="69"/>
      <c r="KWM120" s="69"/>
      <c r="KWN120" s="69"/>
      <c r="KWO120" s="69"/>
      <c r="KWP120" s="69"/>
      <c r="KWQ120" s="68"/>
      <c r="KWR120" s="68"/>
      <c r="KWS120" s="72"/>
      <c r="KWT120" s="73"/>
      <c r="KWU120" s="68"/>
      <c r="KWV120" s="68"/>
      <c r="KWW120" s="68"/>
      <c r="KWX120" s="69"/>
      <c r="KWY120" s="69"/>
      <c r="KWZ120" s="69"/>
      <c r="KXA120" s="74"/>
      <c r="KXB120" s="69"/>
      <c r="KXC120" s="74"/>
      <c r="KXD120" s="75"/>
      <c r="KXE120" s="75"/>
      <c r="KXF120" s="69"/>
      <c r="KXG120" s="76"/>
      <c r="KXH120" s="69"/>
      <c r="KXI120" s="69"/>
      <c r="KXJ120" s="74"/>
      <c r="KXK120" s="77"/>
      <c r="KXL120" s="69"/>
      <c r="KXM120" s="71"/>
      <c r="KXN120" s="69"/>
      <c r="KXO120" s="69"/>
      <c r="KXP120" s="69"/>
      <c r="KXQ120" s="69"/>
      <c r="KXR120" s="69"/>
      <c r="KXS120" s="68"/>
      <c r="KXT120" s="68"/>
      <c r="KXU120" s="72"/>
      <c r="KXV120" s="73"/>
      <c r="KXW120" s="68"/>
      <c r="KXX120" s="68"/>
      <c r="KXY120" s="68"/>
      <c r="KXZ120" s="69"/>
      <c r="KYA120" s="69"/>
      <c r="KYB120" s="69"/>
      <c r="KYC120" s="74"/>
      <c r="KYD120" s="69"/>
      <c r="KYE120" s="74"/>
      <c r="KYF120" s="75"/>
      <c r="KYG120" s="75"/>
      <c r="KYH120" s="69"/>
      <c r="KYI120" s="76"/>
      <c r="KYJ120" s="69"/>
      <c r="KYK120" s="69"/>
      <c r="KYL120" s="74"/>
      <c r="KYM120" s="77"/>
      <c r="KYN120" s="69"/>
      <c r="KYO120" s="71"/>
      <c r="KYP120" s="69"/>
      <c r="KYQ120" s="69"/>
      <c r="KYR120" s="69"/>
      <c r="KYS120" s="69"/>
      <c r="KYT120" s="69"/>
      <c r="KYU120" s="68"/>
      <c r="KYV120" s="68"/>
      <c r="KYW120" s="72"/>
      <c r="KYX120" s="73"/>
      <c r="KYY120" s="68"/>
      <c r="KYZ120" s="68"/>
      <c r="KZA120" s="68"/>
      <c r="KZB120" s="69"/>
      <c r="KZC120" s="69"/>
      <c r="KZD120" s="69"/>
      <c r="KZE120" s="74"/>
      <c r="KZF120" s="69"/>
      <c r="KZG120" s="74"/>
      <c r="KZH120" s="75"/>
      <c r="KZI120" s="75"/>
      <c r="KZJ120" s="69"/>
      <c r="KZK120" s="76"/>
      <c r="KZL120" s="69"/>
      <c r="KZM120" s="69"/>
      <c r="KZN120" s="74"/>
      <c r="KZO120" s="77"/>
      <c r="KZP120" s="69"/>
      <c r="KZQ120" s="71"/>
      <c r="KZR120" s="69"/>
      <c r="KZS120" s="69"/>
      <c r="KZT120" s="69"/>
      <c r="KZU120" s="69"/>
      <c r="KZV120" s="69"/>
      <c r="KZW120" s="68"/>
      <c r="KZX120" s="68"/>
      <c r="KZY120" s="72"/>
      <c r="KZZ120" s="73"/>
      <c r="LAA120" s="68"/>
      <c r="LAB120" s="68"/>
      <c r="LAC120" s="68"/>
      <c r="LAD120" s="69"/>
      <c r="LAE120" s="69"/>
      <c r="LAF120" s="69"/>
      <c r="LAG120" s="74"/>
      <c r="LAH120" s="69"/>
      <c r="LAI120" s="74"/>
      <c r="LAJ120" s="75"/>
      <c r="LAK120" s="75"/>
      <c r="LAL120" s="69"/>
      <c r="LAM120" s="76"/>
      <c r="LAN120" s="69"/>
      <c r="LAO120" s="69"/>
      <c r="LAP120" s="74"/>
      <c r="LAQ120" s="77"/>
      <c r="LAR120" s="69"/>
      <c r="LAS120" s="71"/>
      <c r="LAT120" s="69"/>
      <c r="LAU120" s="69"/>
      <c r="LAV120" s="69"/>
      <c r="LAW120" s="69"/>
      <c r="LAX120" s="69"/>
      <c r="LAY120" s="68"/>
      <c r="LAZ120" s="68"/>
      <c r="LBA120" s="72"/>
      <c r="LBB120" s="73"/>
      <c r="LBC120" s="68"/>
      <c r="LBD120" s="68"/>
      <c r="LBE120" s="68"/>
      <c r="LBF120" s="69"/>
      <c r="LBG120" s="69"/>
      <c r="LBH120" s="69"/>
      <c r="LBI120" s="74"/>
      <c r="LBJ120" s="69"/>
      <c r="LBK120" s="74"/>
      <c r="LBL120" s="75"/>
      <c r="LBM120" s="75"/>
      <c r="LBN120" s="69"/>
      <c r="LBO120" s="76"/>
      <c r="LBP120" s="69"/>
      <c r="LBQ120" s="69"/>
      <c r="LBR120" s="74"/>
      <c r="LBS120" s="77"/>
      <c r="LBT120" s="69"/>
      <c r="LBU120" s="71"/>
      <c r="LBV120" s="69"/>
      <c r="LBW120" s="69"/>
      <c r="LBX120" s="69"/>
      <c r="LBY120" s="69"/>
      <c r="LBZ120" s="69"/>
      <c r="LCA120" s="68"/>
      <c r="LCB120" s="68"/>
      <c r="LCC120" s="72"/>
      <c r="LCD120" s="73"/>
      <c r="LCE120" s="68"/>
      <c r="LCF120" s="68"/>
      <c r="LCG120" s="68"/>
      <c r="LCH120" s="69"/>
      <c r="LCI120" s="69"/>
      <c r="LCJ120" s="69"/>
      <c r="LCK120" s="74"/>
      <c r="LCL120" s="69"/>
      <c r="LCM120" s="74"/>
      <c r="LCN120" s="75"/>
      <c r="LCO120" s="75"/>
      <c r="LCP120" s="69"/>
      <c r="LCQ120" s="76"/>
      <c r="LCR120" s="69"/>
      <c r="LCS120" s="69"/>
      <c r="LCT120" s="74"/>
      <c r="LCU120" s="77"/>
      <c r="LCV120" s="69"/>
      <c r="LCW120" s="71"/>
      <c r="LCX120" s="69"/>
      <c r="LCY120" s="69"/>
      <c r="LCZ120" s="69"/>
      <c r="LDA120" s="69"/>
      <c r="LDB120" s="69"/>
      <c r="LDC120" s="68"/>
      <c r="LDD120" s="68"/>
      <c r="LDE120" s="72"/>
      <c r="LDF120" s="73"/>
      <c r="LDG120" s="68"/>
      <c r="LDH120" s="68"/>
      <c r="LDI120" s="68"/>
      <c r="LDJ120" s="69"/>
      <c r="LDK120" s="69"/>
      <c r="LDL120" s="69"/>
      <c r="LDM120" s="74"/>
      <c r="LDN120" s="69"/>
      <c r="LDO120" s="74"/>
      <c r="LDP120" s="75"/>
      <c r="LDQ120" s="75"/>
      <c r="LDR120" s="69"/>
      <c r="LDS120" s="76"/>
      <c r="LDT120" s="69"/>
      <c r="LDU120" s="69"/>
      <c r="LDV120" s="74"/>
      <c r="LDW120" s="77"/>
      <c r="LDX120" s="69"/>
      <c r="LDY120" s="71"/>
      <c r="LDZ120" s="69"/>
      <c r="LEA120" s="69"/>
      <c r="LEB120" s="69"/>
      <c r="LEC120" s="69"/>
      <c r="LED120" s="69"/>
      <c r="LEE120" s="68"/>
      <c r="LEF120" s="68"/>
      <c r="LEG120" s="72"/>
      <c r="LEH120" s="73"/>
      <c r="LEI120" s="68"/>
      <c r="LEJ120" s="68"/>
      <c r="LEK120" s="68"/>
      <c r="LEL120" s="69"/>
      <c r="LEM120" s="69"/>
      <c r="LEN120" s="69"/>
      <c r="LEO120" s="74"/>
      <c r="LEP120" s="69"/>
      <c r="LEQ120" s="74"/>
      <c r="LER120" s="75"/>
      <c r="LES120" s="75"/>
      <c r="LET120" s="69"/>
      <c r="LEU120" s="76"/>
      <c r="LEV120" s="69"/>
      <c r="LEW120" s="69"/>
      <c r="LEX120" s="74"/>
      <c r="LEY120" s="77"/>
      <c r="LEZ120" s="69"/>
      <c r="LFA120" s="71"/>
      <c r="LFB120" s="69"/>
      <c r="LFC120" s="69"/>
      <c r="LFD120" s="69"/>
      <c r="LFE120" s="69"/>
      <c r="LFF120" s="69"/>
      <c r="LFG120" s="68"/>
      <c r="LFH120" s="68"/>
      <c r="LFI120" s="72"/>
      <c r="LFJ120" s="73"/>
      <c r="LFK120" s="68"/>
      <c r="LFL120" s="68"/>
      <c r="LFM120" s="68"/>
      <c r="LFN120" s="69"/>
      <c r="LFO120" s="69"/>
      <c r="LFP120" s="69"/>
      <c r="LFQ120" s="74"/>
      <c r="LFR120" s="69"/>
      <c r="LFS120" s="74"/>
      <c r="LFT120" s="75"/>
      <c r="LFU120" s="75"/>
      <c r="LFV120" s="69"/>
      <c r="LFW120" s="76"/>
      <c r="LFX120" s="69"/>
      <c r="LFY120" s="69"/>
      <c r="LFZ120" s="74"/>
      <c r="LGA120" s="77"/>
      <c r="LGB120" s="69"/>
      <c r="LGC120" s="71"/>
      <c r="LGD120" s="69"/>
      <c r="LGE120" s="69"/>
      <c r="LGF120" s="69"/>
      <c r="LGG120" s="69"/>
      <c r="LGH120" s="69"/>
      <c r="LGI120" s="68"/>
      <c r="LGJ120" s="68"/>
      <c r="LGK120" s="72"/>
      <c r="LGL120" s="73"/>
      <c r="LGM120" s="68"/>
      <c r="LGN120" s="68"/>
      <c r="LGO120" s="68"/>
      <c r="LGP120" s="69"/>
      <c r="LGQ120" s="69"/>
      <c r="LGR120" s="69"/>
      <c r="LGS120" s="74"/>
      <c r="LGT120" s="69"/>
      <c r="LGU120" s="74"/>
      <c r="LGV120" s="75"/>
      <c r="LGW120" s="75"/>
      <c r="LGX120" s="69"/>
      <c r="LGY120" s="76"/>
      <c r="LGZ120" s="69"/>
      <c r="LHA120" s="69"/>
      <c r="LHB120" s="74"/>
      <c r="LHC120" s="77"/>
      <c r="LHD120" s="69"/>
      <c r="LHE120" s="71"/>
      <c r="LHF120" s="69"/>
      <c r="LHG120" s="69"/>
      <c r="LHH120" s="69"/>
      <c r="LHI120" s="69"/>
      <c r="LHJ120" s="69"/>
      <c r="LHK120" s="68"/>
      <c r="LHL120" s="68"/>
      <c r="LHM120" s="72"/>
      <c r="LHN120" s="73"/>
      <c r="LHO120" s="68"/>
      <c r="LHP120" s="68"/>
      <c r="LHQ120" s="68"/>
      <c r="LHR120" s="69"/>
      <c r="LHS120" s="69"/>
      <c r="LHT120" s="69"/>
      <c r="LHU120" s="74"/>
      <c r="LHV120" s="69"/>
      <c r="LHW120" s="74"/>
      <c r="LHX120" s="75"/>
      <c r="LHY120" s="75"/>
      <c r="LHZ120" s="69"/>
      <c r="LIA120" s="76"/>
      <c r="LIB120" s="69"/>
      <c r="LIC120" s="69"/>
      <c r="LID120" s="74"/>
      <c r="LIE120" s="77"/>
      <c r="LIF120" s="69"/>
      <c r="LIG120" s="71"/>
      <c r="LIH120" s="69"/>
      <c r="LII120" s="69"/>
      <c r="LIJ120" s="69"/>
      <c r="LIK120" s="69"/>
      <c r="LIL120" s="69"/>
      <c r="LIM120" s="68"/>
      <c r="LIN120" s="68"/>
      <c r="LIO120" s="72"/>
      <c r="LIP120" s="73"/>
      <c r="LIQ120" s="68"/>
      <c r="LIR120" s="68"/>
      <c r="LIS120" s="68"/>
      <c r="LIT120" s="69"/>
      <c r="LIU120" s="69"/>
      <c r="LIV120" s="69"/>
      <c r="LIW120" s="74"/>
      <c r="LIX120" s="69"/>
      <c r="LIY120" s="74"/>
      <c r="LIZ120" s="75"/>
      <c r="LJA120" s="75"/>
      <c r="LJB120" s="69"/>
      <c r="LJC120" s="76"/>
      <c r="LJD120" s="69"/>
      <c r="LJE120" s="69"/>
      <c r="LJF120" s="74"/>
      <c r="LJG120" s="77"/>
      <c r="LJH120" s="69"/>
      <c r="LJI120" s="71"/>
      <c r="LJJ120" s="69"/>
      <c r="LJK120" s="69"/>
      <c r="LJL120" s="69"/>
      <c r="LJM120" s="69"/>
      <c r="LJN120" s="69"/>
      <c r="LJO120" s="68"/>
      <c r="LJP120" s="68"/>
      <c r="LJQ120" s="72"/>
      <c r="LJR120" s="73"/>
      <c r="LJS120" s="68"/>
      <c r="LJT120" s="68"/>
      <c r="LJU120" s="68"/>
      <c r="LJV120" s="69"/>
      <c r="LJW120" s="69"/>
      <c r="LJX120" s="69"/>
      <c r="LJY120" s="74"/>
      <c r="LJZ120" s="69"/>
      <c r="LKA120" s="74"/>
      <c r="LKB120" s="75"/>
      <c r="LKC120" s="75"/>
      <c r="LKD120" s="69"/>
      <c r="LKE120" s="76"/>
      <c r="LKF120" s="69"/>
      <c r="LKG120" s="69"/>
      <c r="LKH120" s="74"/>
      <c r="LKI120" s="77"/>
      <c r="LKJ120" s="69"/>
      <c r="LKK120" s="71"/>
      <c r="LKL120" s="69"/>
      <c r="LKM120" s="69"/>
      <c r="LKN120" s="69"/>
      <c r="LKO120" s="69"/>
      <c r="LKP120" s="69"/>
      <c r="LKQ120" s="68"/>
      <c r="LKR120" s="68"/>
      <c r="LKS120" s="72"/>
      <c r="LKT120" s="73"/>
      <c r="LKU120" s="68"/>
      <c r="LKV120" s="68"/>
      <c r="LKW120" s="68"/>
      <c r="LKX120" s="69"/>
      <c r="LKY120" s="69"/>
      <c r="LKZ120" s="69"/>
      <c r="LLA120" s="74"/>
      <c r="LLB120" s="69"/>
      <c r="LLC120" s="74"/>
      <c r="LLD120" s="75"/>
      <c r="LLE120" s="75"/>
      <c r="LLF120" s="69"/>
      <c r="LLG120" s="76"/>
      <c r="LLH120" s="69"/>
      <c r="LLI120" s="69"/>
      <c r="LLJ120" s="74"/>
      <c r="LLK120" s="77"/>
      <c r="LLL120" s="69"/>
      <c r="LLM120" s="71"/>
      <c r="LLN120" s="69"/>
      <c r="LLO120" s="69"/>
      <c r="LLP120" s="69"/>
      <c r="LLQ120" s="69"/>
      <c r="LLR120" s="69"/>
      <c r="LLS120" s="68"/>
      <c r="LLT120" s="68"/>
      <c r="LLU120" s="72"/>
      <c r="LLV120" s="73"/>
      <c r="LLW120" s="68"/>
      <c r="LLX120" s="68"/>
      <c r="LLY120" s="68"/>
      <c r="LLZ120" s="69"/>
      <c r="LMA120" s="69"/>
      <c r="LMB120" s="69"/>
      <c r="LMC120" s="74"/>
      <c r="LMD120" s="69"/>
      <c r="LME120" s="74"/>
      <c r="LMF120" s="75"/>
      <c r="LMG120" s="75"/>
      <c r="LMH120" s="69"/>
      <c r="LMI120" s="76"/>
      <c r="LMJ120" s="69"/>
      <c r="LMK120" s="69"/>
      <c r="LML120" s="74"/>
      <c r="LMM120" s="77"/>
      <c r="LMN120" s="69"/>
      <c r="LMO120" s="71"/>
      <c r="LMP120" s="69"/>
      <c r="LMQ120" s="69"/>
      <c r="LMR120" s="69"/>
      <c r="LMS120" s="69"/>
      <c r="LMT120" s="69"/>
      <c r="LMU120" s="68"/>
      <c r="LMV120" s="68"/>
      <c r="LMW120" s="72"/>
      <c r="LMX120" s="73"/>
      <c r="LMY120" s="68"/>
      <c r="LMZ120" s="68"/>
      <c r="LNA120" s="68"/>
      <c r="LNB120" s="69"/>
      <c r="LNC120" s="69"/>
      <c r="LND120" s="69"/>
      <c r="LNE120" s="74"/>
      <c r="LNF120" s="69"/>
      <c r="LNG120" s="74"/>
      <c r="LNH120" s="75"/>
      <c r="LNI120" s="75"/>
      <c r="LNJ120" s="69"/>
      <c r="LNK120" s="76"/>
      <c r="LNL120" s="69"/>
      <c r="LNM120" s="69"/>
      <c r="LNN120" s="74"/>
      <c r="LNO120" s="77"/>
      <c r="LNP120" s="69"/>
      <c r="LNQ120" s="71"/>
      <c r="LNR120" s="69"/>
      <c r="LNS120" s="69"/>
      <c r="LNT120" s="69"/>
      <c r="LNU120" s="69"/>
      <c r="LNV120" s="69"/>
      <c r="LNW120" s="68"/>
      <c r="LNX120" s="68"/>
      <c r="LNY120" s="72"/>
      <c r="LNZ120" s="73"/>
      <c r="LOA120" s="68"/>
      <c r="LOB120" s="68"/>
      <c r="LOC120" s="68"/>
      <c r="LOD120" s="69"/>
      <c r="LOE120" s="69"/>
      <c r="LOF120" s="69"/>
      <c r="LOG120" s="74"/>
      <c r="LOH120" s="69"/>
      <c r="LOI120" s="74"/>
      <c r="LOJ120" s="75"/>
      <c r="LOK120" s="75"/>
      <c r="LOL120" s="69"/>
      <c r="LOM120" s="76"/>
      <c r="LON120" s="69"/>
      <c r="LOO120" s="69"/>
      <c r="LOP120" s="74"/>
      <c r="LOQ120" s="77"/>
      <c r="LOR120" s="69"/>
      <c r="LOS120" s="71"/>
      <c r="LOT120" s="69"/>
      <c r="LOU120" s="69"/>
      <c r="LOV120" s="69"/>
      <c r="LOW120" s="69"/>
      <c r="LOX120" s="69"/>
      <c r="LOY120" s="68"/>
      <c r="LOZ120" s="68"/>
      <c r="LPA120" s="72"/>
      <c r="LPB120" s="73"/>
      <c r="LPC120" s="68"/>
      <c r="LPD120" s="68"/>
      <c r="LPE120" s="68"/>
      <c r="LPF120" s="69"/>
      <c r="LPG120" s="69"/>
      <c r="LPH120" s="69"/>
      <c r="LPI120" s="74"/>
      <c r="LPJ120" s="69"/>
      <c r="LPK120" s="74"/>
      <c r="LPL120" s="75"/>
      <c r="LPM120" s="75"/>
      <c r="LPN120" s="69"/>
      <c r="LPO120" s="76"/>
      <c r="LPP120" s="69"/>
      <c r="LPQ120" s="69"/>
      <c r="LPR120" s="74"/>
      <c r="LPS120" s="77"/>
      <c r="LPT120" s="69"/>
      <c r="LPU120" s="71"/>
      <c r="LPV120" s="69"/>
      <c r="LPW120" s="69"/>
      <c r="LPX120" s="69"/>
      <c r="LPY120" s="69"/>
      <c r="LPZ120" s="69"/>
      <c r="LQA120" s="68"/>
      <c r="LQB120" s="68"/>
      <c r="LQC120" s="72"/>
      <c r="LQD120" s="73"/>
      <c r="LQE120" s="68"/>
      <c r="LQF120" s="68"/>
      <c r="LQG120" s="68"/>
      <c r="LQH120" s="69"/>
      <c r="LQI120" s="69"/>
      <c r="LQJ120" s="69"/>
      <c r="LQK120" s="74"/>
      <c r="LQL120" s="69"/>
      <c r="LQM120" s="74"/>
      <c r="LQN120" s="75"/>
      <c r="LQO120" s="75"/>
      <c r="LQP120" s="69"/>
      <c r="LQQ120" s="76"/>
      <c r="LQR120" s="69"/>
      <c r="LQS120" s="69"/>
      <c r="LQT120" s="74"/>
      <c r="LQU120" s="77"/>
      <c r="LQV120" s="69"/>
      <c r="LQW120" s="71"/>
      <c r="LQX120" s="69"/>
      <c r="LQY120" s="69"/>
      <c r="LQZ120" s="69"/>
      <c r="LRA120" s="69"/>
      <c r="LRB120" s="69"/>
      <c r="LRC120" s="68"/>
      <c r="LRD120" s="68"/>
      <c r="LRE120" s="72"/>
      <c r="LRF120" s="73"/>
      <c r="LRG120" s="68"/>
      <c r="LRH120" s="68"/>
      <c r="LRI120" s="68"/>
      <c r="LRJ120" s="69"/>
      <c r="LRK120" s="69"/>
      <c r="LRL120" s="69"/>
      <c r="LRM120" s="74"/>
      <c r="LRN120" s="69"/>
      <c r="LRO120" s="74"/>
      <c r="LRP120" s="75"/>
      <c r="LRQ120" s="75"/>
      <c r="LRR120" s="69"/>
      <c r="LRS120" s="76"/>
      <c r="LRT120" s="69"/>
      <c r="LRU120" s="69"/>
      <c r="LRV120" s="74"/>
      <c r="LRW120" s="77"/>
      <c r="LRX120" s="69"/>
      <c r="LRY120" s="71"/>
      <c r="LRZ120" s="69"/>
      <c r="LSA120" s="69"/>
      <c r="LSB120" s="69"/>
      <c r="LSC120" s="69"/>
      <c r="LSD120" s="69"/>
      <c r="LSE120" s="68"/>
      <c r="LSF120" s="68"/>
      <c r="LSG120" s="72"/>
      <c r="LSH120" s="73"/>
      <c r="LSI120" s="68"/>
      <c r="LSJ120" s="68"/>
      <c r="LSK120" s="68"/>
      <c r="LSL120" s="69"/>
      <c r="LSM120" s="69"/>
      <c r="LSN120" s="69"/>
      <c r="LSO120" s="74"/>
      <c r="LSP120" s="69"/>
      <c r="LSQ120" s="74"/>
      <c r="LSR120" s="75"/>
      <c r="LSS120" s="75"/>
      <c r="LST120" s="69"/>
      <c r="LSU120" s="76"/>
      <c r="LSV120" s="69"/>
      <c r="LSW120" s="69"/>
      <c r="LSX120" s="74"/>
      <c r="LSY120" s="77"/>
      <c r="LSZ120" s="69"/>
      <c r="LTA120" s="71"/>
      <c r="LTB120" s="69"/>
      <c r="LTC120" s="69"/>
      <c r="LTD120" s="69"/>
      <c r="LTE120" s="69"/>
      <c r="LTF120" s="69"/>
      <c r="LTG120" s="68"/>
      <c r="LTH120" s="68"/>
      <c r="LTI120" s="72"/>
      <c r="LTJ120" s="73"/>
      <c r="LTK120" s="68"/>
      <c r="LTL120" s="68"/>
      <c r="LTM120" s="68"/>
      <c r="LTN120" s="69"/>
      <c r="LTO120" s="69"/>
      <c r="LTP120" s="69"/>
      <c r="LTQ120" s="74"/>
      <c r="LTR120" s="69"/>
      <c r="LTS120" s="74"/>
      <c r="LTT120" s="75"/>
      <c r="LTU120" s="75"/>
      <c r="LTV120" s="69"/>
      <c r="LTW120" s="76"/>
      <c r="LTX120" s="69"/>
      <c r="LTY120" s="69"/>
      <c r="LTZ120" s="74"/>
      <c r="LUA120" s="77"/>
      <c r="LUB120" s="69"/>
      <c r="LUC120" s="71"/>
      <c r="LUD120" s="69"/>
      <c r="LUE120" s="69"/>
      <c r="LUF120" s="69"/>
      <c r="LUG120" s="69"/>
      <c r="LUH120" s="69"/>
      <c r="LUI120" s="68"/>
      <c r="LUJ120" s="68"/>
      <c r="LUK120" s="72"/>
      <c r="LUL120" s="73"/>
      <c r="LUM120" s="68"/>
      <c r="LUN120" s="68"/>
      <c r="LUO120" s="68"/>
      <c r="LUP120" s="69"/>
      <c r="LUQ120" s="69"/>
      <c r="LUR120" s="69"/>
      <c r="LUS120" s="74"/>
      <c r="LUT120" s="69"/>
      <c r="LUU120" s="74"/>
      <c r="LUV120" s="75"/>
      <c r="LUW120" s="75"/>
      <c r="LUX120" s="69"/>
      <c r="LUY120" s="76"/>
      <c r="LUZ120" s="69"/>
      <c r="LVA120" s="69"/>
      <c r="LVB120" s="74"/>
      <c r="LVC120" s="77"/>
      <c r="LVD120" s="69"/>
      <c r="LVE120" s="71"/>
      <c r="LVF120" s="69"/>
      <c r="LVG120" s="69"/>
      <c r="LVH120" s="69"/>
      <c r="LVI120" s="69"/>
      <c r="LVJ120" s="69"/>
      <c r="LVK120" s="68"/>
      <c r="LVL120" s="68"/>
      <c r="LVM120" s="72"/>
      <c r="LVN120" s="73"/>
      <c r="LVO120" s="68"/>
      <c r="LVP120" s="68"/>
      <c r="LVQ120" s="68"/>
      <c r="LVR120" s="69"/>
      <c r="LVS120" s="69"/>
      <c r="LVT120" s="69"/>
      <c r="LVU120" s="74"/>
      <c r="LVV120" s="69"/>
      <c r="LVW120" s="74"/>
      <c r="LVX120" s="75"/>
      <c r="LVY120" s="75"/>
      <c r="LVZ120" s="69"/>
      <c r="LWA120" s="76"/>
      <c r="LWB120" s="69"/>
      <c r="LWC120" s="69"/>
      <c r="LWD120" s="74"/>
      <c r="LWE120" s="77"/>
      <c r="LWF120" s="69"/>
      <c r="LWG120" s="71"/>
      <c r="LWH120" s="69"/>
      <c r="LWI120" s="69"/>
      <c r="LWJ120" s="69"/>
      <c r="LWK120" s="69"/>
      <c r="LWL120" s="69"/>
      <c r="LWM120" s="68"/>
      <c r="LWN120" s="68"/>
      <c r="LWO120" s="72"/>
      <c r="LWP120" s="73"/>
      <c r="LWQ120" s="68"/>
      <c r="LWR120" s="68"/>
      <c r="LWS120" s="68"/>
      <c r="LWT120" s="69"/>
      <c r="LWU120" s="69"/>
      <c r="LWV120" s="69"/>
      <c r="LWW120" s="74"/>
      <c r="LWX120" s="69"/>
      <c r="LWY120" s="74"/>
      <c r="LWZ120" s="75"/>
      <c r="LXA120" s="75"/>
      <c r="LXB120" s="69"/>
      <c r="LXC120" s="76"/>
      <c r="LXD120" s="69"/>
      <c r="LXE120" s="69"/>
      <c r="LXF120" s="74"/>
      <c r="LXG120" s="77"/>
      <c r="LXH120" s="69"/>
      <c r="LXI120" s="71"/>
      <c r="LXJ120" s="69"/>
      <c r="LXK120" s="69"/>
      <c r="LXL120" s="69"/>
      <c r="LXM120" s="69"/>
      <c r="LXN120" s="69"/>
      <c r="LXO120" s="68"/>
      <c r="LXP120" s="68"/>
      <c r="LXQ120" s="72"/>
      <c r="LXR120" s="73"/>
      <c r="LXS120" s="68"/>
      <c r="LXT120" s="68"/>
      <c r="LXU120" s="68"/>
      <c r="LXV120" s="69"/>
      <c r="LXW120" s="69"/>
      <c r="LXX120" s="69"/>
      <c r="LXY120" s="74"/>
      <c r="LXZ120" s="69"/>
      <c r="LYA120" s="74"/>
      <c r="LYB120" s="75"/>
      <c r="LYC120" s="75"/>
      <c r="LYD120" s="69"/>
      <c r="LYE120" s="76"/>
      <c r="LYF120" s="69"/>
      <c r="LYG120" s="69"/>
      <c r="LYH120" s="74"/>
      <c r="LYI120" s="77"/>
      <c r="LYJ120" s="69"/>
      <c r="LYK120" s="71"/>
      <c r="LYL120" s="69"/>
      <c r="LYM120" s="69"/>
      <c r="LYN120" s="69"/>
      <c r="LYO120" s="69"/>
      <c r="LYP120" s="69"/>
      <c r="LYQ120" s="68"/>
      <c r="LYR120" s="68"/>
      <c r="LYS120" s="72"/>
      <c r="LYT120" s="73"/>
      <c r="LYU120" s="68"/>
      <c r="LYV120" s="68"/>
      <c r="LYW120" s="68"/>
      <c r="LYX120" s="69"/>
      <c r="LYY120" s="69"/>
      <c r="LYZ120" s="69"/>
      <c r="LZA120" s="74"/>
      <c r="LZB120" s="69"/>
      <c r="LZC120" s="74"/>
      <c r="LZD120" s="75"/>
      <c r="LZE120" s="75"/>
      <c r="LZF120" s="69"/>
      <c r="LZG120" s="76"/>
      <c r="LZH120" s="69"/>
      <c r="LZI120" s="69"/>
      <c r="LZJ120" s="74"/>
      <c r="LZK120" s="77"/>
      <c r="LZL120" s="69"/>
      <c r="LZM120" s="71"/>
      <c r="LZN120" s="69"/>
      <c r="LZO120" s="69"/>
      <c r="LZP120" s="69"/>
      <c r="LZQ120" s="69"/>
      <c r="LZR120" s="69"/>
      <c r="LZS120" s="68"/>
      <c r="LZT120" s="68"/>
      <c r="LZU120" s="72"/>
      <c r="LZV120" s="73"/>
      <c r="LZW120" s="68"/>
      <c r="LZX120" s="68"/>
      <c r="LZY120" s="68"/>
      <c r="LZZ120" s="69"/>
      <c r="MAA120" s="69"/>
      <c r="MAB120" s="69"/>
      <c r="MAC120" s="74"/>
      <c r="MAD120" s="69"/>
      <c r="MAE120" s="74"/>
      <c r="MAF120" s="75"/>
      <c r="MAG120" s="75"/>
      <c r="MAH120" s="69"/>
      <c r="MAI120" s="76"/>
      <c r="MAJ120" s="69"/>
      <c r="MAK120" s="69"/>
      <c r="MAL120" s="74"/>
      <c r="MAM120" s="77"/>
      <c r="MAN120" s="69"/>
      <c r="MAO120" s="71"/>
      <c r="MAP120" s="69"/>
      <c r="MAQ120" s="69"/>
      <c r="MAR120" s="69"/>
      <c r="MAS120" s="69"/>
      <c r="MAT120" s="69"/>
      <c r="MAU120" s="68"/>
      <c r="MAV120" s="68"/>
      <c r="MAW120" s="72"/>
      <c r="MAX120" s="73"/>
      <c r="MAY120" s="68"/>
      <c r="MAZ120" s="68"/>
      <c r="MBA120" s="68"/>
      <c r="MBB120" s="69"/>
      <c r="MBC120" s="69"/>
      <c r="MBD120" s="69"/>
      <c r="MBE120" s="74"/>
      <c r="MBF120" s="69"/>
      <c r="MBG120" s="74"/>
      <c r="MBH120" s="75"/>
      <c r="MBI120" s="75"/>
      <c r="MBJ120" s="69"/>
      <c r="MBK120" s="76"/>
      <c r="MBL120" s="69"/>
      <c r="MBM120" s="69"/>
      <c r="MBN120" s="74"/>
      <c r="MBO120" s="77"/>
      <c r="MBP120" s="69"/>
      <c r="MBQ120" s="71"/>
      <c r="MBR120" s="69"/>
      <c r="MBS120" s="69"/>
      <c r="MBT120" s="69"/>
      <c r="MBU120" s="69"/>
      <c r="MBV120" s="69"/>
      <c r="MBW120" s="68"/>
      <c r="MBX120" s="68"/>
      <c r="MBY120" s="72"/>
      <c r="MBZ120" s="73"/>
      <c r="MCA120" s="68"/>
      <c r="MCB120" s="68"/>
      <c r="MCC120" s="68"/>
      <c r="MCD120" s="69"/>
      <c r="MCE120" s="69"/>
      <c r="MCF120" s="69"/>
      <c r="MCG120" s="74"/>
      <c r="MCH120" s="69"/>
      <c r="MCI120" s="74"/>
      <c r="MCJ120" s="75"/>
      <c r="MCK120" s="75"/>
      <c r="MCL120" s="69"/>
      <c r="MCM120" s="76"/>
      <c r="MCN120" s="69"/>
      <c r="MCO120" s="69"/>
      <c r="MCP120" s="74"/>
      <c r="MCQ120" s="77"/>
      <c r="MCR120" s="69"/>
      <c r="MCS120" s="71"/>
      <c r="MCT120" s="69"/>
      <c r="MCU120" s="69"/>
      <c r="MCV120" s="69"/>
      <c r="MCW120" s="69"/>
      <c r="MCX120" s="69"/>
      <c r="MCY120" s="68"/>
      <c r="MCZ120" s="68"/>
      <c r="MDA120" s="72"/>
      <c r="MDB120" s="73"/>
      <c r="MDC120" s="68"/>
      <c r="MDD120" s="68"/>
      <c r="MDE120" s="68"/>
      <c r="MDF120" s="69"/>
      <c r="MDG120" s="69"/>
      <c r="MDH120" s="69"/>
      <c r="MDI120" s="74"/>
      <c r="MDJ120" s="69"/>
      <c r="MDK120" s="74"/>
      <c r="MDL120" s="75"/>
      <c r="MDM120" s="75"/>
      <c r="MDN120" s="69"/>
      <c r="MDO120" s="76"/>
      <c r="MDP120" s="69"/>
      <c r="MDQ120" s="69"/>
      <c r="MDR120" s="74"/>
      <c r="MDS120" s="77"/>
      <c r="MDT120" s="69"/>
      <c r="MDU120" s="71"/>
      <c r="MDV120" s="69"/>
      <c r="MDW120" s="69"/>
      <c r="MDX120" s="69"/>
      <c r="MDY120" s="69"/>
      <c r="MDZ120" s="69"/>
      <c r="MEA120" s="68"/>
      <c r="MEB120" s="68"/>
      <c r="MEC120" s="72"/>
      <c r="MED120" s="73"/>
      <c r="MEE120" s="68"/>
      <c r="MEF120" s="68"/>
      <c r="MEG120" s="68"/>
      <c r="MEH120" s="69"/>
      <c r="MEI120" s="69"/>
      <c r="MEJ120" s="69"/>
      <c r="MEK120" s="74"/>
      <c r="MEL120" s="69"/>
      <c r="MEM120" s="74"/>
      <c r="MEN120" s="75"/>
      <c r="MEO120" s="75"/>
      <c r="MEP120" s="69"/>
      <c r="MEQ120" s="76"/>
      <c r="MER120" s="69"/>
      <c r="MES120" s="69"/>
      <c r="MET120" s="74"/>
      <c r="MEU120" s="77"/>
      <c r="MEV120" s="69"/>
      <c r="MEW120" s="71"/>
      <c r="MEX120" s="69"/>
      <c r="MEY120" s="69"/>
      <c r="MEZ120" s="69"/>
      <c r="MFA120" s="69"/>
      <c r="MFB120" s="69"/>
      <c r="MFC120" s="68"/>
      <c r="MFD120" s="68"/>
      <c r="MFE120" s="72"/>
      <c r="MFF120" s="73"/>
      <c r="MFG120" s="68"/>
      <c r="MFH120" s="68"/>
      <c r="MFI120" s="68"/>
      <c r="MFJ120" s="69"/>
      <c r="MFK120" s="69"/>
      <c r="MFL120" s="69"/>
      <c r="MFM120" s="74"/>
      <c r="MFN120" s="69"/>
      <c r="MFO120" s="74"/>
      <c r="MFP120" s="75"/>
      <c r="MFQ120" s="75"/>
      <c r="MFR120" s="69"/>
      <c r="MFS120" s="76"/>
      <c r="MFT120" s="69"/>
      <c r="MFU120" s="69"/>
      <c r="MFV120" s="74"/>
      <c r="MFW120" s="77"/>
      <c r="MFX120" s="69"/>
      <c r="MFY120" s="71"/>
      <c r="MFZ120" s="69"/>
      <c r="MGA120" s="69"/>
      <c r="MGB120" s="69"/>
      <c r="MGC120" s="69"/>
      <c r="MGD120" s="69"/>
      <c r="MGE120" s="68"/>
      <c r="MGF120" s="68"/>
      <c r="MGG120" s="72"/>
      <c r="MGH120" s="73"/>
      <c r="MGI120" s="68"/>
      <c r="MGJ120" s="68"/>
      <c r="MGK120" s="68"/>
      <c r="MGL120" s="69"/>
      <c r="MGM120" s="69"/>
      <c r="MGN120" s="69"/>
      <c r="MGO120" s="74"/>
      <c r="MGP120" s="69"/>
      <c r="MGQ120" s="74"/>
      <c r="MGR120" s="75"/>
      <c r="MGS120" s="75"/>
      <c r="MGT120" s="69"/>
      <c r="MGU120" s="76"/>
      <c r="MGV120" s="69"/>
      <c r="MGW120" s="69"/>
      <c r="MGX120" s="74"/>
      <c r="MGY120" s="77"/>
      <c r="MGZ120" s="69"/>
      <c r="MHA120" s="71"/>
      <c r="MHB120" s="69"/>
      <c r="MHC120" s="69"/>
      <c r="MHD120" s="69"/>
      <c r="MHE120" s="69"/>
      <c r="MHF120" s="69"/>
      <c r="MHG120" s="68"/>
      <c r="MHH120" s="68"/>
      <c r="MHI120" s="72"/>
      <c r="MHJ120" s="73"/>
      <c r="MHK120" s="68"/>
      <c r="MHL120" s="68"/>
      <c r="MHM120" s="68"/>
      <c r="MHN120" s="69"/>
      <c r="MHO120" s="69"/>
      <c r="MHP120" s="69"/>
      <c r="MHQ120" s="74"/>
      <c r="MHR120" s="69"/>
      <c r="MHS120" s="74"/>
      <c r="MHT120" s="75"/>
      <c r="MHU120" s="75"/>
      <c r="MHV120" s="69"/>
      <c r="MHW120" s="76"/>
      <c r="MHX120" s="69"/>
      <c r="MHY120" s="69"/>
      <c r="MHZ120" s="74"/>
      <c r="MIA120" s="77"/>
      <c r="MIB120" s="69"/>
      <c r="MIC120" s="71"/>
      <c r="MID120" s="69"/>
      <c r="MIE120" s="69"/>
      <c r="MIF120" s="69"/>
      <c r="MIG120" s="69"/>
      <c r="MIH120" s="69"/>
      <c r="MII120" s="68"/>
      <c r="MIJ120" s="68"/>
      <c r="MIK120" s="72"/>
      <c r="MIL120" s="73"/>
      <c r="MIM120" s="68"/>
      <c r="MIN120" s="68"/>
      <c r="MIO120" s="68"/>
      <c r="MIP120" s="69"/>
      <c r="MIQ120" s="69"/>
      <c r="MIR120" s="69"/>
      <c r="MIS120" s="74"/>
      <c r="MIT120" s="69"/>
      <c r="MIU120" s="74"/>
      <c r="MIV120" s="75"/>
      <c r="MIW120" s="75"/>
      <c r="MIX120" s="69"/>
      <c r="MIY120" s="76"/>
      <c r="MIZ120" s="69"/>
      <c r="MJA120" s="69"/>
      <c r="MJB120" s="74"/>
      <c r="MJC120" s="77"/>
      <c r="MJD120" s="69"/>
      <c r="MJE120" s="71"/>
      <c r="MJF120" s="69"/>
      <c r="MJG120" s="69"/>
      <c r="MJH120" s="69"/>
      <c r="MJI120" s="69"/>
      <c r="MJJ120" s="69"/>
      <c r="MJK120" s="68"/>
      <c r="MJL120" s="68"/>
      <c r="MJM120" s="72"/>
      <c r="MJN120" s="73"/>
      <c r="MJO120" s="68"/>
      <c r="MJP120" s="68"/>
      <c r="MJQ120" s="68"/>
      <c r="MJR120" s="69"/>
      <c r="MJS120" s="69"/>
      <c r="MJT120" s="69"/>
      <c r="MJU120" s="74"/>
      <c r="MJV120" s="69"/>
      <c r="MJW120" s="74"/>
      <c r="MJX120" s="75"/>
      <c r="MJY120" s="75"/>
      <c r="MJZ120" s="69"/>
      <c r="MKA120" s="76"/>
      <c r="MKB120" s="69"/>
      <c r="MKC120" s="69"/>
      <c r="MKD120" s="74"/>
      <c r="MKE120" s="77"/>
      <c r="MKF120" s="69"/>
      <c r="MKG120" s="71"/>
      <c r="MKH120" s="69"/>
      <c r="MKI120" s="69"/>
      <c r="MKJ120" s="69"/>
      <c r="MKK120" s="69"/>
      <c r="MKL120" s="69"/>
      <c r="MKM120" s="68"/>
      <c r="MKN120" s="68"/>
      <c r="MKO120" s="72"/>
      <c r="MKP120" s="73"/>
      <c r="MKQ120" s="68"/>
      <c r="MKR120" s="68"/>
      <c r="MKS120" s="68"/>
      <c r="MKT120" s="69"/>
      <c r="MKU120" s="69"/>
      <c r="MKV120" s="69"/>
      <c r="MKW120" s="74"/>
      <c r="MKX120" s="69"/>
      <c r="MKY120" s="74"/>
      <c r="MKZ120" s="75"/>
      <c r="MLA120" s="75"/>
      <c r="MLB120" s="69"/>
      <c r="MLC120" s="76"/>
      <c r="MLD120" s="69"/>
      <c r="MLE120" s="69"/>
      <c r="MLF120" s="74"/>
      <c r="MLG120" s="77"/>
      <c r="MLH120" s="69"/>
      <c r="MLI120" s="71"/>
      <c r="MLJ120" s="69"/>
      <c r="MLK120" s="69"/>
      <c r="MLL120" s="69"/>
      <c r="MLM120" s="69"/>
      <c r="MLN120" s="69"/>
      <c r="MLO120" s="68"/>
      <c r="MLP120" s="68"/>
      <c r="MLQ120" s="72"/>
      <c r="MLR120" s="73"/>
      <c r="MLS120" s="68"/>
      <c r="MLT120" s="68"/>
      <c r="MLU120" s="68"/>
      <c r="MLV120" s="69"/>
      <c r="MLW120" s="69"/>
      <c r="MLX120" s="69"/>
      <c r="MLY120" s="74"/>
      <c r="MLZ120" s="69"/>
      <c r="MMA120" s="74"/>
      <c r="MMB120" s="75"/>
      <c r="MMC120" s="75"/>
      <c r="MMD120" s="69"/>
      <c r="MME120" s="76"/>
      <c r="MMF120" s="69"/>
      <c r="MMG120" s="69"/>
      <c r="MMH120" s="74"/>
      <c r="MMI120" s="77"/>
      <c r="MMJ120" s="69"/>
      <c r="MMK120" s="71"/>
      <c r="MML120" s="69"/>
      <c r="MMM120" s="69"/>
      <c r="MMN120" s="69"/>
      <c r="MMO120" s="69"/>
      <c r="MMP120" s="69"/>
      <c r="MMQ120" s="68"/>
      <c r="MMR120" s="68"/>
      <c r="MMS120" s="72"/>
      <c r="MMT120" s="73"/>
      <c r="MMU120" s="68"/>
      <c r="MMV120" s="68"/>
      <c r="MMW120" s="68"/>
      <c r="MMX120" s="69"/>
      <c r="MMY120" s="69"/>
      <c r="MMZ120" s="69"/>
      <c r="MNA120" s="74"/>
      <c r="MNB120" s="69"/>
      <c r="MNC120" s="74"/>
      <c r="MND120" s="75"/>
      <c r="MNE120" s="75"/>
      <c r="MNF120" s="69"/>
      <c r="MNG120" s="76"/>
      <c r="MNH120" s="69"/>
      <c r="MNI120" s="69"/>
      <c r="MNJ120" s="74"/>
      <c r="MNK120" s="77"/>
      <c r="MNL120" s="69"/>
      <c r="MNM120" s="71"/>
      <c r="MNN120" s="69"/>
      <c r="MNO120" s="69"/>
      <c r="MNP120" s="69"/>
      <c r="MNQ120" s="69"/>
      <c r="MNR120" s="69"/>
      <c r="MNS120" s="68"/>
      <c r="MNT120" s="68"/>
      <c r="MNU120" s="72"/>
      <c r="MNV120" s="73"/>
      <c r="MNW120" s="68"/>
      <c r="MNX120" s="68"/>
      <c r="MNY120" s="68"/>
      <c r="MNZ120" s="69"/>
      <c r="MOA120" s="69"/>
      <c r="MOB120" s="69"/>
      <c r="MOC120" s="74"/>
      <c r="MOD120" s="69"/>
      <c r="MOE120" s="74"/>
      <c r="MOF120" s="75"/>
      <c r="MOG120" s="75"/>
      <c r="MOH120" s="69"/>
      <c r="MOI120" s="76"/>
      <c r="MOJ120" s="69"/>
      <c r="MOK120" s="69"/>
      <c r="MOL120" s="74"/>
      <c r="MOM120" s="77"/>
      <c r="MON120" s="69"/>
      <c r="MOO120" s="71"/>
      <c r="MOP120" s="69"/>
      <c r="MOQ120" s="69"/>
      <c r="MOR120" s="69"/>
      <c r="MOS120" s="69"/>
      <c r="MOT120" s="69"/>
      <c r="MOU120" s="68"/>
      <c r="MOV120" s="68"/>
      <c r="MOW120" s="72"/>
      <c r="MOX120" s="73"/>
      <c r="MOY120" s="68"/>
      <c r="MOZ120" s="68"/>
      <c r="MPA120" s="68"/>
      <c r="MPB120" s="69"/>
      <c r="MPC120" s="69"/>
      <c r="MPD120" s="69"/>
      <c r="MPE120" s="74"/>
      <c r="MPF120" s="69"/>
      <c r="MPG120" s="74"/>
      <c r="MPH120" s="75"/>
      <c r="MPI120" s="75"/>
      <c r="MPJ120" s="69"/>
      <c r="MPK120" s="76"/>
      <c r="MPL120" s="69"/>
      <c r="MPM120" s="69"/>
      <c r="MPN120" s="74"/>
      <c r="MPO120" s="77"/>
      <c r="MPP120" s="69"/>
      <c r="MPQ120" s="71"/>
      <c r="MPR120" s="69"/>
      <c r="MPS120" s="69"/>
      <c r="MPT120" s="69"/>
      <c r="MPU120" s="69"/>
      <c r="MPV120" s="69"/>
      <c r="MPW120" s="68"/>
      <c r="MPX120" s="68"/>
      <c r="MPY120" s="72"/>
      <c r="MPZ120" s="73"/>
      <c r="MQA120" s="68"/>
      <c r="MQB120" s="68"/>
      <c r="MQC120" s="68"/>
      <c r="MQD120" s="69"/>
      <c r="MQE120" s="69"/>
      <c r="MQF120" s="69"/>
      <c r="MQG120" s="74"/>
      <c r="MQH120" s="69"/>
      <c r="MQI120" s="74"/>
      <c r="MQJ120" s="75"/>
      <c r="MQK120" s="75"/>
      <c r="MQL120" s="69"/>
      <c r="MQM120" s="76"/>
      <c r="MQN120" s="69"/>
      <c r="MQO120" s="69"/>
      <c r="MQP120" s="74"/>
      <c r="MQQ120" s="77"/>
      <c r="MQR120" s="69"/>
      <c r="MQS120" s="71"/>
      <c r="MQT120" s="69"/>
      <c r="MQU120" s="69"/>
      <c r="MQV120" s="69"/>
      <c r="MQW120" s="69"/>
      <c r="MQX120" s="69"/>
      <c r="MQY120" s="68"/>
      <c r="MQZ120" s="68"/>
      <c r="MRA120" s="72"/>
      <c r="MRB120" s="73"/>
      <c r="MRC120" s="68"/>
      <c r="MRD120" s="68"/>
      <c r="MRE120" s="68"/>
      <c r="MRF120" s="69"/>
      <c r="MRG120" s="69"/>
      <c r="MRH120" s="69"/>
      <c r="MRI120" s="74"/>
      <c r="MRJ120" s="69"/>
      <c r="MRK120" s="74"/>
      <c r="MRL120" s="75"/>
      <c r="MRM120" s="75"/>
      <c r="MRN120" s="69"/>
      <c r="MRO120" s="76"/>
      <c r="MRP120" s="69"/>
      <c r="MRQ120" s="69"/>
      <c r="MRR120" s="74"/>
      <c r="MRS120" s="77"/>
      <c r="MRT120" s="69"/>
      <c r="MRU120" s="71"/>
      <c r="MRV120" s="69"/>
      <c r="MRW120" s="69"/>
      <c r="MRX120" s="69"/>
      <c r="MRY120" s="69"/>
      <c r="MRZ120" s="69"/>
      <c r="MSA120" s="68"/>
      <c r="MSB120" s="68"/>
      <c r="MSC120" s="72"/>
      <c r="MSD120" s="73"/>
      <c r="MSE120" s="68"/>
      <c r="MSF120" s="68"/>
      <c r="MSG120" s="68"/>
      <c r="MSH120" s="69"/>
      <c r="MSI120" s="69"/>
      <c r="MSJ120" s="69"/>
      <c r="MSK120" s="74"/>
      <c r="MSL120" s="69"/>
      <c r="MSM120" s="74"/>
      <c r="MSN120" s="75"/>
      <c r="MSO120" s="75"/>
      <c r="MSP120" s="69"/>
      <c r="MSQ120" s="76"/>
      <c r="MSR120" s="69"/>
      <c r="MSS120" s="69"/>
      <c r="MST120" s="74"/>
      <c r="MSU120" s="77"/>
      <c r="MSV120" s="69"/>
      <c r="MSW120" s="71"/>
      <c r="MSX120" s="69"/>
      <c r="MSY120" s="69"/>
      <c r="MSZ120" s="69"/>
      <c r="MTA120" s="69"/>
      <c r="MTB120" s="69"/>
      <c r="MTC120" s="68"/>
      <c r="MTD120" s="68"/>
      <c r="MTE120" s="72"/>
      <c r="MTF120" s="73"/>
      <c r="MTG120" s="68"/>
      <c r="MTH120" s="68"/>
      <c r="MTI120" s="68"/>
      <c r="MTJ120" s="69"/>
      <c r="MTK120" s="69"/>
      <c r="MTL120" s="69"/>
      <c r="MTM120" s="74"/>
      <c r="MTN120" s="69"/>
      <c r="MTO120" s="74"/>
      <c r="MTP120" s="75"/>
      <c r="MTQ120" s="75"/>
      <c r="MTR120" s="69"/>
      <c r="MTS120" s="76"/>
      <c r="MTT120" s="69"/>
      <c r="MTU120" s="69"/>
      <c r="MTV120" s="74"/>
      <c r="MTW120" s="77"/>
      <c r="MTX120" s="69"/>
      <c r="MTY120" s="71"/>
      <c r="MTZ120" s="69"/>
      <c r="MUA120" s="69"/>
      <c r="MUB120" s="69"/>
      <c r="MUC120" s="69"/>
      <c r="MUD120" s="69"/>
      <c r="MUE120" s="68"/>
      <c r="MUF120" s="68"/>
      <c r="MUG120" s="72"/>
      <c r="MUH120" s="73"/>
      <c r="MUI120" s="68"/>
      <c r="MUJ120" s="68"/>
      <c r="MUK120" s="68"/>
      <c r="MUL120" s="69"/>
      <c r="MUM120" s="69"/>
      <c r="MUN120" s="69"/>
      <c r="MUO120" s="74"/>
      <c r="MUP120" s="69"/>
      <c r="MUQ120" s="74"/>
      <c r="MUR120" s="75"/>
      <c r="MUS120" s="75"/>
      <c r="MUT120" s="69"/>
      <c r="MUU120" s="76"/>
      <c r="MUV120" s="69"/>
      <c r="MUW120" s="69"/>
      <c r="MUX120" s="74"/>
      <c r="MUY120" s="77"/>
      <c r="MUZ120" s="69"/>
      <c r="MVA120" s="71"/>
      <c r="MVB120" s="69"/>
      <c r="MVC120" s="69"/>
      <c r="MVD120" s="69"/>
      <c r="MVE120" s="69"/>
      <c r="MVF120" s="69"/>
      <c r="MVG120" s="68"/>
      <c r="MVH120" s="68"/>
      <c r="MVI120" s="72"/>
      <c r="MVJ120" s="73"/>
      <c r="MVK120" s="68"/>
      <c r="MVL120" s="68"/>
      <c r="MVM120" s="68"/>
      <c r="MVN120" s="69"/>
      <c r="MVO120" s="69"/>
      <c r="MVP120" s="69"/>
      <c r="MVQ120" s="74"/>
      <c r="MVR120" s="69"/>
      <c r="MVS120" s="74"/>
      <c r="MVT120" s="75"/>
      <c r="MVU120" s="75"/>
      <c r="MVV120" s="69"/>
      <c r="MVW120" s="76"/>
      <c r="MVX120" s="69"/>
      <c r="MVY120" s="69"/>
      <c r="MVZ120" s="74"/>
      <c r="MWA120" s="77"/>
      <c r="MWB120" s="69"/>
      <c r="MWC120" s="71"/>
      <c r="MWD120" s="69"/>
      <c r="MWE120" s="69"/>
      <c r="MWF120" s="69"/>
      <c r="MWG120" s="69"/>
      <c r="MWH120" s="69"/>
      <c r="MWI120" s="68"/>
      <c r="MWJ120" s="68"/>
      <c r="MWK120" s="72"/>
      <c r="MWL120" s="73"/>
      <c r="MWM120" s="68"/>
      <c r="MWN120" s="68"/>
      <c r="MWO120" s="68"/>
      <c r="MWP120" s="69"/>
      <c r="MWQ120" s="69"/>
      <c r="MWR120" s="69"/>
      <c r="MWS120" s="74"/>
      <c r="MWT120" s="69"/>
      <c r="MWU120" s="74"/>
      <c r="MWV120" s="75"/>
      <c r="MWW120" s="75"/>
      <c r="MWX120" s="69"/>
      <c r="MWY120" s="76"/>
      <c r="MWZ120" s="69"/>
      <c r="MXA120" s="69"/>
      <c r="MXB120" s="74"/>
      <c r="MXC120" s="77"/>
      <c r="MXD120" s="69"/>
      <c r="MXE120" s="71"/>
      <c r="MXF120" s="69"/>
      <c r="MXG120" s="69"/>
      <c r="MXH120" s="69"/>
      <c r="MXI120" s="69"/>
      <c r="MXJ120" s="69"/>
      <c r="MXK120" s="68"/>
      <c r="MXL120" s="68"/>
      <c r="MXM120" s="72"/>
      <c r="MXN120" s="73"/>
      <c r="MXO120" s="68"/>
      <c r="MXP120" s="68"/>
      <c r="MXQ120" s="68"/>
      <c r="MXR120" s="69"/>
      <c r="MXS120" s="69"/>
      <c r="MXT120" s="69"/>
      <c r="MXU120" s="74"/>
      <c r="MXV120" s="69"/>
      <c r="MXW120" s="74"/>
      <c r="MXX120" s="75"/>
      <c r="MXY120" s="75"/>
      <c r="MXZ120" s="69"/>
      <c r="MYA120" s="76"/>
      <c r="MYB120" s="69"/>
      <c r="MYC120" s="69"/>
      <c r="MYD120" s="74"/>
      <c r="MYE120" s="77"/>
      <c r="MYF120" s="69"/>
      <c r="MYG120" s="71"/>
      <c r="MYH120" s="69"/>
      <c r="MYI120" s="69"/>
      <c r="MYJ120" s="69"/>
      <c r="MYK120" s="69"/>
      <c r="MYL120" s="69"/>
      <c r="MYM120" s="68"/>
      <c r="MYN120" s="68"/>
      <c r="MYO120" s="72"/>
      <c r="MYP120" s="73"/>
      <c r="MYQ120" s="68"/>
      <c r="MYR120" s="68"/>
      <c r="MYS120" s="68"/>
      <c r="MYT120" s="69"/>
      <c r="MYU120" s="69"/>
      <c r="MYV120" s="69"/>
      <c r="MYW120" s="74"/>
      <c r="MYX120" s="69"/>
      <c r="MYY120" s="74"/>
      <c r="MYZ120" s="75"/>
      <c r="MZA120" s="75"/>
      <c r="MZB120" s="69"/>
      <c r="MZC120" s="76"/>
      <c r="MZD120" s="69"/>
      <c r="MZE120" s="69"/>
      <c r="MZF120" s="74"/>
      <c r="MZG120" s="77"/>
      <c r="MZH120" s="69"/>
      <c r="MZI120" s="71"/>
      <c r="MZJ120" s="69"/>
      <c r="MZK120" s="69"/>
      <c r="MZL120" s="69"/>
      <c r="MZM120" s="69"/>
      <c r="MZN120" s="69"/>
      <c r="MZO120" s="68"/>
      <c r="MZP120" s="68"/>
      <c r="MZQ120" s="72"/>
      <c r="MZR120" s="73"/>
      <c r="MZS120" s="68"/>
      <c r="MZT120" s="68"/>
      <c r="MZU120" s="68"/>
      <c r="MZV120" s="69"/>
      <c r="MZW120" s="69"/>
      <c r="MZX120" s="69"/>
      <c r="MZY120" s="74"/>
      <c r="MZZ120" s="69"/>
      <c r="NAA120" s="74"/>
      <c r="NAB120" s="75"/>
      <c r="NAC120" s="75"/>
      <c r="NAD120" s="69"/>
      <c r="NAE120" s="76"/>
      <c r="NAF120" s="69"/>
      <c r="NAG120" s="69"/>
      <c r="NAH120" s="74"/>
      <c r="NAI120" s="77"/>
      <c r="NAJ120" s="69"/>
      <c r="NAK120" s="71"/>
      <c r="NAL120" s="69"/>
      <c r="NAM120" s="69"/>
      <c r="NAN120" s="69"/>
      <c r="NAO120" s="69"/>
      <c r="NAP120" s="69"/>
      <c r="NAQ120" s="68"/>
      <c r="NAR120" s="68"/>
      <c r="NAS120" s="72"/>
      <c r="NAT120" s="73"/>
      <c r="NAU120" s="68"/>
      <c r="NAV120" s="68"/>
      <c r="NAW120" s="68"/>
      <c r="NAX120" s="69"/>
      <c r="NAY120" s="69"/>
      <c r="NAZ120" s="69"/>
      <c r="NBA120" s="74"/>
      <c r="NBB120" s="69"/>
      <c r="NBC120" s="74"/>
      <c r="NBD120" s="75"/>
      <c r="NBE120" s="75"/>
      <c r="NBF120" s="69"/>
      <c r="NBG120" s="76"/>
      <c r="NBH120" s="69"/>
      <c r="NBI120" s="69"/>
      <c r="NBJ120" s="74"/>
      <c r="NBK120" s="77"/>
      <c r="NBL120" s="69"/>
      <c r="NBM120" s="71"/>
      <c r="NBN120" s="69"/>
      <c r="NBO120" s="69"/>
      <c r="NBP120" s="69"/>
      <c r="NBQ120" s="69"/>
      <c r="NBR120" s="69"/>
      <c r="NBS120" s="68"/>
      <c r="NBT120" s="68"/>
      <c r="NBU120" s="72"/>
      <c r="NBV120" s="73"/>
      <c r="NBW120" s="68"/>
      <c r="NBX120" s="68"/>
      <c r="NBY120" s="68"/>
      <c r="NBZ120" s="69"/>
      <c r="NCA120" s="69"/>
      <c r="NCB120" s="69"/>
      <c r="NCC120" s="74"/>
      <c r="NCD120" s="69"/>
      <c r="NCE120" s="74"/>
      <c r="NCF120" s="75"/>
      <c r="NCG120" s="75"/>
      <c r="NCH120" s="69"/>
      <c r="NCI120" s="76"/>
      <c r="NCJ120" s="69"/>
      <c r="NCK120" s="69"/>
      <c r="NCL120" s="74"/>
      <c r="NCM120" s="77"/>
      <c r="NCN120" s="69"/>
      <c r="NCO120" s="71"/>
      <c r="NCP120" s="69"/>
      <c r="NCQ120" s="69"/>
      <c r="NCR120" s="69"/>
      <c r="NCS120" s="69"/>
      <c r="NCT120" s="69"/>
      <c r="NCU120" s="68"/>
      <c r="NCV120" s="68"/>
      <c r="NCW120" s="72"/>
      <c r="NCX120" s="73"/>
      <c r="NCY120" s="68"/>
      <c r="NCZ120" s="68"/>
      <c r="NDA120" s="68"/>
      <c r="NDB120" s="69"/>
      <c r="NDC120" s="69"/>
      <c r="NDD120" s="69"/>
      <c r="NDE120" s="74"/>
      <c r="NDF120" s="69"/>
      <c r="NDG120" s="74"/>
      <c r="NDH120" s="75"/>
      <c r="NDI120" s="75"/>
      <c r="NDJ120" s="69"/>
      <c r="NDK120" s="76"/>
      <c r="NDL120" s="69"/>
      <c r="NDM120" s="69"/>
      <c r="NDN120" s="74"/>
      <c r="NDO120" s="77"/>
      <c r="NDP120" s="69"/>
      <c r="NDQ120" s="71"/>
      <c r="NDR120" s="69"/>
      <c r="NDS120" s="69"/>
      <c r="NDT120" s="69"/>
      <c r="NDU120" s="69"/>
      <c r="NDV120" s="69"/>
      <c r="NDW120" s="68"/>
      <c r="NDX120" s="68"/>
      <c r="NDY120" s="72"/>
      <c r="NDZ120" s="73"/>
      <c r="NEA120" s="68"/>
      <c r="NEB120" s="68"/>
      <c r="NEC120" s="68"/>
      <c r="NED120" s="69"/>
      <c r="NEE120" s="69"/>
      <c r="NEF120" s="69"/>
      <c r="NEG120" s="74"/>
      <c r="NEH120" s="69"/>
      <c r="NEI120" s="74"/>
      <c r="NEJ120" s="75"/>
      <c r="NEK120" s="75"/>
      <c r="NEL120" s="69"/>
      <c r="NEM120" s="76"/>
      <c r="NEN120" s="69"/>
      <c r="NEO120" s="69"/>
      <c r="NEP120" s="74"/>
      <c r="NEQ120" s="77"/>
      <c r="NER120" s="69"/>
      <c r="NES120" s="71"/>
      <c r="NET120" s="69"/>
      <c r="NEU120" s="69"/>
      <c r="NEV120" s="69"/>
      <c r="NEW120" s="69"/>
      <c r="NEX120" s="69"/>
      <c r="NEY120" s="68"/>
      <c r="NEZ120" s="68"/>
      <c r="NFA120" s="72"/>
      <c r="NFB120" s="73"/>
      <c r="NFC120" s="68"/>
      <c r="NFD120" s="68"/>
      <c r="NFE120" s="68"/>
      <c r="NFF120" s="69"/>
      <c r="NFG120" s="69"/>
      <c r="NFH120" s="69"/>
      <c r="NFI120" s="74"/>
      <c r="NFJ120" s="69"/>
      <c r="NFK120" s="74"/>
      <c r="NFL120" s="75"/>
      <c r="NFM120" s="75"/>
      <c r="NFN120" s="69"/>
      <c r="NFO120" s="76"/>
      <c r="NFP120" s="69"/>
      <c r="NFQ120" s="69"/>
      <c r="NFR120" s="74"/>
      <c r="NFS120" s="77"/>
      <c r="NFT120" s="69"/>
      <c r="NFU120" s="71"/>
      <c r="NFV120" s="69"/>
      <c r="NFW120" s="69"/>
      <c r="NFX120" s="69"/>
      <c r="NFY120" s="69"/>
      <c r="NFZ120" s="69"/>
      <c r="NGA120" s="68"/>
      <c r="NGB120" s="68"/>
      <c r="NGC120" s="72"/>
      <c r="NGD120" s="73"/>
      <c r="NGE120" s="68"/>
      <c r="NGF120" s="68"/>
      <c r="NGG120" s="68"/>
      <c r="NGH120" s="69"/>
      <c r="NGI120" s="69"/>
      <c r="NGJ120" s="69"/>
      <c r="NGK120" s="74"/>
      <c r="NGL120" s="69"/>
      <c r="NGM120" s="74"/>
      <c r="NGN120" s="75"/>
      <c r="NGO120" s="75"/>
      <c r="NGP120" s="69"/>
      <c r="NGQ120" s="76"/>
      <c r="NGR120" s="69"/>
      <c r="NGS120" s="69"/>
      <c r="NGT120" s="74"/>
      <c r="NGU120" s="77"/>
      <c r="NGV120" s="69"/>
      <c r="NGW120" s="71"/>
      <c r="NGX120" s="69"/>
      <c r="NGY120" s="69"/>
      <c r="NGZ120" s="69"/>
      <c r="NHA120" s="69"/>
      <c r="NHB120" s="69"/>
      <c r="NHC120" s="68"/>
      <c r="NHD120" s="68"/>
      <c r="NHE120" s="72"/>
      <c r="NHF120" s="73"/>
      <c r="NHG120" s="68"/>
      <c r="NHH120" s="68"/>
      <c r="NHI120" s="68"/>
      <c r="NHJ120" s="69"/>
      <c r="NHK120" s="69"/>
      <c r="NHL120" s="69"/>
      <c r="NHM120" s="74"/>
      <c r="NHN120" s="69"/>
      <c r="NHO120" s="74"/>
      <c r="NHP120" s="75"/>
      <c r="NHQ120" s="75"/>
      <c r="NHR120" s="69"/>
      <c r="NHS120" s="76"/>
      <c r="NHT120" s="69"/>
      <c r="NHU120" s="69"/>
      <c r="NHV120" s="74"/>
      <c r="NHW120" s="77"/>
      <c r="NHX120" s="69"/>
      <c r="NHY120" s="71"/>
      <c r="NHZ120" s="69"/>
      <c r="NIA120" s="69"/>
      <c r="NIB120" s="69"/>
      <c r="NIC120" s="69"/>
      <c r="NID120" s="69"/>
      <c r="NIE120" s="68"/>
      <c r="NIF120" s="68"/>
      <c r="NIG120" s="72"/>
      <c r="NIH120" s="73"/>
      <c r="NII120" s="68"/>
      <c r="NIJ120" s="68"/>
      <c r="NIK120" s="68"/>
      <c r="NIL120" s="69"/>
      <c r="NIM120" s="69"/>
      <c r="NIN120" s="69"/>
      <c r="NIO120" s="74"/>
      <c r="NIP120" s="69"/>
      <c r="NIQ120" s="74"/>
      <c r="NIR120" s="75"/>
      <c r="NIS120" s="75"/>
      <c r="NIT120" s="69"/>
      <c r="NIU120" s="76"/>
      <c r="NIV120" s="69"/>
      <c r="NIW120" s="69"/>
      <c r="NIX120" s="74"/>
      <c r="NIY120" s="77"/>
      <c r="NIZ120" s="69"/>
      <c r="NJA120" s="71"/>
      <c r="NJB120" s="69"/>
      <c r="NJC120" s="69"/>
      <c r="NJD120" s="69"/>
      <c r="NJE120" s="69"/>
      <c r="NJF120" s="69"/>
      <c r="NJG120" s="68"/>
      <c r="NJH120" s="68"/>
      <c r="NJI120" s="72"/>
      <c r="NJJ120" s="73"/>
      <c r="NJK120" s="68"/>
      <c r="NJL120" s="68"/>
      <c r="NJM120" s="68"/>
      <c r="NJN120" s="69"/>
      <c r="NJO120" s="69"/>
      <c r="NJP120" s="69"/>
      <c r="NJQ120" s="74"/>
      <c r="NJR120" s="69"/>
      <c r="NJS120" s="74"/>
      <c r="NJT120" s="75"/>
      <c r="NJU120" s="75"/>
      <c r="NJV120" s="69"/>
      <c r="NJW120" s="76"/>
      <c r="NJX120" s="69"/>
      <c r="NJY120" s="69"/>
      <c r="NJZ120" s="74"/>
      <c r="NKA120" s="77"/>
      <c r="NKB120" s="69"/>
      <c r="NKC120" s="71"/>
      <c r="NKD120" s="69"/>
      <c r="NKE120" s="69"/>
      <c r="NKF120" s="69"/>
      <c r="NKG120" s="69"/>
      <c r="NKH120" s="69"/>
      <c r="NKI120" s="68"/>
      <c r="NKJ120" s="68"/>
      <c r="NKK120" s="72"/>
      <c r="NKL120" s="73"/>
      <c r="NKM120" s="68"/>
      <c r="NKN120" s="68"/>
      <c r="NKO120" s="68"/>
      <c r="NKP120" s="69"/>
      <c r="NKQ120" s="69"/>
      <c r="NKR120" s="69"/>
      <c r="NKS120" s="74"/>
      <c r="NKT120" s="69"/>
      <c r="NKU120" s="74"/>
      <c r="NKV120" s="75"/>
      <c r="NKW120" s="75"/>
      <c r="NKX120" s="69"/>
      <c r="NKY120" s="76"/>
      <c r="NKZ120" s="69"/>
      <c r="NLA120" s="69"/>
      <c r="NLB120" s="74"/>
      <c r="NLC120" s="77"/>
      <c r="NLD120" s="69"/>
      <c r="NLE120" s="71"/>
      <c r="NLF120" s="69"/>
      <c r="NLG120" s="69"/>
      <c r="NLH120" s="69"/>
      <c r="NLI120" s="69"/>
      <c r="NLJ120" s="69"/>
      <c r="NLK120" s="68"/>
      <c r="NLL120" s="68"/>
      <c r="NLM120" s="72"/>
      <c r="NLN120" s="73"/>
      <c r="NLO120" s="68"/>
      <c r="NLP120" s="68"/>
      <c r="NLQ120" s="68"/>
      <c r="NLR120" s="69"/>
      <c r="NLS120" s="69"/>
      <c r="NLT120" s="69"/>
      <c r="NLU120" s="74"/>
      <c r="NLV120" s="69"/>
      <c r="NLW120" s="74"/>
      <c r="NLX120" s="75"/>
      <c r="NLY120" s="75"/>
      <c r="NLZ120" s="69"/>
      <c r="NMA120" s="76"/>
      <c r="NMB120" s="69"/>
      <c r="NMC120" s="69"/>
      <c r="NMD120" s="74"/>
      <c r="NME120" s="77"/>
      <c r="NMF120" s="69"/>
      <c r="NMG120" s="71"/>
      <c r="NMH120" s="69"/>
      <c r="NMI120" s="69"/>
      <c r="NMJ120" s="69"/>
      <c r="NMK120" s="69"/>
      <c r="NML120" s="69"/>
      <c r="NMM120" s="68"/>
      <c r="NMN120" s="68"/>
      <c r="NMO120" s="72"/>
      <c r="NMP120" s="73"/>
      <c r="NMQ120" s="68"/>
      <c r="NMR120" s="68"/>
      <c r="NMS120" s="68"/>
      <c r="NMT120" s="69"/>
      <c r="NMU120" s="69"/>
      <c r="NMV120" s="69"/>
      <c r="NMW120" s="74"/>
      <c r="NMX120" s="69"/>
      <c r="NMY120" s="74"/>
      <c r="NMZ120" s="75"/>
      <c r="NNA120" s="75"/>
      <c r="NNB120" s="69"/>
      <c r="NNC120" s="76"/>
      <c r="NND120" s="69"/>
      <c r="NNE120" s="69"/>
      <c r="NNF120" s="74"/>
      <c r="NNG120" s="77"/>
      <c r="NNH120" s="69"/>
      <c r="NNI120" s="71"/>
      <c r="NNJ120" s="69"/>
      <c r="NNK120" s="69"/>
      <c r="NNL120" s="69"/>
      <c r="NNM120" s="69"/>
      <c r="NNN120" s="69"/>
      <c r="NNO120" s="68"/>
      <c r="NNP120" s="68"/>
      <c r="NNQ120" s="72"/>
      <c r="NNR120" s="73"/>
      <c r="NNS120" s="68"/>
      <c r="NNT120" s="68"/>
      <c r="NNU120" s="68"/>
      <c r="NNV120" s="69"/>
      <c r="NNW120" s="69"/>
      <c r="NNX120" s="69"/>
      <c r="NNY120" s="74"/>
      <c r="NNZ120" s="69"/>
      <c r="NOA120" s="74"/>
      <c r="NOB120" s="75"/>
      <c r="NOC120" s="75"/>
      <c r="NOD120" s="69"/>
      <c r="NOE120" s="76"/>
      <c r="NOF120" s="69"/>
      <c r="NOG120" s="69"/>
      <c r="NOH120" s="74"/>
      <c r="NOI120" s="77"/>
      <c r="NOJ120" s="69"/>
      <c r="NOK120" s="71"/>
      <c r="NOL120" s="69"/>
      <c r="NOM120" s="69"/>
      <c r="NON120" s="69"/>
      <c r="NOO120" s="69"/>
      <c r="NOP120" s="69"/>
      <c r="NOQ120" s="68"/>
      <c r="NOR120" s="68"/>
      <c r="NOS120" s="72"/>
      <c r="NOT120" s="73"/>
      <c r="NOU120" s="68"/>
      <c r="NOV120" s="68"/>
      <c r="NOW120" s="68"/>
      <c r="NOX120" s="69"/>
      <c r="NOY120" s="69"/>
      <c r="NOZ120" s="69"/>
      <c r="NPA120" s="74"/>
      <c r="NPB120" s="69"/>
      <c r="NPC120" s="74"/>
      <c r="NPD120" s="75"/>
      <c r="NPE120" s="75"/>
      <c r="NPF120" s="69"/>
      <c r="NPG120" s="76"/>
      <c r="NPH120" s="69"/>
      <c r="NPI120" s="69"/>
      <c r="NPJ120" s="74"/>
      <c r="NPK120" s="77"/>
      <c r="NPL120" s="69"/>
      <c r="NPM120" s="71"/>
      <c r="NPN120" s="69"/>
      <c r="NPO120" s="69"/>
      <c r="NPP120" s="69"/>
      <c r="NPQ120" s="69"/>
      <c r="NPR120" s="69"/>
      <c r="NPS120" s="68"/>
      <c r="NPT120" s="68"/>
      <c r="NPU120" s="72"/>
      <c r="NPV120" s="73"/>
      <c r="NPW120" s="68"/>
      <c r="NPX120" s="68"/>
      <c r="NPY120" s="68"/>
      <c r="NPZ120" s="69"/>
      <c r="NQA120" s="69"/>
      <c r="NQB120" s="69"/>
      <c r="NQC120" s="74"/>
      <c r="NQD120" s="69"/>
      <c r="NQE120" s="74"/>
      <c r="NQF120" s="75"/>
      <c r="NQG120" s="75"/>
      <c r="NQH120" s="69"/>
      <c r="NQI120" s="76"/>
      <c r="NQJ120" s="69"/>
      <c r="NQK120" s="69"/>
      <c r="NQL120" s="74"/>
      <c r="NQM120" s="77"/>
      <c r="NQN120" s="69"/>
      <c r="NQO120" s="71"/>
      <c r="NQP120" s="69"/>
      <c r="NQQ120" s="69"/>
      <c r="NQR120" s="69"/>
      <c r="NQS120" s="69"/>
      <c r="NQT120" s="69"/>
      <c r="NQU120" s="68"/>
      <c r="NQV120" s="68"/>
      <c r="NQW120" s="72"/>
      <c r="NQX120" s="73"/>
      <c r="NQY120" s="68"/>
      <c r="NQZ120" s="68"/>
      <c r="NRA120" s="68"/>
      <c r="NRB120" s="69"/>
      <c r="NRC120" s="69"/>
      <c r="NRD120" s="69"/>
      <c r="NRE120" s="74"/>
      <c r="NRF120" s="69"/>
      <c r="NRG120" s="74"/>
      <c r="NRH120" s="75"/>
      <c r="NRI120" s="75"/>
      <c r="NRJ120" s="69"/>
      <c r="NRK120" s="76"/>
      <c r="NRL120" s="69"/>
      <c r="NRM120" s="69"/>
      <c r="NRN120" s="74"/>
      <c r="NRO120" s="77"/>
      <c r="NRP120" s="69"/>
      <c r="NRQ120" s="71"/>
      <c r="NRR120" s="69"/>
      <c r="NRS120" s="69"/>
      <c r="NRT120" s="69"/>
      <c r="NRU120" s="69"/>
      <c r="NRV120" s="69"/>
      <c r="NRW120" s="68"/>
      <c r="NRX120" s="68"/>
      <c r="NRY120" s="72"/>
      <c r="NRZ120" s="73"/>
      <c r="NSA120" s="68"/>
      <c r="NSB120" s="68"/>
      <c r="NSC120" s="68"/>
      <c r="NSD120" s="69"/>
      <c r="NSE120" s="69"/>
      <c r="NSF120" s="69"/>
      <c r="NSG120" s="74"/>
      <c r="NSH120" s="69"/>
      <c r="NSI120" s="74"/>
      <c r="NSJ120" s="75"/>
      <c r="NSK120" s="75"/>
      <c r="NSL120" s="69"/>
      <c r="NSM120" s="76"/>
      <c r="NSN120" s="69"/>
      <c r="NSO120" s="69"/>
      <c r="NSP120" s="74"/>
      <c r="NSQ120" s="77"/>
      <c r="NSR120" s="69"/>
      <c r="NSS120" s="71"/>
      <c r="NST120" s="69"/>
      <c r="NSU120" s="69"/>
      <c r="NSV120" s="69"/>
      <c r="NSW120" s="69"/>
      <c r="NSX120" s="69"/>
      <c r="NSY120" s="68"/>
      <c r="NSZ120" s="68"/>
      <c r="NTA120" s="72"/>
      <c r="NTB120" s="73"/>
      <c r="NTC120" s="68"/>
      <c r="NTD120" s="68"/>
      <c r="NTE120" s="68"/>
      <c r="NTF120" s="69"/>
      <c r="NTG120" s="69"/>
      <c r="NTH120" s="69"/>
      <c r="NTI120" s="74"/>
      <c r="NTJ120" s="69"/>
      <c r="NTK120" s="74"/>
      <c r="NTL120" s="75"/>
      <c r="NTM120" s="75"/>
      <c r="NTN120" s="69"/>
      <c r="NTO120" s="76"/>
      <c r="NTP120" s="69"/>
      <c r="NTQ120" s="69"/>
      <c r="NTR120" s="74"/>
      <c r="NTS120" s="77"/>
      <c r="NTT120" s="69"/>
      <c r="NTU120" s="71"/>
      <c r="NTV120" s="69"/>
      <c r="NTW120" s="69"/>
      <c r="NTX120" s="69"/>
      <c r="NTY120" s="69"/>
      <c r="NTZ120" s="69"/>
      <c r="NUA120" s="68"/>
      <c r="NUB120" s="68"/>
      <c r="NUC120" s="72"/>
      <c r="NUD120" s="73"/>
      <c r="NUE120" s="68"/>
      <c r="NUF120" s="68"/>
      <c r="NUG120" s="68"/>
      <c r="NUH120" s="69"/>
      <c r="NUI120" s="69"/>
      <c r="NUJ120" s="69"/>
      <c r="NUK120" s="74"/>
      <c r="NUL120" s="69"/>
      <c r="NUM120" s="74"/>
      <c r="NUN120" s="75"/>
      <c r="NUO120" s="75"/>
      <c r="NUP120" s="69"/>
      <c r="NUQ120" s="76"/>
      <c r="NUR120" s="69"/>
      <c r="NUS120" s="69"/>
      <c r="NUT120" s="74"/>
      <c r="NUU120" s="77"/>
      <c r="NUV120" s="69"/>
      <c r="NUW120" s="71"/>
      <c r="NUX120" s="69"/>
      <c r="NUY120" s="69"/>
      <c r="NUZ120" s="69"/>
      <c r="NVA120" s="69"/>
      <c r="NVB120" s="69"/>
      <c r="NVC120" s="68"/>
      <c r="NVD120" s="68"/>
      <c r="NVE120" s="72"/>
      <c r="NVF120" s="73"/>
      <c r="NVG120" s="68"/>
      <c r="NVH120" s="68"/>
      <c r="NVI120" s="68"/>
      <c r="NVJ120" s="69"/>
      <c r="NVK120" s="69"/>
      <c r="NVL120" s="69"/>
      <c r="NVM120" s="74"/>
      <c r="NVN120" s="69"/>
      <c r="NVO120" s="74"/>
      <c r="NVP120" s="75"/>
      <c r="NVQ120" s="75"/>
      <c r="NVR120" s="69"/>
      <c r="NVS120" s="76"/>
      <c r="NVT120" s="69"/>
      <c r="NVU120" s="69"/>
      <c r="NVV120" s="74"/>
      <c r="NVW120" s="77"/>
      <c r="NVX120" s="69"/>
      <c r="NVY120" s="71"/>
      <c r="NVZ120" s="69"/>
      <c r="NWA120" s="69"/>
      <c r="NWB120" s="69"/>
      <c r="NWC120" s="69"/>
      <c r="NWD120" s="69"/>
      <c r="NWE120" s="68"/>
      <c r="NWF120" s="68"/>
      <c r="NWG120" s="72"/>
      <c r="NWH120" s="73"/>
      <c r="NWI120" s="68"/>
      <c r="NWJ120" s="68"/>
      <c r="NWK120" s="68"/>
      <c r="NWL120" s="69"/>
      <c r="NWM120" s="69"/>
      <c r="NWN120" s="69"/>
      <c r="NWO120" s="74"/>
      <c r="NWP120" s="69"/>
      <c r="NWQ120" s="74"/>
      <c r="NWR120" s="75"/>
      <c r="NWS120" s="75"/>
      <c r="NWT120" s="69"/>
      <c r="NWU120" s="76"/>
      <c r="NWV120" s="69"/>
      <c r="NWW120" s="69"/>
      <c r="NWX120" s="74"/>
      <c r="NWY120" s="77"/>
      <c r="NWZ120" s="69"/>
      <c r="NXA120" s="71"/>
      <c r="NXB120" s="69"/>
      <c r="NXC120" s="69"/>
      <c r="NXD120" s="69"/>
      <c r="NXE120" s="69"/>
      <c r="NXF120" s="69"/>
      <c r="NXG120" s="68"/>
      <c r="NXH120" s="68"/>
      <c r="NXI120" s="72"/>
      <c r="NXJ120" s="73"/>
      <c r="NXK120" s="68"/>
      <c r="NXL120" s="68"/>
      <c r="NXM120" s="68"/>
      <c r="NXN120" s="69"/>
      <c r="NXO120" s="69"/>
      <c r="NXP120" s="69"/>
      <c r="NXQ120" s="74"/>
      <c r="NXR120" s="69"/>
      <c r="NXS120" s="74"/>
      <c r="NXT120" s="75"/>
      <c r="NXU120" s="75"/>
      <c r="NXV120" s="69"/>
      <c r="NXW120" s="76"/>
      <c r="NXX120" s="69"/>
      <c r="NXY120" s="69"/>
      <c r="NXZ120" s="74"/>
      <c r="NYA120" s="77"/>
      <c r="NYB120" s="69"/>
      <c r="NYC120" s="71"/>
      <c r="NYD120" s="69"/>
      <c r="NYE120" s="69"/>
      <c r="NYF120" s="69"/>
      <c r="NYG120" s="69"/>
      <c r="NYH120" s="69"/>
      <c r="NYI120" s="68"/>
      <c r="NYJ120" s="68"/>
      <c r="NYK120" s="72"/>
      <c r="NYL120" s="73"/>
      <c r="NYM120" s="68"/>
      <c r="NYN120" s="68"/>
      <c r="NYO120" s="68"/>
      <c r="NYP120" s="69"/>
      <c r="NYQ120" s="69"/>
      <c r="NYR120" s="69"/>
      <c r="NYS120" s="74"/>
      <c r="NYT120" s="69"/>
      <c r="NYU120" s="74"/>
      <c r="NYV120" s="75"/>
      <c r="NYW120" s="75"/>
      <c r="NYX120" s="69"/>
      <c r="NYY120" s="76"/>
      <c r="NYZ120" s="69"/>
      <c r="NZA120" s="69"/>
      <c r="NZB120" s="74"/>
      <c r="NZC120" s="77"/>
      <c r="NZD120" s="69"/>
      <c r="NZE120" s="71"/>
      <c r="NZF120" s="69"/>
      <c r="NZG120" s="69"/>
      <c r="NZH120" s="69"/>
      <c r="NZI120" s="69"/>
      <c r="NZJ120" s="69"/>
      <c r="NZK120" s="68"/>
      <c r="NZL120" s="68"/>
      <c r="NZM120" s="72"/>
      <c r="NZN120" s="73"/>
      <c r="NZO120" s="68"/>
      <c r="NZP120" s="68"/>
      <c r="NZQ120" s="68"/>
      <c r="NZR120" s="69"/>
      <c r="NZS120" s="69"/>
      <c r="NZT120" s="69"/>
      <c r="NZU120" s="74"/>
      <c r="NZV120" s="69"/>
      <c r="NZW120" s="74"/>
      <c r="NZX120" s="75"/>
      <c r="NZY120" s="75"/>
      <c r="NZZ120" s="69"/>
      <c r="OAA120" s="76"/>
      <c r="OAB120" s="69"/>
      <c r="OAC120" s="69"/>
      <c r="OAD120" s="74"/>
      <c r="OAE120" s="77"/>
      <c r="OAF120" s="69"/>
      <c r="OAG120" s="71"/>
      <c r="OAH120" s="69"/>
      <c r="OAI120" s="69"/>
      <c r="OAJ120" s="69"/>
      <c r="OAK120" s="69"/>
      <c r="OAL120" s="69"/>
      <c r="OAM120" s="68"/>
      <c r="OAN120" s="68"/>
      <c r="OAO120" s="72"/>
      <c r="OAP120" s="73"/>
      <c r="OAQ120" s="68"/>
      <c r="OAR120" s="68"/>
      <c r="OAS120" s="68"/>
      <c r="OAT120" s="69"/>
      <c r="OAU120" s="69"/>
      <c r="OAV120" s="69"/>
      <c r="OAW120" s="74"/>
      <c r="OAX120" s="69"/>
      <c r="OAY120" s="74"/>
      <c r="OAZ120" s="75"/>
      <c r="OBA120" s="75"/>
      <c r="OBB120" s="69"/>
      <c r="OBC120" s="76"/>
      <c r="OBD120" s="69"/>
      <c r="OBE120" s="69"/>
      <c r="OBF120" s="74"/>
      <c r="OBG120" s="77"/>
      <c r="OBH120" s="69"/>
      <c r="OBI120" s="71"/>
      <c r="OBJ120" s="69"/>
      <c r="OBK120" s="69"/>
      <c r="OBL120" s="69"/>
      <c r="OBM120" s="69"/>
      <c r="OBN120" s="69"/>
      <c r="OBO120" s="68"/>
      <c r="OBP120" s="68"/>
      <c r="OBQ120" s="72"/>
      <c r="OBR120" s="73"/>
      <c r="OBS120" s="68"/>
      <c r="OBT120" s="68"/>
      <c r="OBU120" s="68"/>
      <c r="OBV120" s="69"/>
      <c r="OBW120" s="69"/>
      <c r="OBX120" s="69"/>
      <c r="OBY120" s="74"/>
      <c r="OBZ120" s="69"/>
      <c r="OCA120" s="74"/>
      <c r="OCB120" s="75"/>
      <c r="OCC120" s="75"/>
      <c r="OCD120" s="69"/>
      <c r="OCE120" s="76"/>
      <c r="OCF120" s="69"/>
      <c r="OCG120" s="69"/>
      <c r="OCH120" s="74"/>
      <c r="OCI120" s="77"/>
      <c r="OCJ120" s="69"/>
      <c r="OCK120" s="71"/>
      <c r="OCL120" s="69"/>
      <c r="OCM120" s="69"/>
      <c r="OCN120" s="69"/>
      <c r="OCO120" s="69"/>
      <c r="OCP120" s="69"/>
      <c r="OCQ120" s="68"/>
      <c r="OCR120" s="68"/>
      <c r="OCS120" s="72"/>
      <c r="OCT120" s="73"/>
      <c r="OCU120" s="68"/>
      <c r="OCV120" s="68"/>
      <c r="OCW120" s="68"/>
      <c r="OCX120" s="69"/>
      <c r="OCY120" s="69"/>
      <c r="OCZ120" s="69"/>
      <c r="ODA120" s="74"/>
      <c r="ODB120" s="69"/>
      <c r="ODC120" s="74"/>
      <c r="ODD120" s="75"/>
      <c r="ODE120" s="75"/>
      <c r="ODF120" s="69"/>
      <c r="ODG120" s="76"/>
      <c r="ODH120" s="69"/>
      <c r="ODI120" s="69"/>
      <c r="ODJ120" s="74"/>
      <c r="ODK120" s="77"/>
      <c r="ODL120" s="69"/>
      <c r="ODM120" s="71"/>
      <c r="ODN120" s="69"/>
      <c r="ODO120" s="69"/>
      <c r="ODP120" s="69"/>
      <c r="ODQ120" s="69"/>
      <c r="ODR120" s="69"/>
      <c r="ODS120" s="68"/>
      <c r="ODT120" s="68"/>
      <c r="ODU120" s="72"/>
      <c r="ODV120" s="73"/>
      <c r="ODW120" s="68"/>
      <c r="ODX120" s="68"/>
      <c r="ODY120" s="68"/>
      <c r="ODZ120" s="69"/>
      <c r="OEA120" s="69"/>
      <c r="OEB120" s="69"/>
      <c r="OEC120" s="74"/>
      <c r="OED120" s="69"/>
      <c r="OEE120" s="74"/>
      <c r="OEF120" s="75"/>
      <c r="OEG120" s="75"/>
      <c r="OEH120" s="69"/>
      <c r="OEI120" s="76"/>
      <c r="OEJ120" s="69"/>
      <c r="OEK120" s="69"/>
      <c r="OEL120" s="74"/>
      <c r="OEM120" s="77"/>
      <c r="OEN120" s="69"/>
      <c r="OEO120" s="71"/>
      <c r="OEP120" s="69"/>
      <c r="OEQ120" s="69"/>
      <c r="OER120" s="69"/>
      <c r="OES120" s="69"/>
      <c r="OET120" s="69"/>
      <c r="OEU120" s="68"/>
      <c r="OEV120" s="68"/>
      <c r="OEW120" s="72"/>
      <c r="OEX120" s="73"/>
      <c r="OEY120" s="68"/>
      <c r="OEZ120" s="68"/>
      <c r="OFA120" s="68"/>
      <c r="OFB120" s="69"/>
      <c r="OFC120" s="69"/>
      <c r="OFD120" s="69"/>
      <c r="OFE120" s="74"/>
      <c r="OFF120" s="69"/>
      <c r="OFG120" s="74"/>
      <c r="OFH120" s="75"/>
      <c r="OFI120" s="75"/>
      <c r="OFJ120" s="69"/>
      <c r="OFK120" s="76"/>
      <c r="OFL120" s="69"/>
      <c r="OFM120" s="69"/>
      <c r="OFN120" s="74"/>
      <c r="OFO120" s="77"/>
      <c r="OFP120" s="69"/>
      <c r="OFQ120" s="71"/>
      <c r="OFR120" s="69"/>
      <c r="OFS120" s="69"/>
      <c r="OFT120" s="69"/>
      <c r="OFU120" s="69"/>
      <c r="OFV120" s="69"/>
      <c r="OFW120" s="68"/>
      <c r="OFX120" s="68"/>
      <c r="OFY120" s="72"/>
      <c r="OFZ120" s="73"/>
      <c r="OGA120" s="68"/>
      <c r="OGB120" s="68"/>
      <c r="OGC120" s="68"/>
      <c r="OGD120" s="69"/>
      <c r="OGE120" s="69"/>
      <c r="OGF120" s="69"/>
      <c r="OGG120" s="74"/>
      <c r="OGH120" s="69"/>
      <c r="OGI120" s="74"/>
      <c r="OGJ120" s="75"/>
      <c r="OGK120" s="75"/>
      <c r="OGL120" s="69"/>
      <c r="OGM120" s="76"/>
      <c r="OGN120" s="69"/>
      <c r="OGO120" s="69"/>
      <c r="OGP120" s="74"/>
      <c r="OGQ120" s="77"/>
      <c r="OGR120" s="69"/>
      <c r="OGS120" s="71"/>
      <c r="OGT120" s="69"/>
      <c r="OGU120" s="69"/>
      <c r="OGV120" s="69"/>
      <c r="OGW120" s="69"/>
      <c r="OGX120" s="69"/>
      <c r="OGY120" s="68"/>
      <c r="OGZ120" s="68"/>
      <c r="OHA120" s="72"/>
      <c r="OHB120" s="73"/>
      <c r="OHC120" s="68"/>
      <c r="OHD120" s="68"/>
      <c r="OHE120" s="68"/>
      <c r="OHF120" s="69"/>
      <c r="OHG120" s="69"/>
      <c r="OHH120" s="69"/>
      <c r="OHI120" s="74"/>
      <c r="OHJ120" s="69"/>
      <c r="OHK120" s="74"/>
      <c r="OHL120" s="75"/>
      <c r="OHM120" s="75"/>
      <c r="OHN120" s="69"/>
      <c r="OHO120" s="76"/>
      <c r="OHP120" s="69"/>
      <c r="OHQ120" s="69"/>
      <c r="OHR120" s="74"/>
      <c r="OHS120" s="77"/>
      <c r="OHT120" s="69"/>
      <c r="OHU120" s="71"/>
      <c r="OHV120" s="69"/>
      <c r="OHW120" s="69"/>
      <c r="OHX120" s="69"/>
      <c r="OHY120" s="69"/>
      <c r="OHZ120" s="69"/>
      <c r="OIA120" s="68"/>
      <c r="OIB120" s="68"/>
      <c r="OIC120" s="72"/>
      <c r="OID120" s="73"/>
      <c r="OIE120" s="68"/>
      <c r="OIF120" s="68"/>
      <c r="OIG120" s="68"/>
      <c r="OIH120" s="69"/>
      <c r="OII120" s="69"/>
      <c r="OIJ120" s="69"/>
      <c r="OIK120" s="74"/>
      <c r="OIL120" s="69"/>
      <c r="OIM120" s="74"/>
      <c r="OIN120" s="75"/>
      <c r="OIO120" s="75"/>
      <c r="OIP120" s="69"/>
      <c r="OIQ120" s="76"/>
      <c r="OIR120" s="69"/>
      <c r="OIS120" s="69"/>
      <c r="OIT120" s="74"/>
      <c r="OIU120" s="77"/>
      <c r="OIV120" s="69"/>
      <c r="OIW120" s="71"/>
      <c r="OIX120" s="69"/>
      <c r="OIY120" s="69"/>
      <c r="OIZ120" s="69"/>
      <c r="OJA120" s="69"/>
      <c r="OJB120" s="69"/>
      <c r="OJC120" s="68"/>
      <c r="OJD120" s="68"/>
      <c r="OJE120" s="72"/>
      <c r="OJF120" s="73"/>
      <c r="OJG120" s="68"/>
      <c r="OJH120" s="68"/>
      <c r="OJI120" s="68"/>
      <c r="OJJ120" s="69"/>
      <c r="OJK120" s="69"/>
      <c r="OJL120" s="69"/>
      <c r="OJM120" s="74"/>
      <c r="OJN120" s="69"/>
      <c r="OJO120" s="74"/>
      <c r="OJP120" s="75"/>
      <c r="OJQ120" s="75"/>
      <c r="OJR120" s="69"/>
      <c r="OJS120" s="76"/>
      <c r="OJT120" s="69"/>
      <c r="OJU120" s="69"/>
      <c r="OJV120" s="74"/>
      <c r="OJW120" s="77"/>
      <c r="OJX120" s="69"/>
      <c r="OJY120" s="71"/>
      <c r="OJZ120" s="69"/>
      <c r="OKA120" s="69"/>
      <c r="OKB120" s="69"/>
      <c r="OKC120" s="69"/>
      <c r="OKD120" s="69"/>
      <c r="OKE120" s="68"/>
      <c r="OKF120" s="68"/>
      <c r="OKG120" s="72"/>
      <c r="OKH120" s="73"/>
      <c r="OKI120" s="68"/>
      <c r="OKJ120" s="68"/>
      <c r="OKK120" s="68"/>
      <c r="OKL120" s="69"/>
      <c r="OKM120" s="69"/>
      <c r="OKN120" s="69"/>
      <c r="OKO120" s="74"/>
      <c r="OKP120" s="69"/>
      <c r="OKQ120" s="74"/>
      <c r="OKR120" s="75"/>
      <c r="OKS120" s="75"/>
      <c r="OKT120" s="69"/>
      <c r="OKU120" s="76"/>
      <c r="OKV120" s="69"/>
      <c r="OKW120" s="69"/>
      <c r="OKX120" s="74"/>
      <c r="OKY120" s="77"/>
      <c r="OKZ120" s="69"/>
      <c r="OLA120" s="71"/>
      <c r="OLB120" s="69"/>
      <c r="OLC120" s="69"/>
      <c r="OLD120" s="69"/>
      <c r="OLE120" s="69"/>
      <c r="OLF120" s="69"/>
      <c r="OLG120" s="68"/>
      <c r="OLH120" s="68"/>
      <c r="OLI120" s="72"/>
      <c r="OLJ120" s="73"/>
      <c r="OLK120" s="68"/>
      <c r="OLL120" s="68"/>
      <c r="OLM120" s="68"/>
      <c r="OLN120" s="69"/>
      <c r="OLO120" s="69"/>
      <c r="OLP120" s="69"/>
      <c r="OLQ120" s="74"/>
      <c r="OLR120" s="69"/>
      <c r="OLS120" s="74"/>
      <c r="OLT120" s="75"/>
      <c r="OLU120" s="75"/>
      <c r="OLV120" s="69"/>
      <c r="OLW120" s="76"/>
      <c r="OLX120" s="69"/>
      <c r="OLY120" s="69"/>
      <c r="OLZ120" s="74"/>
      <c r="OMA120" s="77"/>
      <c r="OMB120" s="69"/>
      <c r="OMC120" s="71"/>
      <c r="OMD120" s="69"/>
      <c r="OME120" s="69"/>
      <c r="OMF120" s="69"/>
      <c r="OMG120" s="69"/>
      <c r="OMH120" s="69"/>
      <c r="OMI120" s="68"/>
      <c r="OMJ120" s="68"/>
      <c r="OMK120" s="72"/>
      <c r="OML120" s="73"/>
      <c r="OMM120" s="68"/>
      <c r="OMN120" s="68"/>
      <c r="OMO120" s="68"/>
      <c r="OMP120" s="69"/>
      <c r="OMQ120" s="69"/>
      <c r="OMR120" s="69"/>
      <c r="OMS120" s="74"/>
      <c r="OMT120" s="69"/>
      <c r="OMU120" s="74"/>
      <c r="OMV120" s="75"/>
      <c r="OMW120" s="75"/>
      <c r="OMX120" s="69"/>
      <c r="OMY120" s="76"/>
      <c r="OMZ120" s="69"/>
      <c r="ONA120" s="69"/>
      <c r="ONB120" s="74"/>
      <c r="ONC120" s="77"/>
      <c r="OND120" s="69"/>
      <c r="ONE120" s="71"/>
      <c r="ONF120" s="69"/>
      <c r="ONG120" s="69"/>
      <c r="ONH120" s="69"/>
      <c r="ONI120" s="69"/>
      <c r="ONJ120" s="69"/>
      <c r="ONK120" s="68"/>
      <c r="ONL120" s="68"/>
      <c r="ONM120" s="72"/>
      <c r="ONN120" s="73"/>
      <c r="ONO120" s="68"/>
      <c r="ONP120" s="68"/>
      <c r="ONQ120" s="68"/>
      <c r="ONR120" s="69"/>
      <c r="ONS120" s="69"/>
      <c r="ONT120" s="69"/>
      <c r="ONU120" s="74"/>
      <c r="ONV120" s="69"/>
      <c r="ONW120" s="74"/>
      <c r="ONX120" s="75"/>
      <c r="ONY120" s="75"/>
      <c r="ONZ120" s="69"/>
      <c r="OOA120" s="76"/>
      <c r="OOB120" s="69"/>
      <c r="OOC120" s="69"/>
      <c r="OOD120" s="74"/>
      <c r="OOE120" s="77"/>
      <c r="OOF120" s="69"/>
      <c r="OOG120" s="71"/>
      <c r="OOH120" s="69"/>
      <c r="OOI120" s="69"/>
      <c r="OOJ120" s="69"/>
      <c r="OOK120" s="69"/>
      <c r="OOL120" s="69"/>
      <c r="OOM120" s="68"/>
      <c r="OON120" s="68"/>
      <c r="OOO120" s="72"/>
      <c r="OOP120" s="73"/>
      <c r="OOQ120" s="68"/>
      <c r="OOR120" s="68"/>
      <c r="OOS120" s="68"/>
      <c r="OOT120" s="69"/>
      <c r="OOU120" s="69"/>
      <c r="OOV120" s="69"/>
      <c r="OOW120" s="74"/>
      <c r="OOX120" s="69"/>
      <c r="OOY120" s="74"/>
      <c r="OOZ120" s="75"/>
      <c r="OPA120" s="75"/>
      <c r="OPB120" s="69"/>
      <c r="OPC120" s="76"/>
      <c r="OPD120" s="69"/>
      <c r="OPE120" s="69"/>
      <c r="OPF120" s="74"/>
      <c r="OPG120" s="77"/>
      <c r="OPH120" s="69"/>
      <c r="OPI120" s="71"/>
      <c r="OPJ120" s="69"/>
      <c r="OPK120" s="69"/>
      <c r="OPL120" s="69"/>
      <c r="OPM120" s="69"/>
      <c r="OPN120" s="69"/>
      <c r="OPO120" s="68"/>
      <c r="OPP120" s="68"/>
      <c r="OPQ120" s="72"/>
      <c r="OPR120" s="73"/>
      <c r="OPS120" s="68"/>
      <c r="OPT120" s="68"/>
      <c r="OPU120" s="68"/>
      <c r="OPV120" s="69"/>
      <c r="OPW120" s="69"/>
      <c r="OPX120" s="69"/>
      <c r="OPY120" s="74"/>
      <c r="OPZ120" s="69"/>
      <c r="OQA120" s="74"/>
      <c r="OQB120" s="75"/>
      <c r="OQC120" s="75"/>
      <c r="OQD120" s="69"/>
      <c r="OQE120" s="76"/>
      <c r="OQF120" s="69"/>
      <c r="OQG120" s="69"/>
      <c r="OQH120" s="74"/>
      <c r="OQI120" s="77"/>
      <c r="OQJ120" s="69"/>
      <c r="OQK120" s="71"/>
      <c r="OQL120" s="69"/>
      <c r="OQM120" s="69"/>
      <c r="OQN120" s="69"/>
      <c r="OQO120" s="69"/>
      <c r="OQP120" s="69"/>
      <c r="OQQ120" s="68"/>
      <c r="OQR120" s="68"/>
      <c r="OQS120" s="72"/>
      <c r="OQT120" s="73"/>
      <c r="OQU120" s="68"/>
      <c r="OQV120" s="68"/>
      <c r="OQW120" s="68"/>
      <c r="OQX120" s="69"/>
      <c r="OQY120" s="69"/>
      <c r="OQZ120" s="69"/>
      <c r="ORA120" s="74"/>
      <c r="ORB120" s="69"/>
      <c r="ORC120" s="74"/>
      <c r="ORD120" s="75"/>
      <c r="ORE120" s="75"/>
      <c r="ORF120" s="69"/>
      <c r="ORG120" s="76"/>
      <c r="ORH120" s="69"/>
      <c r="ORI120" s="69"/>
      <c r="ORJ120" s="74"/>
      <c r="ORK120" s="77"/>
      <c r="ORL120" s="69"/>
      <c r="ORM120" s="71"/>
      <c r="ORN120" s="69"/>
      <c r="ORO120" s="69"/>
      <c r="ORP120" s="69"/>
      <c r="ORQ120" s="69"/>
      <c r="ORR120" s="69"/>
      <c r="ORS120" s="68"/>
      <c r="ORT120" s="68"/>
      <c r="ORU120" s="72"/>
      <c r="ORV120" s="73"/>
      <c r="ORW120" s="68"/>
      <c r="ORX120" s="68"/>
      <c r="ORY120" s="68"/>
      <c r="ORZ120" s="69"/>
      <c r="OSA120" s="69"/>
      <c r="OSB120" s="69"/>
      <c r="OSC120" s="74"/>
      <c r="OSD120" s="69"/>
      <c r="OSE120" s="74"/>
      <c r="OSF120" s="75"/>
      <c r="OSG120" s="75"/>
      <c r="OSH120" s="69"/>
      <c r="OSI120" s="76"/>
      <c r="OSJ120" s="69"/>
      <c r="OSK120" s="69"/>
      <c r="OSL120" s="74"/>
      <c r="OSM120" s="77"/>
      <c r="OSN120" s="69"/>
      <c r="OSO120" s="71"/>
      <c r="OSP120" s="69"/>
      <c r="OSQ120" s="69"/>
      <c r="OSR120" s="69"/>
      <c r="OSS120" s="69"/>
      <c r="OST120" s="69"/>
      <c r="OSU120" s="68"/>
      <c r="OSV120" s="68"/>
      <c r="OSW120" s="72"/>
      <c r="OSX120" s="73"/>
      <c r="OSY120" s="68"/>
      <c r="OSZ120" s="68"/>
      <c r="OTA120" s="68"/>
      <c r="OTB120" s="69"/>
      <c r="OTC120" s="69"/>
      <c r="OTD120" s="69"/>
      <c r="OTE120" s="74"/>
      <c r="OTF120" s="69"/>
      <c r="OTG120" s="74"/>
      <c r="OTH120" s="75"/>
      <c r="OTI120" s="75"/>
      <c r="OTJ120" s="69"/>
      <c r="OTK120" s="76"/>
      <c r="OTL120" s="69"/>
      <c r="OTM120" s="69"/>
      <c r="OTN120" s="74"/>
      <c r="OTO120" s="77"/>
      <c r="OTP120" s="69"/>
      <c r="OTQ120" s="71"/>
      <c r="OTR120" s="69"/>
      <c r="OTS120" s="69"/>
      <c r="OTT120" s="69"/>
      <c r="OTU120" s="69"/>
      <c r="OTV120" s="69"/>
      <c r="OTW120" s="68"/>
      <c r="OTX120" s="68"/>
      <c r="OTY120" s="72"/>
      <c r="OTZ120" s="73"/>
      <c r="OUA120" s="68"/>
      <c r="OUB120" s="68"/>
      <c r="OUC120" s="68"/>
      <c r="OUD120" s="69"/>
      <c r="OUE120" s="69"/>
      <c r="OUF120" s="69"/>
      <c r="OUG120" s="74"/>
      <c r="OUH120" s="69"/>
      <c r="OUI120" s="74"/>
      <c r="OUJ120" s="75"/>
      <c r="OUK120" s="75"/>
      <c r="OUL120" s="69"/>
      <c r="OUM120" s="76"/>
      <c r="OUN120" s="69"/>
      <c r="OUO120" s="69"/>
      <c r="OUP120" s="74"/>
      <c r="OUQ120" s="77"/>
      <c r="OUR120" s="69"/>
      <c r="OUS120" s="71"/>
      <c r="OUT120" s="69"/>
      <c r="OUU120" s="69"/>
      <c r="OUV120" s="69"/>
      <c r="OUW120" s="69"/>
      <c r="OUX120" s="69"/>
      <c r="OUY120" s="68"/>
      <c r="OUZ120" s="68"/>
      <c r="OVA120" s="72"/>
      <c r="OVB120" s="73"/>
      <c r="OVC120" s="68"/>
      <c r="OVD120" s="68"/>
      <c r="OVE120" s="68"/>
      <c r="OVF120" s="69"/>
      <c r="OVG120" s="69"/>
      <c r="OVH120" s="69"/>
      <c r="OVI120" s="74"/>
      <c r="OVJ120" s="69"/>
      <c r="OVK120" s="74"/>
      <c r="OVL120" s="75"/>
      <c r="OVM120" s="75"/>
      <c r="OVN120" s="69"/>
      <c r="OVO120" s="76"/>
      <c r="OVP120" s="69"/>
      <c r="OVQ120" s="69"/>
      <c r="OVR120" s="74"/>
      <c r="OVS120" s="77"/>
      <c r="OVT120" s="69"/>
      <c r="OVU120" s="71"/>
      <c r="OVV120" s="69"/>
      <c r="OVW120" s="69"/>
      <c r="OVX120" s="69"/>
      <c r="OVY120" s="69"/>
      <c r="OVZ120" s="69"/>
      <c r="OWA120" s="68"/>
      <c r="OWB120" s="68"/>
      <c r="OWC120" s="72"/>
      <c r="OWD120" s="73"/>
      <c r="OWE120" s="68"/>
      <c r="OWF120" s="68"/>
      <c r="OWG120" s="68"/>
      <c r="OWH120" s="69"/>
      <c r="OWI120" s="69"/>
      <c r="OWJ120" s="69"/>
      <c r="OWK120" s="74"/>
      <c r="OWL120" s="69"/>
      <c r="OWM120" s="74"/>
      <c r="OWN120" s="75"/>
      <c r="OWO120" s="75"/>
      <c r="OWP120" s="69"/>
      <c r="OWQ120" s="76"/>
      <c r="OWR120" s="69"/>
      <c r="OWS120" s="69"/>
      <c r="OWT120" s="74"/>
      <c r="OWU120" s="77"/>
      <c r="OWV120" s="69"/>
      <c r="OWW120" s="71"/>
      <c r="OWX120" s="69"/>
      <c r="OWY120" s="69"/>
      <c r="OWZ120" s="69"/>
      <c r="OXA120" s="69"/>
      <c r="OXB120" s="69"/>
      <c r="OXC120" s="68"/>
      <c r="OXD120" s="68"/>
      <c r="OXE120" s="72"/>
      <c r="OXF120" s="73"/>
      <c r="OXG120" s="68"/>
      <c r="OXH120" s="68"/>
      <c r="OXI120" s="68"/>
      <c r="OXJ120" s="69"/>
      <c r="OXK120" s="69"/>
      <c r="OXL120" s="69"/>
      <c r="OXM120" s="74"/>
      <c r="OXN120" s="69"/>
      <c r="OXO120" s="74"/>
      <c r="OXP120" s="75"/>
      <c r="OXQ120" s="75"/>
      <c r="OXR120" s="69"/>
      <c r="OXS120" s="76"/>
      <c r="OXT120" s="69"/>
      <c r="OXU120" s="69"/>
      <c r="OXV120" s="74"/>
      <c r="OXW120" s="77"/>
      <c r="OXX120" s="69"/>
      <c r="OXY120" s="71"/>
      <c r="OXZ120" s="69"/>
      <c r="OYA120" s="69"/>
      <c r="OYB120" s="69"/>
      <c r="OYC120" s="69"/>
      <c r="OYD120" s="69"/>
      <c r="OYE120" s="68"/>
      <c r="OYF120" s="68"/>
      <c r="OYG120" s="72"/>
      <c r="OYH120" s="73"/>
      <c r="OYI120" s="68"/>
      <c r="OYJ120" s="68"/>
      <c r="OYK120" s="68"/>
      <c r="OYL120" s="69"/>
      <c r="OYM120" s="69"/>
      <c r="OYN120" s="69"/>
      <c r="OYO120" s="74"/>
      <c r="OYP120" s="69"/>
      <c r="OYQ120" s="74"/>
      <c r="OYR120" s="75"/>
      <c r="OYS120" s="75"/>
      <c r="OYT120" s="69"/>
      <c r="OYU120" s="76"/>
      <c r="OYV120" s="69"/>
      <c r="OYW120" s="69"/>
      <c r="OYX120" s="74"/>
      <c r="OYY120" s="77"/>
      <c r="OYZ120" s="69"/>
      <c r="OZA120" s="71"/>
      <c r="OZB120" s="69"/>
      <c r="OZC120" s="69"/>
      <c r="OZD120" s="69"/>
      <c r="OZE120" s="69"/>
      <c r="OZF120" s="69"/>
      <c r="OZG120" s="68"/>
      <c r="OZH120" s="68"/>
      <c r="OZI120" s="72"/>
      <c r="OZJ120" s="73"/>
      <c r="OZK120" s="68"/>
      <c r="OZL120" s="68"/>
      <c r="OZM120" s="68"/>
      <c r="OZN120" s="69"/>
      <c r="OZO120" s="69"/>
      <c r="OZP120" s="69"/>
      <c r="OZQ120" s="74"/>
      <c r="OZR120" s="69"/>
      <c r="OZS120" s="74"/>
      <c r="OZT120" s="75"/>
      <c r="OZU120" s="75"/>
      <c r="OZV120" s="69"/>
      <c r="OZW120" s="76"/>
      <c r="OZX120" s="69"/>
      <c r="OZY120" s="69"/>
      <c r="OZZ120" s="74"/>
      <c r="PAA120" s="77"/>
      <c r="PAB120" s="69"/>
      <c r="PAC120" s="71"/>
      <c r="PAD120" s="69"/>
      <c r="PAE120" s="69"/>
      <c r="PAF120" s="69"/>
      <c r="PAG120" s="69"/>
      <c r="PAH120" s="69"/>
      <c r="PAI120" s="68"/>
      <c r="PAJ120" s="68"/>
      <c r="PAK120" s="72"/>
      <c r="PAL120" s="73"/>
      <c r="PAM120" s="68"/>
      <c r="PAN120" s="68"/>
      <c r="PAO120" s="68"/>
      <c r="PAP120" s="69"/>
      <c r="PAQ120" s="69"/>
      <c r="PAR120" s="69"/>
      <c r="PAS120" s="74"/>
      <c r="PAT120" s="69"/>
      <c r="PAU120" s="74"/>
      <c r="PAV120" s="75"/>
      <c r="PAW120" s="75"/>
      <c r="PAX120" s="69"/>
      <c r="PAY120" s="76"/>
      <c r="PAZ120" s="69"/>
      <c r="PBA120" s="69"/>
      <c r="PBB120" s="74"/>
      <c r="PBC120" s="77"/>
      <c r="PBD120" s="69"/>
      <c r="PBE120" s="71"/>
      <c r="PBF120" s="69"/>
      <c r="PBG120" s="69"/>
      <c r="PBH120" s="69"/>
      <c r="PBI120" s="69"/>
      <c r="PBJ120" s="69"/>
      <c r="PBK120" s="68"/>
      <c r="PBL120" s="68"/>
      <c r="PBM120" s="72"/>
      <c r="PBN120" s="73"/>
      <c r="PBO120" s="68"/>
      <c r="PBP120" s="68"/>
      <c r="PBQ120" s="68"/>
      <c r="PBR120" s="69"/>
      <c r="PBS120" s="69"/>
      <c r="PBT120" s="69"/>
      <c r="PBU120" s="74"/>
      <c r="PBV120" s="69"/>
      <c r="PBW120" s="74"/>
      <c r="PBX120" s="75"/>
      <c r="PBY120" s="75"/>
      <c r="PBZ120" s="69"/>
      <c r="PCA120" s="76"/>
      <c r="PCB120" s="69"/>
      <c r="PCC120" s="69"/>
      <c r="PCD120" s="74"/>
      <c r="PCE120" s="77"/>
      <c r="PCF120" s="69"/>
      <c r="PCG120" s="71"/>
      <c r="PCH120" s="69"/>
      <c r="PCI120" s="69"/>
      <c r="PCJ120" s="69"/>
      <c r="PCK120" s="69"/>
      <c r="PCL120" s="69"/>
      <c r="PCM120" s="68"/>
      <c r="PCN120" s="68"/>
      <c r="PCO120" s="72"/>
      <c r="PCP120" s="73"/>
      <c r="PCQ120" s="68"/>
      <c r="PCR120" s="68"/>
      <c r="PCS120" s="68"/>
      <c r="PCT120" s="69"/>
      <c r="PCU120" s="69"/>
      <c r="PCV120" s="69"/>
      <c r="PCW120" s="74"/>
      <c r="PCX120" s="69"/>
      <c r="PCY120" s="74"/>
      <c r="PCZ120" s="75"/>
      <c r="PDA120" s="75"/>
      <c r="PDB120" s="69"/>
      <c r="PDC120" s="76"/>
      <c r="PDD120" s="69"/>
      <c r="PDE120" s="69"/>
      <c r="PDF120" s="74"/>
      <c r="PDG120" s="77"/>
      <c r="PDH120" s="69"/>
      <c r="PDI120" s="71"/>
      <c r="PDJ120" s="69"/>
      <c r="PDK120" s="69"/>
      <c r="PDL120" s="69"/>
      <c r="PDM120" s="69"/>
      <c r="PDN120" s="69"/>
      <c r="PDO120" s="68"/>
      <c r="PDP120" s="68"/>
      <c r="PDQ120" s="72"/>
      <c r="PDR120" s="73"/>
      <c r="PDS120" s="68"/>
      <c r="PDT120" s="68"/>
      <c r="PDU120" s="68"/>
      <c r="PDV120" s="69"/>
      <c r="PDW120" s="69"/>
      <c r="PDX120" s="69"/>
      <c r="PDY120" s="74"/>
      <c r="PDZ120" s="69"/>
      <c r="PEA120" s="74"/>
      <c r="PEB120" s="75"/>
      <c r="PEC120" s="75"/>
      <c r="PED120" s="69"/>
      <c r="PEE120" s="76"/>
      <c r="PEF120" s="69"/>
      <c r="PEG120" s="69"/>
      <c r="PEH120" s="74"/>
      <c r="PEI120" s="77"/>
      <c r="PEJ120" s="69"/>
      <c r="PEK120" s="71"/>
      <c r="PEL120" s="69"/>
      <c r="PEM120" s="69"/>
      <c r="PEN120" s="69"/>
      <c r="PEO120" s="69"/>
      <c r="PEP120" s="69"/>
      <c r="PEQ120" s="68"/>
      <c r="PER120" s="68"/>
      <c r="PES120" s="72"/>
      <c r="PET120" s="73"/>
      <c r="PEU120" s="68"/>
      <c r="PEV120" s="68"/>
      <c r="PEW120" s="68"/>
      <c r="PEX120" s="69"/>
      <c r="PEY120" s="69"/>
      <c r="PEZ120" s="69"/>
      <c r="PFA120" s="74"/>
      <c r="PFB120" s="69"/>
      <c r="PFC120" s="74"/>
      <c r="PFD120" s="75"/>
      <c r="PFE120" s="75"/>
      <c r="PFF120" s="69"/>
      <c r="PFG120" s="76"/>
      <c r="PFH120" s="69"/>
      <c r="PFI120" s="69"/>
      <c r="PFJ120" s="74"/>
      <c r="PFK120" s="77"/>
      <c r="PFL120" s="69"/>
      <c r="PFM120" s="71"/>
      <c r="PFN120" s="69"/>
      <c r="PFO120" s="69"/>
      <c r="PFP120" s="69"/>
      <c r="PFQ120" s="69"/>
      <c r="PFR120" s="69"/>
      <c r="PFS120" s="68"/>
      <c r="PFT120" s="68"/>
      <c r="PFU120" s="72"/>
      <c r="PFV120" s="73"/>
      <c r="PFW120" s="68"/>
      <c r="PFX120" s="68"/>
      <c r="PFY120" s="68"/>
      <c r="PFZ120" s="69"/>
      <c r="PGA120" s="69"/>
      <c r="PGB120" s="69"/>
      <c r="PGC120" s="74"/>
      <c r="PGD120" s="69"/>
      <c r="PGE120" s="74"/>
      <c r="PGF120" s="75"/>
      <c r="PGG120" s="75"/>
      <c r="PGH120" s="69"/>
      <c r="PGI120" s="76"/>
      <c r="PGJ120" s="69"/>
      <c r="PGK120" s="69"/>
      <c r="PGL120" s="74"/>
      <c r="PGM120" s="77"/>
      <c r="PGN120" s="69"/>
      <c r="PGO120" s="71"/>
      <c r="PGP120" s="69"/>
      <c r="PGQ120" s="69"/>
      <c r="PGR120" s="69"/>
      <c r="PGS120" s="69"/>
      <c r="PGT120" s="69"/>
      <c r="PGU120" s="68"/>
      <c r="PGV120" s="68"/>
      <c r="PGW120" s="72"/>
      <c r="PGX120" s="73"/>
      <c r="PGY120" s="68"/>
      <c r="PGZ120" s="68"/>
      <c r="PHA120" s="68"/>
      <c r="PHB120" s="69"/>
      <c r="PHC120" s="69"/>
      <c r="PHD120" s="69"/>
      <c r="PHE120" s="74"/>
      <c r="PHF120" s="69"/>
      <c r="PHG120" s="74"/>
      <c r="PHH120" s="75"/>
      <c r="PHI120" s="75"/>
      <c r="PHJ120" s="69"/>
      <c r="PHK120" s="76"/>
      <c r="PHL120" s="69"/>
      <c r="PHM120" s="69"/>
      <c r="PHN120" s="74"/>
      <c r="PHO120" s="77"/>
      <c r="PHP120" s="69"/>
      <c r="PHQ120" s="71"/>
      <c r="PHR120" s="69"/>
      <c r="PHS120" s="69"/>
      <c r="PHT120" s="69"/>
      <c r="PHU120" s="69"/>
      <c r="PHV120" s="69"/>
      <c r="PHW120" s="68"/>
      <c r="PHX120" s="68"/>
      <c r="PHY120" s="72"/>
      <c r="PHZ120" s="73"/>
      <c r="PIA120" s="68"/>
      <c r="PIB120" s="68"/>
      <c r="PIC120" s="68"/>
      <c r="PID120" s="69"/>
      <c r="PIE120" s="69"/>
      <c r="PIF120" s="69"/>
      <c r="PIG120" s="74"/>
      <c r="PIH120" s="69"/>
      <c r="PII120" s="74"/>
      <c r="PIJ120" s="75"/>
      <c r="PIK120" s="75"/>
      <c r="PIL120" s="69"/>
      <c r="PIM120" s="76"/>
      <c r="PIN120" s="69"/>
      <c r="PIO120" s="69"/>
      <c r="PIP120" s="74"/>
      <c r="PIQ120" s="77"/>
      <c r="PIR120" s="69"/>
      <c r="PIS120" s="71"/>
      <c r="PIT120" s="69"/>
      <c r="PIU120" s="69"/>
      <c r="PIV120" s="69"/>
      <c r="PIW120" s="69"/>
      <c r="PIX120" s="69"/>
      <c r="PIY120" s="68"/>
      <c r="PIZ120" s="68"/>
      <c r="PJA120" s="72"/>
      <c r="PJB120" s="73"/>
      <c r="PJC120" s="68"/>
      <c r="PJD120" s="68"/>
      <c r="PJE120" s="68"/>
      <c r="PJF120" s="69"/>
      <c r="PJG120" s="69"/>
      <c r="PJH120" s="69"/>
      <c r="PJI120" s="74"/>
      <c r="PJJ120" s="69"/>
      <c r="PJK120" s="74"/>
      <c r="PJL120" s="75"/>
      <c r="PJM120" s="75"/>
      <c r="PJN120" s="69"/>
      <c r="PJO120" s="76"/>
      <c r="PJP120" s="69"/>
      <c r="PJQ120" s="69"/>
      <c r="PJR120" s="74"/>
      <c r="PJS120" s="77"/>
      <c r="PJT120" s="69"/>
      <c r="PJU120" s="71"/>
      <c r="PJV120" s="69"/>
      <c r="PJW120" s="69"/>
      <c r="PJX120" s="69"/>
      <c r="PJY120" s="69"/>
      <c r="PJZ120" s="69"/>
      <c r="PKA120" s="68"/>
      <c r="PKB120" s="68"/>
      <c r="PKC120" s="72"/>
      <c r="PKD120" s="73"/>
      <c r="PKE120" s="68"/>
      <c r="PKF120" s="68"/>
      <c r="PKG120" s="68"/>
      <c r="PKH120" s="69"/>
      <c r="PKI120" s="69"/>
      <c r="PKJ120" s="69"/>
      <c r="PKK120" s="74"/>
      <c r="PKL120" s="69"/>
      <c r="PKM120" s="74"/>
      <c r="PKN120" s="75"/>
      <c r="PKO120" s="75"/>
      <c r="PKP120" s="69"/>
      <c r="PKQ120" s="76"/>
      <c r="PKR120" s="69"/>
      <c r="PKS120" s="69"/>
      <c r="PKT120" s="74"/>
      <c r="PKU120" s="77"/>
      <c r="PKV120" s="69"/>
      <c r="PKW120" s="71"/>
      <c r="PKX120" s="69"/>
      <c r="PKY120" s="69"/>
      <c r="PKZ120" s="69"/>
      <c r="PLA120" s="69"/>
      <c r="PLB120" s="69"/>
      <c r="PLC120" s="68"/>
      <c r="PLD120" s="68"/>
      <c r="PLE120" s="72"/>
      <c r="PLF120" s="73"/>
      <c r="PLG120" s="68"/>
      <c r="PLH120" s="68"/>
      <c r="PLI120" s="68"/>
      <c r="PLJ120" s="69"/>
      <c r="PLK120" s="69"/>
      <c r="PLL120" s="69"/>
      <c r="PLM120" s="74"/>
      <c r="PLN120" s="69"/>
      <c r="PLO120" s="74"/>
      <c r="PLP120" s="75"/>
      <c r="PLQ120" s="75"/>
      <c r="PLR120" s="69"/>
      <c r="PLS120" s="76"/>
      <c r="PLT120" s="69"/>
      <c r="PLU120" s="69"/>
      <c r="PLV120" s="74"/>
      <c r="PLW120" s="77"/>
      <c r="PLX120" s="69"/>
      <c r="PLY120" s="71"/>
      <c r="PLZ120" s="69"/>
      <c r="PMA120" s="69"/>
      <c r="PMB120" s="69"/>
      <c r="PMC120" s="69"/>
      <c r="PMD120" s="69"/>
      <c r="PME120" s="68"/>
      <c r="PMF120" s="68"/>
      <c r="PMG120" s="72"/>
      <c r="PMH120" s="73"/>
      <c r="PMI120" s="68"/>
      <c r="PMJ120" s="68"/>
      <c r="PMK120" s="68"/>
      <c r="PML120" s="69"/>
      <c r="PMM120" s="69"/>
      <c r="PMN120" s="69"/>
      <c r="PMO120" s="74"/>
      <c r="PMP120" s="69"/>
      <c r="PMQ120" s="74"/>
      <c r="PMR120" s="75"/>
      <c r="PMS120" s="75"/>
      <c r="PMT120" s="69"/>
      <c r="PMU120" s="76"/>
      <c r="PMV120" s="69"/>
      <c r="PMW120" s="69"/>
      <c r="PMX120" s="74"/>
      <c r="PMY120" s="77"/>
      <c r="PMZ120" s="69"/>
      <c r="PNA120" s="71"/>
      <c r="PNB120" s="69"/>
      <c r="PNC120" s="69"/>
      <c r="PND120" s="69"/>
      <c r="PNE120" s="69"/>
      <c r="PNF120" s="69"/>
      <c r="PNG120" s="68"/>
      <c r="PNH120" s="68"/>
      <c r="PNI120" s="72"/>
      <c r="PNJ120" s="73"/>
      <c r="PNK120" s="68"/>
      <c r="PNL120" s="68"/>
      <c r="PNM120" s="68"/>
      <c r="PNN120" s="69"/>
      <c r="PNO120" s="69"/>
      <c r="PNP120" s="69"/>
      <c r="PNQ120" s="74"/>
      <c r="PNR120" s="69"/>
      <c r="PNS120" s="74"/>
      <c r="PNT120" s="75"/>
      <c r="PNU120" s="75"/>
      <c r="PNV120" s="69"/>
      <c r="PNW120" s="76"/>
      <c r="PNX120" s="69"/>
      <c r="PNY120" s="69"/>
      <c r="PNZ120" s="74"/>
      <c r="POA120" s="77"/>
      <c r="POB120" s="69"/>
      <c r="POC120" s="71"/>
      <c r="POD120" s="69"/>
      <c r="POE120" s="69"/>
      <c r="POF120" s="69"/>
      <c r="POG120" s="69"/>
      <c r="POH120" s="69"/>
      <c r="POI120" s="68"/>
      <c r="POJ120" s="68"/>
      <c r="POK120" s="72"/>
      <c r="POL120" s="73"/>
      <c r="POM120" s="68"/>
      <c r="PON120" s="68"/>
      <c r="POO120" s="68"/>
      <c r="POP120" s="69"/>
      <c r="POQ120" s="69"/>
      <c r="POR120" s="69"/>
      <c r="POS120" s="74"/>
      <c r="POT120" s="69"/>
      <c r="POU120" s="74"/>
      <c r="POV120" s="75"/>
      <c r="POW120" s="75"/>
      <c r="POX120" s="69"/>
      <c r="POY120" s="76"/>
      <c r="POZ120" s="69"/>
      <c r="PPA120" s="69"/>
      <c r="PPB120" s="74"/>
      <c r="PPC120" s="77"/>
      <c r="PPD120" s="69"/>
      <c r="PPE120" s="71"/>
      <c r="PPF120" s="69"/>
      <c r="PPG120" s="69"/>
      <c r="PPH120" s="69"/>
      <c r="PPI120" s="69"/>
      <c r="PPJ120" s="69"/>
      <c r="PPK120" s="68"/>
      <c r="PPL120" s="68"/>
      <c r="PPM120" s="72"/>
      <c r="PPN120" s="73"/>
      <c r="PPO120" s="68"/>
      <c r="PPP120" s="68"/>
      <c r="PPQ120" s="68"/>
      <c r="PPR120" s="69"/>
      <c r="PPS120" s="69"/>
      <c r="PPT120" s="69"/>
      <c r="PPU120" s="74"/>
      <c r="PPV120" s="69"/>
      <c r="PPW120" s="74"/>
      <c r="PPX120" s="75"/>
      <c r="PPY120" s="75"/>
      <c r="PPZ120" s="69"/>
      <c r="PQA120" s="76"/>
      <c r="PQB120" s="69"/>
      <c r="PQC120" s="69"/>
      <c r="PQD120" s="74"/>
      <c r="PQE120" s="77"/>
      <c r="PQF120" s="69"/>
      <c r="PQG120" s="71"/>
      <c r="PQH120" s="69"/>
      <c r="PQI120" s="69"/>
      <c r="PQJ120" s="69"/>
      <c r="PQK120" s="69"/>
      <c r="PQL120" s="69"/>
      <c r="PQM120" s="68"/>
      <c r="PQN120" s="68"/>
      <c r="PQO120" s="72"/>
      <c r="PQP120" s="73"/>
      <c r="PQQ120" s="68"/>
      <c r="PQR120" s="68"/>
      <c r="PQS120" s="68"/>
      <c r="PQT120" s="69"/>
      <c r="PQU120" s="69"/>
      <c r="PQV120" s="69"/>
      <c r="PQW120" s="74"/>
      <c r="PQX120" s="69"/>
      <c r="PQY120" s="74"/>
      <c r="PQZ120" s="75"/>
      <c r="PRA120" s="75"/>
      <c r="PRB120" s="69"/>
      <c r="PRC120" s="76"/>
      <c r="PRD120" s="69"/>
      <c r="PRE120" s="69"/>
      <c r="PRF120" s="74"/>
      <c r="PRG120" s="77"/>
      <c r="PRH120" s="69"/>
      <c r="PRI120" s="71"/>
      <c r="PRJ120" s="69"/>
      <c r="PRK120" s="69"/>
      <c r="PRL120" s="69"/>
      <c r="PRM120" s="69"/>
      <c r="PRN120" s="69"/>
      <c r="PRO120" s="68"/>
      <c r="PRP120" s="68"/>
      <c r="PRQ120" s="72"/>
      <c r="PRR120" s="73"/>
      <c r="PRS120" s="68"/>
      <c r="PRT120" s="68"/>
      <c r="PRU120" s="68"/>
      <c r="PRV120" s="69"/>
      <c r="PRW120" s="69"/>
      <c r="PRX120" s="69"/>
      <c r="PRY120" s="74"/>
      <c r="PRZ120" s="69"/>
      <c r="PSA120" s="74"/>
      <c r="PSB120" s="75"/>
      <c r="PSC120" s="75"/>
      <c r="PSD120" s="69"/>
      <c r="PSE120" s="76"/>
      <c r="PSF120" s="69"/>
      <c r="PSG120" s="69"/>
      <c r="PSH120" s="74"/>
      <c r="PSI120" s="77"/>
      <c r="PSJ120" s="69"/>
      <c r="PSK120" s="71"/>
      <c r="PSL120" s="69"/>
      <c r="PSM120" s="69"/>
      <c r="PSN120" s="69"/>
      <c r="PSO120" s="69"/>
      <c r="PSP120" s="69"/>
      <c r="PSQ120" s="68"/>
      <c r="PSR120" s="68"/>
      <c r="PSS120" s="72"/>
      <c r="PST120" s="73"/>
      <c r="PSU120" s="68"/>
      <c r="PSV120" s="68"/>
      <c r="PSW120" s="68"/>
      <c r="PSX120" s="69"/>
      <c r="PSY120" s="69"/>
      <c r="PSZ120" s="69"/>
      <c r="PTA120" s="74"/>
      <c r="PTB120" s="69"/>
      <c r="PTC120" s="74"/>
      <c r="PTD120" s="75"/>
      <c r="PTE120" s="75"/>
      <c r="PTF120" s="69"/>
      <c r="PTG120" s="76"/>
      <c r="PTH120" s="69"/>
      <c r="PTI120" s="69"/>
      <c r="PTJ120" s="74"/>
      <c r="PTK120" s="77"/>
      <c r="PTL120" s="69"/>
      <c r="PTM120" s="71"/>
      <c r="PTN120" s="69"/>
      <c r="PTO120" s="69"/>
      <c r="PTP120" s="69"/>
      <c r="PTQ120" s="69"/>
      <c r="PTR120" s="69"/>
      <c r="PTS120" s="68"/>
      <c r="PTT120" s="68"/>
      <c r="PTU120" s="72"/>
      <c r="PTV120" s="73"/>
      <c r="PTW120" s="68"/>
      <c r="PTX120" s="68"/>
      <c r="PTY120" s="68"/>
      <c r="PTZ120" s="69"/>
      <c r="PUA120" s="69"/>
      <c r="PUB120" s="69"/>
      <c r="PUC120" s="74"/>
      <c r="PUD120" s="69"/>
      <c r="PUE120" s="74"/>
      <c r="PUF120" s="75"/>
      <c r="PUG120" s="75"/>
      <c r="PUH120" s="69"/>
      <c r="PUI120" s="76"/>
      <c r="PUJ120" s="69"/>
      <c r="PUK120" s="69"/>
      <c r="PUL120" s="74"/>
      <c r="PUM120" s="77"/>
      <c r="PUN120" s="69"/>
      <c r="PUO120" s="71"/>
      <c r="PUP120" s="69"/>
      <c r="PUQ120" s="69"/>
      <c r="PUR120" s="69"/>
      <c r="PUS120" s="69"/>
      <c r="PUT120" s="69"/>
      <c r="PUU120" s="68"/>
      <c r="PUV120" s="68"/>
      <c r="PUW120" s="72"/>
      <c r="PUX120" s="73"/>
      <c r="PUY120" s="68"/>
      <c r="PUZ120" s="68"/>
      <c r="PVA120" s="68"/>
      <c r="PVB120" s="69"/>
      <c r="PVC120" s="69"/>
      <c r="PVD120" s="69"/>
      <c r="PVE120" s="74"/>
      <c r="PVF120" s="69"/>
      <c r="PVG120" s="74"/>
      <c r="PVH120" s="75"/>
      <c r="PVI120" s="75"/>
      <c r="PVJ120" s="69"/>
      <c r="PVK120" s="76"/>
      <c r="PVL120" s="69"/>
      <c r="PVM120" s="69"/>
      <c r="PVN120" s="74"/>
      <c r="PVO120" s="77"/>
      <c r="PVP120" s="69"/>
      <c r="PVQ120" s="71"/>
      <c r="PVR120" s="69"/>
      <c r="PVS120" s="69"/>
      <c r="PVT120" s="69"/>
      <c r="PVU120" s="69"/>
      <c r="PVV120" s="69"/>
      <c r="PVW120" s="68"/>
      <c r="PVX120" s="68"/>
      <c r="PVY120" s="72"/>
      <c r="PVZ120" s="73"/>
      <c r="PWA120" s="68"/>
      <c r="PWB120" s="68"/>
      <c r="PWC120" s="68"/>
      <c r="PWD120" s="69"/>
      <c r="PWE120" s="69"/>
      <c r="PWF120" s="69"/>
      <c r="PWG120" s="74"/>
      <c r="PWH120" s="69"/>
      <c r="PWI120" s="74"/>
      <c r="PWJ120" s="75"/>
      <c r="PWK120" s="75"/>
      <c r="PWL120" s="69"/>
      <c r="PWM120" s="76"/>
      <c r="PWN120" s="69"/>
      <c r="PWO120" s="69"/>
      <c r="PWP120" s="74"/>
      <c r="PWQ120" s="77"/>
      <c r="PWR120" s="69"/>
      <c r="PWS120" s="71"/>
      <c r="PWT120" s="69"/>
      <c r="PWU120" s="69"/>
      <c r="PWV120" s="69"/>
      <c r="PWW120" s="69"/>
      <c r="PWX120" s="69"/>
      <c r="PWY120" s="68"/>
      <c r="PWZ120" s="68"/>
      <c r="PXA120" s="72"/>
      <c r="PXB120" s="73"/>
      <c r="PXC120" s="68"/>
      <c r="PXD120" s="68"/>
      <c r="PXE120" s="68"/>
      <c r="PXF120" s="69"/>
      <c r="PXG120" s="69"/>
      <c r="PXH120" s="69"/>
      <c r="PXI120" s="74"/>
      <c r="PXJ120" s="69"/>
      <c r="PXK120" s="74"/>
      <c r="PXL120" s="75"/>
      <c r="PXM120" s="75"/>
      <c r="PXN120" s="69"/>
      <c r="PXO120" s="76"/>
      <c r="PXP120" s="69"/>
      <c r="PXQ120" s="69"/>
      <c r="PXR120" s="74"/>
      <c r="PXS120" s="77"/>
      <c r="PXT120" s="69"/>
      <c r="PXU120" s="71"/>
      <c r="PXV120" s="69"/>
      <c r="PXW120" s="69"/>
      <c r="PXX120" s="69"/>
      <c r="PXY120" s="69"/>
      <c r="PXZ120" s="69"/>
      <c r="PYA120" s="68"/>
      <c r="PYB120" s="68"/>
      <c r="PYC120" s="72"/>
      <c r="PYD120" s="73"/>
      <c r="PYE120" s="68"/>
      <c r="PYF120" s="68"/>
      <c r="PYG120" s="68"/>
      <c r="PYH120" s="69"/>
      <c r="PYI120" s="69"/>
      <c r="PYJ120" s="69"/>
      <c r="PYK120" s="74"/>
      <c r="PYL120" s="69"/>
      <c r="PYM120" s="74"/>
      <c r="PYN120" s="75"/>
      <c r="PYO120" s="75"/>
      <c r="PYP120" s="69"/>
      <c r="PYQ120" s="76"/>
      <c r="PYR120" s="69"/>
      <c r="PYS120" s="69"/>
      <c r="PYT120" s="74"/>
      <c r="PYU120" s="77"/>
      <c r="PYV120" s="69"/>
      <c r="PYW120" s="71"/>
      <c r="PYX120" s="69"/>
      <c r="PYY120" s="69"/>
      <c r="PYZ120" s="69"/>
      <c r="PZA120" s="69"/>
      <c r="PZB120" s="69"/>
      <c r="PZC120" s="68"/>
      <c r="PZD120" s="68"/>
      <c r="PZE120" s="72"/>
      <c r="PZF120" s="73"/>
      <c r="PZG120" s="68"/>
      <c r="PZH120" s="68"/>
      <c r="PZI120" s="68"/>
      <c r="PZJ120" s="69"/>
      <c r="PZK120" s="69"/>
      <c r="PZL120" s="69"/>
      <c r="PZM120" s="74"/>
      <c r="PZN120" s="69"/>
      <c r="PZO120" s="74"/>
      <c r="PZP120" s="75"/>
      <c r="PZQ120" s="75"/>
      <c r="PZR120" s="69"/>
      <c r="PZS120" s="76"/>
      <c r="PZT120" s="69"/>
      <c r="PZU120" s="69"/>
      <c r="PZV120" s="74"/>
      <c r="PZW120" s="77"/>
      <c r="PZX120" s="69"/>
      <c r="PZY120" s="71"/>
      <c r="PZZ120" s="69"/>
      <c r="QAA120" s="69"/>
      <c r="QAB120" s="69"/>
      <c r="QAC120" s="69"/>
      <c r="QAD120" s="69"/>
      <c r="QAE120" s="68"/>
      <c r="QAF120" s="68"/>
      <c r="QAG120" s="72"/>
      <c r="QAH120" s="73"/>
      <c r="QAI120" s="68"/>
      <c r="QAJ120" s="68"/>
      <c r="QAK120" s="68"/>
      <c r="QAL120" s="69"/>
      <c r="QAM120" s="69"/>
      <c r="QAN120" s="69"/>
      <c r="QAO120" s="74"/>
      <c r="QAP120" s="69"/>
      <c r="QAQ120" s="74"/>
      <c r="QAR120" s="75"/>
      <c r="QAS120" s="75"/>
      <c r="QAT120" s="69"/>
      <c r="QAU120" s="76"/>
      <c r="QAV120" s="69"/>
      <c r="QAW120" s="69"/>
      <c r="QAX120" s="74"/>
      <c r="QAY120" s="77"/>
      <c r="QAZ120" s="69"/>
      <c r="QBA120" s="71"/>
      <c r="QBB120" s="69"/>
      <c r="QBC120" s="69"/>
      <c r="QBD120" s="69"/>
      <c r="QBE120" s="69"/>
      <c r="QBF120" s="69"/>
      <c r="QBG120" s="68"/>
      <c r="QBH120" s="68"/>
      <c r="QBI120" s="72"/>
      <c r="QBJ120" s="73"/>
      <c r="QBK120" s="68"/>
      <c r="QBL120" s="68"/>
      <c r="QBM120" s="68"/>
      <c r="QBN120" s="69"/>
      <c r="QBO120" s="69"/>
      <c r="QBP120" s="69"/>
      <c r="QBQ120" s="74"/>
      <c r="QBR120" s="69"/>
      <c r="QBS120" s="74"/>
      <c r="QBT120" s="75"/>
      <c r="QBU120" s="75"/>
      <c r="QBV120" s="69"/>
      <c r="QBW120" s="76"/>
      <c r="QBX120" s="69"/>
      <c r="QBY120" s="69"/>
      <c r="QBZ120" s="74"/>
      <c r="QCA120" s="77"/>
      <c r="QCB120" s="69"/>
      <c r="QCC120" s="71"/>
      <c r="QCD120" s="69"/>
      <c r="QCE120" s="69"/>
      <c r="QCF120" s="69"/>
      <c r="QCG120" s="69"/>
      <c r="QCH120" s="69"/>
      <c r="QCI120" s="68"/>
      <c r="QCJ120" s="68"/>
      <c r="QCK120" s="72"/>
      <c r="QCL120" s="73"/>
      <c r="QCM120" s="68"/>
      <c r="QCN120" s="68"/>
      <c r="QCO120" s="68"/>
      <c r="QCP120" s="69"/>
      <c r="QCQ120" s="69"/>
      <c r="QCR120" s="69"/>
      <c r="QCS120" s="74"/>
      <c r="QCT120" s="69"/>
      <c r="QCU120" s="74"/>
      <c r="QCV120" s="75"/>
      <c r="QCW120" s="75"/>
      <c r="QCX120" s="69"/>
      <c r="QCY120" s="76"/>
      <c r="QCZ120" s="69"/>
      <c r="QDA120" s="69"/>
      <c r="QDB120" s="74"/>
      <c r="QDC120" s="77"/>
      <c r="QDD120" s="69"/>
      <c r="QDE120" s="71"/>
      <c r="QDF120" s="69"/>
      <c r="QDG120" s="69"/>
      <c r="QDH120" s="69"/>
      <c r="QDI120" s="69"/>
      <c r="QDJ120" s="69"/>
      <c r="QDK120" s="68"/>
      <c r="QDL120" s="68"/>
      <c r="QDM120" s="72"/>
      <c r="QDN120" s="73"/>
      <c r="QDO120" s="68"/>
      <c r="QDP120" s="68"/>
      <c r="QDQ120" s="68"/>
      <c r="QDR120" s="69"/>
      <c r="QDS120" s="69"/>
      <c r="QDT120" s="69"/>
      <c r="QDU120" s="74"/>
      <c r="QDV120" s="69"/>
      <c r="QDW120" s="74"/>
      <c r="QDX120" s="75"/>
      <c r="QDY120" s="75"/>
      <c r="QDZ120" s="69"/>
      <c r="QEA120" s="76"/>
      <c r="QEB120" s="69"/>
      <c r="QEC120" s="69"/>
      <c r="QED120" s="74"/>
      <c r="QEE120" s="77"/>
      <c r="QEF120" s="69"/>
      <c r="QEG120" s="71"/>
      <c r="QEH120" s="69"/>
      <c r="QEI120" s="69"/>
      <c r="QEJ120" s="69"/>
      <c r="QEK120" s="69"/>
      <c r="QEL120" s="69"/>
      <c r="QEM120" s="68"/>
      <c r="QEN120" s="68"/>
      <c r="QEO120" s="72"/>
      <c r="QEP120" s="73"/>
      <c r="QEQ120" s="68"/>
      <c r="QER120" s="68"/>
      <c r="QES120" s="68"/>
      <c r="QET120" s="69"/>
      <c r="QEU120" s="69"/>
      <c r="QEV120" s="69"/>
      <c r="QEW120" s="74"/>
      <c r="QEX120" s="69"/>
      <c r="QEY120" s="74"/>
      <c r="QEZ120" s="75"/>
      <c r="QFA120" s="75"/>
      <c r="QFB120" s="69"/>
      <c r="QFC120" s="76"/>
      <c r="QFD120" s="69"/>
      <c r="QFE120" s="69"/>
      <c r="QFF120" s="74"/>
      <c r="QFG120" s="77"/>
      <c r="QFH120" s="69"/>
      <c r="QFI120" s="71"/>
      <c r="QFJ120" s="69"/>
      <c r="QFK120" s="69"/>
      <c r="QFL120" s="69"/>
      <c r="QFM120" s="69"/>
      <c r="QFN120" s="69"/>
      <c r="QFO120" s="68"/>
      <c r="QFP120" s="68"/>
      <c r="QFQ120" s="72"/>
      <c r="QFR120" s="73"/>
      <c r="QFS120" s="68"/>
      <c r="QFT120" s="68"/>
      <c r="QFU120" s="68"/>
      <c r="QFV120" s="69"/>
      <c r="QFW120" s="69"/>
      <c r="QFX120" s="69"/>
      <c r="QFY120" s="74"/>
      <c r="QFZ120" s="69"/>
      <c r="QGA120" s="74"/>
      <c r="QGB120" s="75"/>
      <c r="QGC120" s="75"/>
      <c r="QGD120" s="69"/>
      <c r="QGE120" s="76"/>
      <c r="QGF120" s="69"/>
      <c r="QGG120" s="69"/>
      <c r="QGH120" s="74"/>
      <c r="QGI120" s="77"/>
      <c r="QGJ120" s="69"/>
      <c r="QGK120" s="71"/>
      <c r="QGL120" s="69"/>
      <c r="QGM120" s="69"/>
      <c r="QGN120" s="69"/>
      <c r="QGO120" s="69"/>
      <c r="QGP120" s="69"/>
      <c r="QGQ120" s="68"/>
      <c r="QGR120" s="68"/>
      <c r="QGS120" s="72"/>
      <c r="QGT120" s="73"/>
      <c r="QGU120" s="68"/>
      <c r="QGV120" s="68"/>
      <c r="QGW120" s="68"/>
      <c r="QGX120" s="69"/>
      <c r="QGY120" s="69"/>
      <c r="QGZ120" s="69"/>
      <c r="QHA120" s="74"/>
      <c r="QHB120" s="69"/>
      <c r="QHC120" s="74"/>
      <c r="QHD120" s="75"/>
      <c r="QHE120" s="75"/>
      <c r="QHF120" s="69"/>
      <c r="QHG120" s="76"/>
      <c r="QHH120" s="69"/>
      <c r="QHI120" s="69"/>
      <c r="QHJ120" s="74"/>
      <c r="QHK120" s="77"/>
      <c r="QHL120" s="69"/>
      <c r="QHM120" s="71"/>
      <c r="QHN120" s="69"/>
      <c r="QHO120" s="69"/>
      <c r="QHP120" s="69"/>
      <c r="QHQ120" s="69"/>
      <c r="QHR120" s="69"/>
      <c r="QHS120" s="68"/>
      <c r="QHT120" s="68"/>
      <c r="QHU120" s="72"/>
      <c r="QHV120" s="73"/>
      <c r="QHW120" s="68"/>
      <c r="QHX120" s="68"/>
      <c r="QHY120" s="68"/>
      <c r="QHZ120" s="69"/>
      <c r="QIA120" s="69"/>
      <c r="QIB120" s="69"/>
      <c r="QIC120" s="74"/>
      <c r="QID120" s="69"/>
      <c r="QIE120" s="74"/>
      <c r="QIF120" s="75"/>
      <c r="QIG120" s="75"/>
      <c r="QIH120" s="69"/>
      <c r="QII120" s="76"/>
      <c r="QIJ120" s="69"/>
      <c r="QIK120" s="69"/>
      <c r="QIL120" s="74"/>
      <c r="QIM120" s="77"/>
      <c r="QIN120" s="69"/>
      <c r="QIO120" s="71"/>
      <c r="QIP120" s="69"/>
      <c r="QIQ120" s="69"/>
      <c r="QIR120" s="69"/>
      <c r="QIS120" s="69"/>
      <c r="QIT120" s="69"/>
      <c r="QIU120" s="68"/>
      <c r="QIV120" s="68"/>
      <c r="QIW120" s="72"/>
      <c r="QIX120" s="73"/>
      <c r="QIY120" s="68"/>
      <c r="QIZ120" s="68"/>
      <c r="QJA120" s="68"/>
      <c r="QJB120" s="69"/>
      <c r="QJC120" s="69"/>
      <c r="QJD120" s="69"/>
      <c r="QJE120" s="74"/>
      <c r="QJF120" s="69"/>
      <c r="QJG120" s="74"/>
      <c r="QJH120" s="75"/>
      <c r="QJI120" s="75"/>
      <c r="QJJ120" s="69"/>
      <c r="QJK120" s="76"/>
      <c r="QJL120" s="69"/>
      <c r="QJM120" s="69"/>
      <c r="QJN120" s="74"/>
      <c r="QJO120" s="77"/>
      <c r="QJP120" s="69"/>
      <c r="QJQ120" s="71"/>
      <c r="QJR120" s="69"/>
      <c r="QJS120" s="69"/>
      <c r="QJT120" s="69"/>
      <c r="QJU120" s="69"/>
      <c r="QJV120" s="69"/>
      <c r="QJW120" s="68"/>
      <c r="QJX120" s="68"/>
      <c r="QJY120" s="72"/>
      <c r="QJZ120" s="73"/>
      <c r="QKA120" s="68"/>
      <c r="QKB120" s="68"/>
      <c r="QKC120" s="68"/>
      <c r="QKD120" s="69"/>
      <c r="QKE120" s="69"/>
      <c r="QKF120" s="69"/>
      <c r="QKG120" s="74"/>
      <c r="QKH120" s="69"/>
      <c r="QKI120" s="74"/>
      <c r="QKJ120" s="75"/>
      <c r="QKK120" s="75"/>
      <c r="QKL120" s="69"/>
      <c r="QKM120" s="76"/>
      <c r="QKN120" s="69"/>
      <c r="QKO120" s="69"/>
      <c r="QKP120" s="74"/>
      <c r="QKQ120" s="77"/>
      <c r="QKR120" s="69"/>
      <c r="QKS120" s="71"/>
      <c r="QKT120" s="69"/>
      <c r="QKU120" s="69"/>
      <c r="QKV120" s="69"/>
      <c r="QKW120" s="69"/>
      <c r="QKX120" s="69"/>
      <c r="QKY120" s="68"/>
      <c r="QKZ120" s="68"/>
      <c r="QLA120" s="72"/>
      <c r="QLB120" s="73"/>
      <c r="QLC120" s="68"/>
      <c r="QLD120" s="68"/>
      <c r="QLE120" s="68"/>
      <c r="QLF120" s="69"/>
      <c r="QLG120" s="69"/>
      <c r="QLH120" s="69"/>
      <c r="QLI120" s="74"/>
      <c r="QLJ120" s="69"/>
      <c r="QLK120" s="74"/>
      <c r="QLL120" s="75"/>
      <c r="QLM120" s="75"/>
      <c r="QLN120" s="69"/>
      <c r="QLO120" s="76"/>
      <c r="QLP120" s="69"/>
      <c r="QLQ120" s="69"/>
      <c r="QLR120" s="74"/>
      <c r="QLS120" s="77"/>
      <c r="QLT120" s="69"/>
      <c r="QLU120" s="71"/>
      <c r="QLV120" s="69"/>
      <c r="QLW120" s="69"/>
      <c r="QLX120" s="69"/>
      <c r="QLY120" s="69"/>
      <c r="QLZ120" s="69"/>
      <c r="QMA120" s="68"/>
      <c r="QMB120" s="68"/>
      <c r="QMC120" s="72"/>
      <c r="QMD120" s="73"/>
      <c r="QME120" s="68"/>
      <c r="QMF120" s="68"/>
      <c r="QMG120" s="68"/>
      <c r="QMH120" s="69"/>
      <c r="QMI120" s="69"/>
      <c r="QMJ120" s="69"/>
      <c r="QMK120" s="74"/>
      <c r="QML120" s="69"/>
      <c r="QMM120" s="74"/>
      <c r="QMN120" s="75"/>
      <c r="QMO120" s="75"/>
      <c r="QMP120" s="69"/>
      <c r="QMQ120" s="76"/>
      <c r="QMR120" s="69"/>
      <c r="QMS120" s="69"/>
      <c r="QMT120" s="74"/>
      <c r="QMU120" s="77"/>
      <c r="QMV120" s="69"/>
      <c r="QMW120" s="71"/>
      <c r="QMX120" s="69"/>
      <c r="QMY120" s="69"/>
      <c r="QMZ120" s="69"/>
      <c r="QNA120" s="69"/>
      <c r="QNB120" s="69"/>
      <c r="QNC120" s="68"/>
      <c r="QND120" s="68"/>
      <c r="QNE120" s="72"/>
      <c r="QNF120" s="73"/>
      <c r="QNG120" s="68"/>
      <c r="QNH120" s="68"/>
      <c r="QNI120" s="68"/>
      <c r="QNJ120" s="69"/>
      <c r="QNK120" s="69"/>
      <c r="QNL120" s="69"/>
      <c r="QNM120" s="74"/>
      <c r="QNN120" s="69"/>
      <c r="QNO120" s="74"/>
      <c r="QNP120" s="75"/>
      <c r="QNQ120" s="75"/>
      <c r="QNR120" s="69"/>
      <c r="QNS120" s="76"/>
      <c r="QNT120" s="69"/>
      <c r="QNU120" s="69"/>
      <c r="QNV120" s="74"/>
      <c r="QNW120" s="77"/>
      <c r="QNX120" s="69"/>
      <c r="QNY120" s="71"/>
      <c r="QNZ120" s="69"/>
      <c r="QOA120" s="69"/>
      <c r="QOB120" s="69"/>
      <c r="QOC120" s="69"/>
      <c r="QOD120" s="69"/>
      <c r="QOE120" s="68"/>
      <c r="QOF120" s="68"/>
      <c r="QOG120" s="72"/>
      <c r="QOH120" s="73"/>
      <c r="QOI120" s="68"/>
      <c r="QOJ120" s="68"/>
      <c r="QOK120" s="68"/>
      <c r="QOL120" s="69"/>
      <c r="QOM120" s="69"/>
      <c r="QON120" s="69"/>
      <c r="QOO120" s="74"/>
      <c r="QOP120" s="69"/>
      <c r="QOQ120" s="74"/>
      <c r="QOR120" s="75"/>
      <c r="QOS120" s="75"/>
      <c r="QOT120" s="69"/>
      <c r="QOU120" s="76"/>
      <c r="QOV120" s="69"/>
      <c r="QOW120" s="69"/>
      <c r="QOX120" s="74"/>
      <c r="QOY120" s="77"/>
      <c r="QOZ120" s="69"/>
      <c r="QPA120" s="71"/>
      <c r="QPB120" s="69"/>
      <c r="QPC120" s="69"/>
      <c r="QPD120" s="69"/>
      <c r="QPE120" s="69"/>
      <c r="QPF120" s="69"/>
      <c r="QPG120" s="68"/>
      <c r="QPH120" s="68"/>
      <c r="QPI120" s="72"/>
      <c r="QPJ120" s="73"/>
      <c r="QPK120" s="68"/>
      <c r="QPL120" s="68"/>
      <c r="QPM120" s="68"/>
      <c r="QPN120" s="69"/>
      <c r="QPO120" s="69"/>
      <c r="QPP120" s="69"/>
      <c r="QPQ120" s="74"/>
      <c r="QPR120" s="69"/>
      <c r="QPS120" s="74"/>
      <c r="QPT120" s="75"/>
      <c r="QPU120" s="75"/>
      <c r="QPV120" s="69"/>
      <c r="QPW120" s="76"/>
      <c r="QPX120" s="69"/>
      <c r="QPY120" s="69"/>
      <c r="QPZ120" s="74"/>
      <c r="QQA120" s="77"/>
      <c r="QQB120" s="69"/>
      <c r="QQC120" s="71"/>
      <c r="QQD120" s="69"/>
      <c r="QQE120" s="69"/>
      <c r="QQF120" s="69"/>
      <c r="QQG120" s="69"/>
      <c r="QQH120" s="69"/>
      <c r="QQI120" s="68"/>
      <c r="QQJ120" s="68"/>
      <c r="QQK120" s="72"/>
      <c r="QQL120" s="73"/>
      <c r="QQM120" s="68"/>
      <c r="QQN120" s="68"/>
      <c r="QQO120" s="68"/>
      <c r="QQP120" s="69"/>
      <c r="QQQ120" s="69"/>
      <c r="QQR120" s="69"/>
      <c r="QQS120" s="74"/>
      <c r="QQT120" s="69"/>
      <c r="QQU120" s="74"/>
      <c r="QQV120" s="75"/>
      <c r="QQW120" s="75"/>
      <c r="QQX120" s="69"/>
      <c r="QQY120" s="76"/>
      <c r="QQZ120" s="69"/>
      <c r="QRA120" s="69"/>
      <c r="QRB120" s="74"/>
      <c r="QRC120" s="77"/>
      <c r="QRD120" s="69"/>
      <c r="QRE120" s="71"/>
      <c r="QRF120" s="69"/>
      <c r="QRG120" s="69"/>
      <c r="QRH120" s="69"/>
      <c r="QRI120" s="69"/>
      <c r="QRJ120" s="69"/>
      <c r="QRK120" s="68"/>
      <c r="QRL120" s="68"/>
      <c r="QRM120" s="72"/>
      <c r="QRN120" s="73"/>
      <c r="QRO120" s="68"/>
      <c r="QRP120" s="68"/>
      <c r="QRQ120" s="68"/>
      <c r="QRR120" s="69"/>
      <c r="QRS120" s="69"/>
      <c r="QRT120" s="69"/>
      <c r="QRU120" s="74"/>
      <c r="QRV120" s="69"/>
      <c r="QRW120" s="74"/>
      <c r="QRX120" s="75"/>
      <c r="QRY120" s="75"/>
      <c r="QRZ120" s="69"/>
      <c r="QSA120" s="76"/>
      <c r="QSB120" s="69"/>
      <c r="QSC120" s="69"/>
      <c r="QSD120" s="74"/>
      <c r="QSE120" s="77"/>
      <c r="QSF120" s="69"/>
      <c r="QSG120" s="71"/>
      <c r="QSH120" s="69"/>
      <c r="QSI120" s="69"/>
      <c r="QSJ120" s="69"/>
      <c r="QSK120" s="69"/>
      <c r="QSL120" s="69"/>
      <c r="QSM120" s="68"/>
      <c r="QSN120" s="68"/>
      <c r="QSO120" s="72"/>
      <c r="QSP120" s="73"/>
      <c r="QSQ120" s="68"/>
      <c r="QSR120" s="68"/>
      <c r="QSS120" s="68"/>
      <c r="QST120" s="69"/>
      <c r="QSU120" s="69"/>
      <c r="QSV120" s="69"/>
      <c r="QSW120" s="74"/>
      <c r="QSX120" s="69"/>
      <c r="QSY120" s="74"/>
      <c r="QSZ120" s="75"/>
      <c r="QTA120" s="75"/>
      <c r="QTB120" s="69"/>
      <c r="QTC120" s="76"/>
      <c r="QTD120" s="69"/>
      <c r="QTE120" s="69"/>
      <c r="QTF120" s="74"/>
      <c r="QTG120" s="77"/>
      <c r="QTH120" s="69"/>
      <c r="QTI120" s="71"/>
      <c r="QTJ120" s="69"/>
      <c r="QTK120" s="69"/>
      <c r="QTL120" s="69"/>
      <c r="QTM120" s="69"/>
      <c r="QTN120" s="69"/>
      <c r="QTO120" s="68"/>
      <c r="QTP120" s="68"/>
      <c r="QTQ120" s="72"/>
      <c r="QTR120" s="73"/>
      <c r="QTS120" s="68"/>
      <c r="QTT120" s="68"/>
      <c r="QTU120" s="68"/>
      <c r="QTV120" s="69"/>
      <c r="QTW120" s="69"/>
      <c r="QTX120" s="69"/>
      <c r="QTY120" s="74"/>
      <c r="QTZ120" s="69"/>
      <c r="QUA120" s="74"/>
      <c r="QUB120" s="75"/>
      <c r="QUC120" s="75"/>
      <c r="QUD120" s="69"/>
      <c r="QUE120" s="76"/>
      <c r="QUF120" s="69"/>
      <c r="QUG120" s="69"/>
      <c r="QUH120" s="74"/>
      <c r="QUI120" s="77"/>
      <c r="QUJ120" s="69"/>
      <c r="QUK120" s="71"/>
      <c r="QUL120" s="69"/>
      <c r="QUM120" s="69"/>
      <c r="QUN120" s="69"/>
      <c r="QUO120" s="69"/>
      <c r="QUP120" s="69"/>
      <c r="QUQ120" s="68"/>
      <c r="QUR120" s="68"/>
      <c r="QUS120" s="72"/>
      <c r="QUT120" s="73"/>
      <c r="QUU120" s="68"/>
      <c r="QUV120" s="68"/>
      <c r="QUW120" s="68"/>
      <c r="QUX120" s="69"/>
      <c r="QUY120" s="69"/>
      <c r="QUZ120" s="69"/>
      <c r="QVA120" s="74"/>
      <c r="QVB120" s="69"/>
      <c r="QVC120" s="74"/>
      <c r="QVD120" s="75"/>
      <c r="QVE120" s="75"/>
      <c r="QVF120" s="69"/>
      <c r="QVG120" s="76"/>
      <c r="QVH120" s="69"/>
      <c r="QVI120" s="69"/>
      <c r="QVJ120" s="74"/>
      <c r="QVK120" s="77"/>
      <c r="QVL120" s="69"/>
      <c r="QVM120" s="71"/>
      <c r="QVN120" s="69"/>
      <c r="QVO120" s="69"/>
      <c r="QVP120" s="69"/>
      <c r="QVQ120" s="69"/>
      <c r="QVR120" s="69"/>
      <c r="QVS120" s="68"/>
      <c r="QVT120" s="68"/>
      <c r="QVU120" s="72"/>
      <c r="QVV120" s="73"/>
      <c r="QVW120" s="68"/>
      <c r="QVX120" s="68"/>
      <c r="QVY120" s="68"/>
      <c r="QVZ120" s="69"/>
      <c r="QWA120" s="69"/>
      <c r="QWB120" s="69"/>
      <c r="QWC120" s="74"/>
      <c r="QWD120" s="69"/>
      <c r="QWE120" s="74"/>
      <c r="QWF120" s="75"/>
      <c r="QWG120" s="75"/>
      <c r="QWH120" s="69"/>
      <c r="QWI120" s="76"/>
      <c r="QWJ120" s="69"/>
      <c r="QWK120" s="69"/>
      <c r="QWL120" s="74"/>
      <c r="QWM120" s="77"/>
      <c r="QWN120" s="69"/>
      <c r="QWO120" s="71"/>
      <c r="QWP120" s="69"/>
      <c r="QWQ120" s="69"/>
      <c r="QWR120" s="69"/>
      <c r="QWS120" s="69"/>
      <c r="QWT120" s="69"/>
      <c r="QWU120" s="68"/>
      <c r="QWV120" s="68"/>
      <c r="QWW120" s="72"/>
      <c r="QWX120" s="73"/>
      <c r="QWY120" s="68"/>
      <c r="QWZ120" s="68"/>
      <c r="QXA120" s="68"/>
      <c r="QXB120" s="69"/>
      <c r="QXC120" s="69"/>
      <c r="QXD120" s="69"/>
      <c r="QXE120" s="74"/>
      <c r="QXF120" s="69"/>
      <c r="QXG120" s="74"/>
      <c r="QXH120" s="75"/>
      <c r="QXI120" s="75"/>
      <c r="QXJ120" s="69"/>
      <c r="QXK120" s="76"/>
      <c r="QXL120" s="69"/>
      <c r="QXM120" s="69"/>
      <c r="QXN120" s="74"/>
      <c r="QXO120" s="77"/>
      <c r="QXP120" s="69"/>
      <c r="QXQ120" s="71"/>
      <c r="QXR120" s="69"/>
      <c r="QXS120" s="69"/>
      <c r="QXT120" s="69"/>
      <c r="QXU120" s="69"/>
      <c r="QXV120" s="69"/>
      <c r="QXW120" s="68"/>
      <c r="QXX120" s="68"/>
      <c r="QXY120" s="72"/>
      <c r="QXZ120" s="73"/>
      <c r="QYA120" s="68"/>
      <c r="QYB120" s="68"/>
      <c r="QYC120" s="68"/>
      <c r="QYD120" s="69"/>
      <c r="QYE120" s="69"/>
      <c r="QYF120" s="69"/>
      <c r="QYG120" s="74"/>
      <c r="QYH120" s="69"/>
      <c r="QYI120" s="74"/>
      <c r="QYJ120" s="75"/>
      <c r="QYK120" s="75"/>
      <c r="QYL120" s="69"/>
      <c r="QYM120" s="76"/>
      <c r="QYN120" s="69"/>
      <c r="QYO120" s="69"/>
      <c r="QYP120" s="74"/>
      <c r="QYQ120" s="77"/>
      <c r="QYR120" s="69"/>
      <c r="QYS120" s="71"/>
      <c r="QYT120" s="69"/>
      <c r="QYU120" s="69"/>
      <c r="QYV120" s="69"/>
      <c r="QYW120" s="69"/>
      <c r="QYX120" s="69"/>
      <c r="QYY120" s="68"/>
      <c r="QYZ120" s="68"/>
      <c r="QZA120" s="72"/>
      <c r="QZB120" s="73"/>
      <c r="QZC120" s="68"/>
      <c r="QZD120" s="68"/>
      <c r="QZE120" s="68"/>
      <c r="QZF120" s="69"/>
      <c r="QZG120" s="69"/>
      <c r="QZH120" s="69"/>
      <c r="QZI120" s="74"/>
      <c r="QZJ120" s="69"/>
      <c r="QZK120" s="74"/>
      <c r="QZL120" s="75"/>
      <c r="QZM120" s="75"/>
      <c r="QZN120" s="69"/>
      <c r="QZO120" s="76"/>
      <c r="QZP120" s="69"/>
      <c r="QZQ120" s="69"/>
      <c r="QZR120" s="74"/>
      <c r="QZS120" s="77"/>
      <c r="QZT120" s="69"/>
      <c r="QZU120" s="71"/>
      <c r="QZV120" s="69"/>
      <c r="QZW120" s="69"/>
      <c r="QZX120" s="69"/>
      <c r="QZY120" s="69"/>
      <c r="QZZ120" s="69"/>
      <c r="RAA120" s="68"/>
      <c r="RAB120" s="68"/>
      <c r="RAC120" s="72"/>
      <c r="RAD120" s="73"/>
      <c r="RAE120" s="68"/>
      <c r="RAF120" s="68"/>
      <c r="RAG120" s="68"/>
      <c r="RAH120" s="69"/>
      <c r="RAI120" s="69"/>
      <c r="RAJ120" s="69"/>
      <c r="RAK120" s="74"/>
      <c r="RAL120" s="69"/>
      <c r="RAM120" s="74"/>
      <c r="RAN120" s="75"/>
      <c r="RAO120" s="75"/>
      <c r="RAP120" s="69"/>
      <c r="RAQ120" s="76"/>
      <c r="RAR120" s="69"/>
      <c r="RAS120" s="69"/>
      <c r="RAT120" s="74"/>
      <c r="RAU120" s="77"/>
      <c r="RAV120" s="69"/>
      <c r="RAW120" s="71"/>
      <c r="RAX120" s="69"/>
      <c r="RAY120" s="69"/>
      <c r="RAZ120" s="69"/>
      <c r="RBA120" s="69"/>
      <c r="RBB120" s="69"/>
      <c r="RBC120" s="68"/>
      <c r="RBD120" s="68"/>
      <c r="RBE120" s="72"/>
      <c r="RBF120" s="73"/>
      <c r="RBG120" s="68"/>
      <c r="RBH120" s="68"/>
      <c r="RBI120" s="68"/>
      <c r="RBJ120" s="69"/>
      <c r="RBK120" s="69"/>
      <c r="RBL120" s="69"/>
      <c r="RBM120" s="74"/>
      <c r="RBN120" s="69"/>
      <c r="RBO120" s="74"/>
      <c r="RBP120" s="75"/>
      <c r="RBQ120" s="75"/>
      <c r="RBR120" s="69"/>
      <c r="RBS120" s="76"/>
      <c r="RBT120" s="69"/>
      <c r="RBU120" s="69"/>
      <c r="RBV120" s="74"/>
      <c r="RBW120" s="77"/>
      <c r="RBX120" s="69"/>
      <c r="RBY120" s="71"/>
      <c r="RBZ120" s="69"/>
      <c r="RCA120" s="69"/>
      <c r="RCB120" s="69"/>
      <c r="RCC120" s="69"/>
      <c r="RCD120" s="69"/>
      <c r="RCE120" s="68"/>
      <c r="RCF120" s="68"/>
      <c r="RCG120" s="72"/>
      <c r="RCH120" s="73"/>
      <c r="RCI120" s="68"/>
      <c r="RCJ120" s="68"/>
      <c r="RCK120" s="68"/>
      <c r="RCL120" s="69"/>
      <c r="RCM120" s="69"/>
      <c r="RCN120" s="69"/>
      <c r="RCO120" s="74"/>
      <c r="RCP120" s="69"/>
      <c r="RCQ120" s="74"/>
      <c r="RCR120" s="75"/>
      <c r="RCS120" s="75"/>
      <c r="RCT120" s="69"/>
      <c r="RCU120" s="76"/>
      <c r="RCV120" s="69"/>
      <c r="RCW120" s="69"/>
      <c r="RCX120" s="74"/>
      <c r="RCY120" s="77"/>
      <c r="RCZ120" s="69"/>
      <c r="RDA120" s="71"/>
      <c r="RDB120" s="69"/>
      <c r="RDC120" s="69"/>
      <c r="RDD120" s="69"/>
      <c r="RDE120" s="69"/>
      <c r="RDF120" s="69"/>
      <c r="RDG120" s="68"/>
      <c r="RDH120" s="68"/>
      <c r="RDI120" s="72"/>
      <c r="RDJ120" s="73"/>
      <c r="RDK120" s="68"/>
      <c r="RDL120" s="68"/>
      <c r="RDM120" s="68"/>
      <c r="RDN120" s="69"/>
      <c r="RDO120" s="69"/>
      <c r="RDP120" s="69"/>
      <c r="RDQ120" s="74"/>
      <c r="RDR120" s="69"/>
      <c r="RDS120" s="74"/>
      <c r="RDT120" s="75"/>
      <c r="RDU120" s="75"/>
      <c r="RDV120" s="69"/>
      <c r="RDW120" s="76"/>
      <c r="RDX120" s="69"/>
      <c r="RDY120" s="69"/>
      <c r="RDZ120" s="74"/>
      <c r="REA120" s="77"/>
      <c r="REB120" s="69"/>
      <c r="REC120" s="71"/>
      <c r="RED120" s="69"/>
      <c r="REE120" s="69"/>
      <c r="REF120" s="69"/>
      <c r="REG120" s="69"/>
      <c r="REH120" s="69"/>
      <c r="REI120" s="68"/>
      <c r="REJ120" s="68"/>
      <c r="REK120" s="72"/>
      <c r="REL120" s="73"/>
      <c r="REM120" s="68"/>
      <c r="REN120" s="68"/>
      <c r="REO120" s="68"/>
      <c r="REP120" s="69"/>
      <c r="REQ120" s="69"/>
      <c r="RER120" s="69"/>
      <c r="RES120" s="74"/>
      <c r="RET120" s="69"/>
      <c r="REU120" s="74"/>
      <c r="REV120" s="75"/>
      <c r="REW120" s="75"/>
      <c r="REX120" s="69"/>
      <c r="REY120" s="76"/>
      <c r="REZ120" s="69"/>
      <c r="RFA120" s="69"/>
      <c r="RFB120" s="74"/>
      <c r="RFC120" s="77"/>
      <c r="RFD120" s="69"/>
      <c r="RFE120" s="71"/>
      <c r="RFF120" s="69"/>
      <c r="RFG120" s="69"/>
      <c r="RFH120" s="69"/>
      <c r="RFI120" s="69"/>
      <c r="RFJ120" s="69"/>
      <c r="RFK120" s="68"/>
      <c r="RFL120" s="68"/>
      <c r="RFM120" s="72"/>
      <c r="RFN120" s="73"/>
      <c r="RFO120" s="68"/>
      <c r="RFP120" s="68"/>
      <c r="RFQ120" s="68"/>
      <c r="RFR120" s="69"/>
      <c r="RFS120" s="69"/>
      <c r="RFT120" s="69"/>
      <c r="RFU120" s="74"/>
      <c r="RFV120" s="69"/>
      <c r="RFW120" s="74"/>
      <c r="RFX120" s="75"/>
      <c r="RFY120" s="75"/>
      <c r="RFZ120" s="69"/>
      <c r="RGA120" s="76"/>
      <c r="RGB120" s="69"/>
      <c r="RGC120" s="69"/>
      <c r="RGD120" s="74"/>
      <c r="RGE120" s="77"/>
      <c r="RGF120" s="69"/>
      <c r="RGG120" s="71"/>
      <c r="RGH120" s="69"/>
      <c r="RGI120" s="69"/>
      <c r="RGJ120" s="69"/>
      <c r="RGK120" s="69"/>
      <c r="RGL120" s="69"/>
      <c r="RGM120" s="68"/>
      <c r="RGN120" s="68"/>
      <c r="RGO120" s="72"/>
      <c r="RGP120" s="73"/>
      <c r="RGQ120" s="68"/>
      <c r="RGR120" s="68"/>
      <c r="RGS120" s="68"/>
      <c r="RGT120" s="69"/>
      <c r="RGU120" s="69"/>
      <c r="RGV120" s="69"/>
      <c r="RGW120" s="74"/>
      <c r="RGX120" s="69"/>
      <c r="RGY120" s="74"/>
      <c r="RGZ120" s="75"/>
      <c r="RHA120" s="75"/>
      <c r="RHB120" s="69"/>
      <c r="RHC120" s="76"/>
      <c r="RHD120" s="69"/>
      <c r="RHE120" s="69"/>
      <c r="RHF120" s="74"/>
      <c r="RHG120" s="77"/>
      <c r="RHH120" s="69"/>
      <c r="RHI120" s="71"/>
      <c r="RHJ120" s="69"/>
      <c r="RHK120" s="69"/>
      <c r="RHL120" s="69"/>
      <c r="RHM120" s="69"/>
      <c r="RHN120" s="69"/>
      <c r="RHO120" s="68"/>
      <c r="RHP120" s="68"/>
      <c r="RHQ120" s="72"/>
      <c r="RHR120" s="73"/>
      <c r="RHS120" s="68"/>
      <c r="RHT120" s="68"/>
      <c r="RHU120" s="68"/>
      <c r="RHV120" s="69"/>
      <c r="RHW120" s="69"/>
      <c r="RHX120" s="69"/>
      <c r="RHY120" s="74"/>
      <c r="RHZ120" s="69"/>
      <c r="RIA120" s="74"/>
      <c r="RIB120" s="75"/>
      <c r="RIC120" s="75"/>
      <c r="RID120" s="69"/>
      <c r="RIE120" s="76"/>
      <c r="RIF120" s="69"/>
      <c r="RIG120" s="69"/>
      <c r="RIH120" s="74"/>
      <c r="RII120" s="77"/>
      <c r="RIJ120" s="69"/>
      <c r="RIK120" s="71"/>
      <c r="RIL120" s="69"/>
      <c r="RIM120" s="69"/>
      <c r="RIN120" s="69"/>
      <c r="RIO120" s="69"/>
      <c r="RIP120" s="69"/>
      <c r="RIQ120" s="68"/>
      <c r="RIR120" s="68"/>
      <c r="RIS120" s="72"/>
      <c r="RIT120" s="73"/>
      <c r="RIU120" s="68"/>
      <c r="RIV120" s="68"/>
      <c r="RIW120" s="68"/>
      <c r="RIX120" s="69"/>
      <c r="RIY120" s="69"/>
      <c r="RIZ120" s="69"/>
      <c r="RJA120" s="74"/>
      <c r="RJB120" s="69"/>
      <c r="RJC120" s="74"/>
      <c r="RJD120" s="75"/>
      <c r="RJE120" s="75"/>
      <c r="RJF120" s="69"/>
      <c r="RJG120" s="76"/>
      <c r="RJH120" s="69"/>
      <c r="RJI120" s="69"/>
      <c r="RJJ120" s="74"/>
      <c r="RJK120" s="77"/>
      <c r="RJL120" s="69"/>
      <c r="RJM120" s="71"/>
      <c r="RJN120" s="69"/>
      <c r="RJO120" s="69"/>
      <c r="RJP120" s="69"/>
      <c r="RJQ120" s="69"/>
      <c r="RJR120" s="69"/>
      <c r="RJS120" s="68"/>
      <c r="RJT120" s="68"/>
      <c r="RJU120" s="72"/>
      <c r="RJV120" s="73"/>
      <c r="RJW120" s="68"/>
      <c r="RJX120" s="68"/>
      <c r="RJY120" s="68"/>
      <c r="RJZ120" s="69"/>
      <c r="RKA120" s="69"/>
      <c r="RKB120" s="69"/>
      <c r="RKC120" s="74"/>
      <c r="RKD120" s="69"/>
      <c r="RKE120" s="74"/>
      <c r="RKF120" s="75"/>
      <c r="RKG120" s="75"/>
      <c r="RKH120" s="69"/>
      <c r="RKI120" s="76"/>
      <c r="RKJ120" s="69"/>
      <c r="RKK120" s="69"/>
      <c r="RKL120" s="74"/>
      <c r="RKM120" s="77"/>
      <c r="RKN120" s="69"/>
      <c r="RKO120" s="71"/>
      <c r="RKP120" s="69"/>
      <c r="RKQ120" s="69"/>
      <c r="RKR120" s="69"/>
      <c r="RKS120" s="69"/>
      <c r="RKT120" s="69"/>
      <c r="RKU120" s="68"/>
      <c r="RKV120" s="68"/>
      <c r="RKW120" s="72"/>
      <c r="RKX120" s="73"/>
      <c r="RKY120" s="68"/>
      <c r="RKZ120" s="68"/>
      <c r="RLA120" s="68"/>
      <c r="RLB120" s="69"/>
      <c r="RLC120" s="69"/>
      <c r="RLD120" s="69"/>
      <c r="RLE120" s="74"/>
      <c r="RLF120" s="69"/>
      <c r="RLG120" s="74"/>
      <c r="RLH120" s="75"/>
      <c r="RLI120" s="75"/>
      <c r="RLJ120" s="69"/>
      <c r="RLK120" s="76"/>
      <c r="RLL120" s="69"/>
      <c r="RLM120" s="69"/>
      <c r="RLN120" s="74"/>
      <c r="RLO120" s="77"/>
      <c r="RLP120" s="69"/>
      <c r="RLQ120" s="71"/>
      <c r="RLR120" s="69"/>
      <c r="RLS120" s="69"/>
      <c r="RLT120" s="69"/>
      <c r="RLU120" s="69"/>
      <c r="RLV120" s="69"/>
      <c r="RLW120" s="68"/>
      <c r="RLX120" s="68"/>
      <c r="RLY120" s="72"/>
      <c r="RLZ120" s="73"/>
      <c r="RMA120" s="68"/>
      <c r="RMB120" s="68"/>
      <c r="RMC120" s="68"/>
      <c r="RMD120" s="69"/>
      <c r="RME120" s="69"/>
      <c r="RMF120" s="69"/>
      <c r="RMG120" s="74"/>
      <c r="RMH120" s="69"/>
      <c r="RMI120" s="74"/>
      <c r="RMJ120" s="75"/>
      <c r="RMK120" s="75"/>
      <c r="RML120" s="69"/>
      <c r="RMM120" s="76"/>
      <c r="RMN120" s="69"/>
      <c r="RMO120" s="69"/>
      <c r="RMP120" s="74"/>
      <c r="RMQ120" s="77"/>
      <c r="RMR120" s="69"/>
      <c r="RMS120" s="71"/>
      <c r="RMT120" s="69"/>
      <c r="RMU120" s="69"/>
      <c r="RMV120" s="69"/>
      <c r="RMW120" s="69"/>
      <c r="RMX120" s="69"/>
      <c r="RMY120" s="68"/>
      <c r="RMZ120" s="68"/>
      <c r="RNA120" s="72"/>
      <c r="RNB120" s="73"/>
      <c r="RNC120" s="68"/>
      <c r="RND120" s="68"/>
      <c r="RNE120" s="68"/>
      <c r="RNF120" s="69"/>
      <c r="RNG120" s="69"/>
      <c r="RNH120" s="69"/>
      <c r="RNI120" s="74"/>
      <c r="RNJ120" s="69"/>
      <c r="RNK120" s="74"/>
      <c r="RNL120" s="75"/>
      <c r="RNM120" s="75"/>
      <c r="RNN120" s="69"/>
      <c r="RNO120" s="76"/>
      <c r="RNP120" s="69"/>
      <c r="RNQ120" s="69"/>
      <c r="RNR120" s="74"/>
      <c r="RNS120" s="77"/>
      <c r="RNT120" s="69"/>
      <c r="RNU120" s="71"/>
      <c r="RNV120" s="69"/>
      <c r="RNW120" s="69"/>
      <c r="RNX120" s="69"/>
      <c r="RNY120" s="69"/>
      <c r="RNZ120" s="69"/>
      <c r="ROA120" s="68"/>
      <c r="ROB120" s="68"/>
      <c r="ROC120" s="72"/>
      <c r="ROD120" s="73"/>
      <c r="ROE120" s="68"/>
      <c r="ROF120" s="68"/>
      <c r="ROG120" s="68"/>
      <c r="ROH120" s="69"/>
      <c r="ROI120" s="69"/>
      <c r="ROJ120" s="69"/>
      <c r="ROK120" s="74"/>
      <c r="ROL120" s="69"/>
      <c r="ROM120" s="74"/>
      <c r="RON120" s="75"/>
      <c r="ROO120" s="75"/>
      <c r="ROP120" s="69"/>
      <c r="ROQ120" s="76"/>
      <c r="ROR120" s="69"/>
      <c r="ROS120" s="69"/>
      <c r="ROT120" s="74"/>
      <c r="ROU120" s="77"/>
      <c r="ROV120" s="69"/>
      <c r="ROW120" s="71"/>
      <c r="ROX120" s="69"/>
      <c r="ROY120" s="69"/>
      <c r="ROZ120" s="69"/>
      <c r="RPA120" s="69"/>
      <c r="RPB120" s="69"/>
      <c r="RPC120" s="68"/>
      <c r="RPD120" s="68"/>
      <c r="RPE120" s="72"/>
      <c r="RPF120" s="73"/>
      <c r="RPG120" s="68"/>
      <c r="RPH120" s="68"/>
      <c r="RPI120" s="68"/>
      <c r="RPJ120" s="69"/>
      <c r="RPK120" s="69"/>
      <c r="RPL120" s="69"/>
      <c r="RPM120" s="74"/>
      <c r="RPN120" s="69"/>
      <c r="RPO120" s="74"/>
      <c r="RPP120" s="75"/>
      <c r="RPQ120" s="75"/>
      <c r="RPR120" s="69"/>
      <c r="RPS120" s="76"/>
      <c r="RPT120" s="69"/>
      <c r="RPU120" s="69"/>
      <c r="RPV120" s="74"/>
      <c r="RPW120" s="77"/>
      <c r="RPX120" s="69"/>
      <c r="RPY120" s="71"/>
      <c r="RPZ120" s="69"/>
      <c r="RQA120" s="69"/>
      <c r="RQB120" s="69"/>
      <c r="RQC120" s="69"/>
      <c r="RQD120" s="69"/>
      <c r="RQE120" s="68"/>
      <c r="RQF120" s="68"/>
      <c r="RQG120" s="72"/>
      <c r="RQH120" s="73"/>
      <c r="RQI120" s="68"/>
      <c r="RQJ120" s="68"/>
      <c r="RQK120" s="68"/>
      <c r="RQL120" s="69"/>
      <c r="RQM120" s="69"/>
      <c r="RQN120" s="69"/>
      <c r="RQO120" s="74"/>
      <c r="RQP120" s="69"/>
      <c r="RQQ120" s="74"/>
      <c r="RQR120" s="75"/>
      <c r="RQS120" s="75"/>
      <c r="RQT120" s="69"/>
      <c r="RQU120" s="76"/>
      <c r="RQV120" s="69"/>
      <c r="RQW120" s="69"/>
      <c r="RQX120" s="74"/>
      <c r="RQY120" s="77"/>
      <c r="RQZ120" s="69"/>
      <c r="RRA120" s="71"/>
      <c r="RRB120" s="69"/>
      <c r="RRC120" s="69"/>
      <c r="RRD120" s="69"/>
      <c r="RRE120" s="69"/>
      <c r="RRF120" s="69"/>
      <c r="RRG120" s="68"/>
      <c r="RRH120" s="68"/>
      <c r="RRI120" s="72"/>
      <c r="RRJ120" s="73"/>
      <c r="RRK120" s="68"/>
      <c r="RRL120" s="68"/>
      <c r="RRM120" s="68"/>
      <c r="RRN120" s="69"/>
      <c r="RRO120" s="69"/>
      <c r="RRP120" s="69"/>
      <c r="RRQ120" s="74"/>
      <c r="RRR120" s="69"/>
      <c r="RRS120" s="74"/>
      <c r="RRT120" s="75"/>
      <c r="RRU120" s="75"/>
      <c r="RRV120" s="69"/>
      <c r="RRW120" s="76"/>
      <c r="RRX120" s="69"/>
      <c r="RRY120" s="69"/>
      <c r="RRZ120" s="74"/>
      <c r="RSA120" s="77"/>
      <c r="RSB120" s="69"/>
      <c r="RSC120" s="71"/>
      <c r="RSD120" s="69"/>
      <c r="RSE120" s="69"/>
      <c r="RSF120" s="69"/>
      <c r="RSG120" s="69"/>
      <c r="RSH120" s="69"/>
      <c r="RSI120" s="68"/>
      <c r="RSJ120" s="68"/>
      <c r="RSK120" s="72"/>
      <c r="RSL120" s="73"/>
      <c r="RSM120" s="68"/>
      <c r="RSN120" s="68"/>
      <c r="RSO120" s="68"/>
      <c r="RSP120" s="69"/>
      <c r="RSQ120" s="69"/>
      <c r="RSR120" s="69"/>
      <c r="RSS120" s="74"/>
      <c r="RST120" s="69"/>
      <c r="RSU120" s="74"/>
      <c r="RSV120" s="75"/>
      <c r="RSW120" s="75"/>
      <c r="RSX120" s="69"/>
      <c r="RSY120" s="76"/>
      <c r="RSZ120" s="69"/>
      <c r="RTA120" s="69"/>
      <c r="RTB120" s="74"/>
      <c r="RTC120" s="77"/>
      <c r="RTD120" s="69"/>
      <c r="RTE120" s="71"/>
      <c r="RTF120" s="69"/>
      <c r="RTG120" s="69"/>
      <c r="RTH120" s="69"/>
      <c r="RTI120" s="69"/>
      <c r="RTJ120" s="69"/>
      <c r="RTK120" s="68"/>
      <c r="RTL120" s="68"/>
      <c r="RTM120" s="72"/>
      <c r="RTN120" s="73"/>
      <c r="RTO120" s="68"/>
      <c r="RTP120" s="68"/>
      <c r="RTQ120" s="68"/>
      <c r="RTR120" s="69"/>
      <c r="RTS120" s="69"/>
      <c r="RTT120" s="69"/>
      <c r="RTU120" s="74"/>
      <c r="RTV120" s="69"/>
      <c r="RTW120" s="74"/>
      <c r="RTX120" s="75"/>
      <c r="RTY120" s="75"/>
      <c r="RTZ120" s="69"/>
      <c r="RUA120" s="76"/>
      <c r="RUB120" s="69"/>
      <c r="RUC120" s="69"/>
      <c r="RUD120" s="74"/>
      <c r="RUE120" s="77"/>
      <c r="RUF120" s="69"/>
      <c r="RUG120" s="71"/>
      <c r="RUH120" s="69"/>
      <c r="RUI120" s="69"/>
      <c r="RUJ120" s="69"/>
      <c r="RUK120" s="69"/>
      <c r="RUL120" s="69"/>
      <c r="RUM120" s="68"/>
      <c r="RUN120" s="68"/>
      <c r="RUO120" s="72"/>
      <c r="RUP120" s="73"/>
      <c r="RUQ120" s="68"/>
      <c r="RUR120" s="68"/>
      <c r="RUS120" s="68"/>
      <c r="RUT120" s="69"/>
      <c r="RUU120" s="69"/>
      <c r="RUV120" s="69"/>
      <c r="RUW120" s="74"/>
      <c r="RUX120" s="69"/>
      <c r="RUY120" s="74"/>
      <c r="RUZ120" s="75"/>
      <c r="RVA120" s="75"/>
      <c r="RVB120" s="69"/>
      <c r="RVC120" s="76"/>
      <c r="RVD120" s="69"/>
      <c r="RVE120" s="69"/>
      <c r="RVF120" s="74"/>
      <c r="RVG120" s="77"/>
      <c r="RVH120" s="69"/>
      <c r="RVI120" s="71"/>
      <c r="RVJ120" s="69"/>
      <c r="RVK120" s="69"/>
      <c r="RVL120" s="69"/>
      <c r="RVM120" s="69"/>
      <c r="RVN120" s="69"/>
      <c r="RVO120" s="68"/>
      <c r="RVP120" s="68"/>
      <c r="RVQ120" s="72"/>
      <c r="RVR120" s="73"/>
      <c r="RVS120" s="68"/>
      <c r="RVT120" s="68"/>
      <c r="RVU120" s="68"/>
      <c r="RVV120" s="69"/>
      <c r="RVW120" s="69"/>
      <c r="RVX120" s="69"/>
      <c r="RVY120" s="74"/>
      <c r="RVZ120" s="69"/>
      <c r="RWA120" s="74"/>
      <c r="RWB120" s="75"/>
      <c r="RWC120" s="75"/>
      <c r="RWD120" s="69"/>
      <c r="RWE120" s="76"/>
      <c r="RWF120" s="69"/>
      <c r="RWG120" s="69"/>
      <c r="RWH120" s="74"/>
      <c r="RWI120" s="77"/>
      <c r="RWJ120" s="69"/>
      <c r="RWK120" s="71"/>
      <c r="RWL120" s="69"/>
      <c r="RWM120" s="69"/>
      <c r="RWN120" s="69"/>
      <c r="RWO120" s="69"/>
      <c r="RWP120" s="69"/>
      <c r="RWQ120" s="68"/>
      <c r="RWR120" s="68"/>
      <c r="RWS120" s="72"/>
      <c r="RWT120" s="73"/>
      <c r="RWU120" s="68"/>
      <c r="RWV120" s="68"/>
      <c r="RWW120" s="68"/>
      <c r="RWX120" s="69"/>
      <c r="RWY120" s="69"/>
      <c r="RWZ120" s="69"/>
      <c r="RXA120" s="74"/>
      <c r="RXB120" s="69"/>
      <c r="RXC120" s="74"/>
      <c r="RXD120" s="75"/>
      <c r="RXE120" s="75"/>
      <c r="RXF120" s="69"/>
      <c r="RXG120" s="76"/>
      <c r="RXH120" s="69"/>
      <c r="RXI120" s="69"/>
      <c r="RXJ120" s="74"/>
      <c r="RXK120" s="77"/>
      <c r="RXL120" s="69"/>
      <c r="RXM120" s="71"/>
      <c r="RXN120" s="69"/>
      <c r="RXO120" s="69"/>
      <c r="RXP120" s="69"/>
      <c r="RXQ120" s="69"/>
      <c r="RXR120" s="69"/>
      <c r="RXS120" s="68"/>
      <c r="RXT120" s="68"/>
      <c r="RXU120" s="72"/>
      <c r="RXV120" s="73"/>
      <c r="RXW120" s="68"/>
      <c r="RXX120" s="68"/>
      <c r="RXY120" s="68"/>
      <c r="RXZ120" s="69"/>
      <c r="RYA120" s="69"/>
      <c r="RYB120" s="69"/>
      <c r="RYC120" s="74"/>
      <c r="RYD120" s="69"/>
      <c r="RYE120" s="74"/>
      <c r="RYF120" s="75"/>
      <c r="RYG120" s="75"/>
      <c r="RYH120" s="69"/>
      <c r="RYI120" s="76"/>
      <c r="RYJ120" s="69"/>
      <c r="RYK120" s="69"/>
      <c r="RYL120" s="74"/>
      <c r="RYM120" s="77"/>
      <c r="RYN120" s="69"/>
      <c r="RYO120" s="71"/>
      <c r="RYP120" s="69"/>
      <c r="RYQ120" s="69"/>
      <c r="RYR120" s="69"/>
      <c r="RYS120" s="69"/>
      <c r="RYT120" s="69"/>
      <c r="RYU120" s="68"/>
      <c r="RYV120" s="68"/>
      <c r="RYW120" s="72"/>
      <c r="RYX120" s="73"/>
      <c r="RYY120" s="68"/>
      <c r="RYZ120" s="68"/>
      <c r="RZA120" s="68"/>
      <c r="RZB120" s="69"/>
      <c r="RZC120" s="69"/>
      <c r="RZD120" s="69"/>
      <c r="RZE120" s="74"/>
      <c r="RZF120" s="69"/>
      <c r="RZG120" s="74"/>
      <c r="RZH120" s="75"/>
      <c r="RZI120" s="75"/>
      <c r="RZJ120" s="69"/>
      <c r="RZK120" s="76"/>
      <c r="RZL120" s="69"/>
      <c r="RZM120" s="69"/>
      <c r="RZN120" s="74"/>
      <c r="RZO120" s="77"/>
      <c r="RZP120" s="69"/>
      <c r="RZQ120" s="71"/>
      <c r="RZR120" s="69"/>
      <c r="RZS120" s="69"/>
      <c r="RZT120" s="69"/>
      <c r="RZU120" s="69"/>
      <c r="RZV120" s="69"/>
      <c r="RZW120" s="68"/>
      <c r="RZX120" s="68"/>
      <c r="RZY120" s="72"/>
      <c r="RZZ120" s="73"/>
      <c r="SAA120" s="68"/>
      <c r="SAB120" s="68"/>
      <c r="SAC120" s="68"/>
      <c r="SAD120" s="69"/>
      <c r="SAE120" s="69"/>
      <c r="SAF120" s="69"/>
      <c r="SAG120" s="74"/>
      <c r="SAH120" s="69"/>
      <c r="SAI120" s="74"/>
      <c r="SAJ120" s="75"/>
      <c r="SAK120" s="75"/>
      <c r="SAL120" s="69"/>
      <c r="SAM120" s="76"/>
      <c r="SAN120" s="69"/>
      <c r="SAO120" s="69"/>
      <c r="SAP120" s="74"/>
      <c r="SAQ120" s="77"/>
      <c r="SAR120" s="69"/>
      <c r="SAS120" s="71"/>
      <c r="SAT120" s="69"/>
      <c r="SAU120" s="69"/>
      <c r="SAV120" s="69"/>
      <c r="SAW120" s="69"/>
      <c r="SAX120" s="69"/>
      <c r="SAY120" s="68"/>
      <c r="SAZ120" s="68"/>
      <c r="SBA120" s="72"/>
      <c r="SBB120" s="73"/>
      <c r="SBC120" s="68"/>
      <c r="SBD120" s="68"/>
      <c r="SBE120" s="68"/>
      <c r="SBF120" s="69"/>
      <c r="SBG120" s="69"/>
      <c r="SBH120" s="69"/>
      <c r="SBI120" s="74"/>
      <c r="SBJ120" s="69"/>
      <c r="SBK120" s="74"/>
      <c r="SBL120" s="75"/>
      <c r="SBM120" s="75"/>
      <c r="SBN120" s="69"/>
      <c r="SBO120" s="76"/>
      <c r="SBP120" s="69"/>
      <c r="SBQ120" s="69"/>
      <c r="SBR120" s="74"/>
      <c r="SBS120" s="77"/>
      <c r="SBT120" s="69"/>
      <c r="SBU120" s="71"/>
      <c r="SBV120" s="69"/>
      <c r="SBW120" s="69"/>
      <c r="SBX120" s="69"/>
      <c r="SBY120" s="69"/>
      <c r="SBZ120" s="69"/>
      <c r="SCA120" s="68"/>
      <c r="SCB120" s="68"/>
      <c r="SCC120" s="72"/>
      <c r="SCD120" s="73"/>
      <c r="SCE120" s="68"/>
      <c r="SCF120" s="68"/>
      <c r="SCG120" s="68"/>
      <c r="SCH120" s="69"/>
      <c r="SCI120" s="69"/>
      <c r="SCJ120" s="69"/>
      <c r="SCK120" s="74"/>
      <c r="SCL120" s="69"/>
      <c r="SCM120" s="74"/>
      <c r="SCN120" s="75"/>
      <c r="SCO120" s="75"/>
      <c r="SCP120" s="69"/>
      <c r="SCQ120" s="76"/>
      <c r="SCR120" s="69"/>
      <c r="SCS120" s="69"/>
      <c r="SCT120" s="74"/>
      <c r="SCU120" s="77"/>
      <c r="SCV120" s="69"/>
      <c r="SCW120" s="71"/>
      <c r="SCX120" s="69"/>
      <c r="SCY120" s="69"/>
      <c r="SCZ120" s="69"/>
      <c r="SDA120" s="69"/>
      <c r="SDB120" s="69"/>
      <c r="SDC120" s="68"/>
      <c r="SDD120" s="68"/>
      <c r="SDE120" s="72"/>
      <c r="SDF120" s="73"/>
      <c r="SDG120" s="68"/>
      <c r="SDH120" s="68"/>
      <c r="SDI120" s="68"/>
      <c r="SDJ120" s="69"/>
      <c r="SDK120" s="69"/>
      <c r="SDL120" s="69"/>
      <c r="SDM120" s="74"/>
      <c r="SDN120" s="69"/>
      <c r="SDO120" s="74"/>
      <c r="SDP120" s="75"/>
      <c r="SDQ120" s="75"/>
      <c r="SDR120" s="69"/>
      <c r="SDS120" s="76"/>
      <c r="SDT120" s="69"/>
      <c r="SDU120" s="69"/>
      <c r="SDV120" s="74"/>
      <c r="SDW120" s="77"/>
      <c r="SDX120" s="69"/>
      <c r="SDY120" s="71"/>
      <c r="SDZ120" s="69"/>
      <c r="SEA120" s="69"/>
      <c r="SEB120" s="69"/>
      <c r="SEC120" s="69"/>
      <c r="SED120" s="69"/>
      <c r="SEE120" s="68"/>
      <c r="SEF120" s="68"/>
      <c r="SEG120" s="72"/>
      <c r="SEH120" s="73"/>
      <c r="SEI120" s="68"/>
      <c r="SEJ120" s="68"/>
      <c r="SEK120" s="68"/>
      <c r="SEL120" s="69"/>
      <c r="SEM120" s="69"/>
      <c r="SEN120" s="69"/>
      <c r="SEO120" s="74"/>
      <c r="SEP120" s="69"/>
      <c r="SEQ120" s="74"/>
      <c r="SER120" s="75"/>
      <c r="SES120" s="75"/>
      <c r="SET120" s="69"/>
      <c r="SEU120" s="76"/>
      <c r="SEV120" s="69"/>
      <c r="SEW120" s="69"/>
      <c r="SEX120" s="74"/>
      <c r="SEY120" s="77"/>
      <c r="SEZ120" s="69"/>
      <c r="SFA120" s="71"/>
      <c r="SFB120" s="69"/>
      <c r="SFC120" s="69"/>
      <c r="SFD120" s="69"/>
      <c r="SFE120" s="69"/>
      <c r="SFF120" s="69"/>
      <c r="SFG120" s="68"/>
      <c r="SFH120" s="68"/>
      <c r="SFI120" s="72"/>
      <c r="SFJ120" s="73"/>
      <c r="SFK120" s="68"/>
      <c r="SFL120" s="68"/>
      <c r="SFM120" s="68"/>
      <c r="SFN120" s="69"/>
      <c r="SFO120" s="69"/>
      <c r="SFP120" s="69"/>
      <c r="SFQ120" s="74"/>
      <c r="SFR120" s="69"/>
      <c r="SFS120" s="74"/>
      <c r="SFT120" s="75"/>
      <c r="SFU120" s="75"/>
      <c r="SFV120" s="69"/>
      <c r="SFW120" s="76"/>
      <c r="SFX120" s="69"/>
      <c r="SFY120" s="69"/>
      <c r="SFZ120" s="74"/>
      <c r="SGA120" s="77"/>
      <c r="SGB120" s="69"/>
      <c r="SGC120" s="71"/>
      <c r="SGD120" s="69"/>
      <c r="SGE120" s="69"/>
      <c r="SGF120" s="69"/>
      <c r="SGG120" s="69"/>
      <c r="SGH120" s="69"/>
      <c r="SGI120" s="68"/>
      <c r="SGJ120" s="68"/>
      <c r="SGK120" s="72"/>
      <c r="SGL120" s="73"/>
      <c r="SGM120" s="68"/>
      <c r="SGN120" s="68"/>
      <c r="SGO120" s="68"/>
      <c r="SGP120" s="69"/>
      <c r="SGQ120" s="69"/>
      <c r="SGR120" s="69"/>
      <c r="SGS120" s="74"/>
      <c r="SGT120" s="69"/>
      <c r="SGU120" s="74"/>
      <c r="SGV120" s="75"/>
      <c r="SGW120" s="75"/>
      <c r="SGX120" s="69"/>
      <c r="SGY120" s="76"/>
      <c r="SGZ120" s="69"/>
      <c r="SHA120" s="69"/>
      <c r="SHB120" s="74"/>
      <c r="SHC120" s="77"/>
      <c r="SHD120" s="69"/>
      <c r="SHE120" s="71"/>
      <c r="SHF120" s="69"/>
      <c r="SHG120" s="69"/>
      <c r="SHH120" s="69"/>
      <c r="SHI120" s="69"/>
      <c r="SHJ120" s="69"/>
      <c r="SHK120" s="68"/>
      <c r="SHL120" s="68"/>
      <c r="SHM120" s="72"/>
      <c r="SHN120" s="73"/>
      <c r="SHO120" s="68"/>
      <c r="SHP120" s="68"/>
      <c r="SHQ120" s="68"/>
      <c r="SHR120" s="69"/>
      <c r="SHS120" s="69"/>
      <c r="SHT120" s="69"/>
      <c r="SHU120" s="74"/>
      <c r="SHV120" s="69"/>
      <c r="SHW120" s="74"/>
      <c r="SHX120" s="75"/>
      <c r="SHY120" s="75"/>
      <c r="SHZ120" s="69"/>
      <c r="SIA120" s="76"/>
      <c r="SIB120" s="69"/>
      <c r="SIC120" s="69"/>
      <c r="SID120" s="74"/>
      <c r="SIE120" s="77"/>
      <c r="SIF120" s="69"/>
      <c r="SIG120" s="71"/>
      <c r="SIH120" s="69"/>
      <c r="SII120" s="69"/>
      <c r="SIJ120" s="69"/>
      <c r="SIK120" s="69"/>
      <c r="SIL120" s="69"/>
      <c r="SIM120" s="68"/>
      <c r="SIN120" s="68"/>
      <c r="SIO120" s="72"/>
      <c r="SIP120" s="73"/>
      <c r="SIQ120" s="68"/>
      <c r="SIR120" s="68"/>
      <c r="SIS120" s="68"/>
      <c r="SIT120" s="69"/>
      <c r="SIU120" s="69"/>
      <c r="SIV120" s="69"/>
      <c r="SIW120" s="74"/>
      <c r="SIX120" s="69"/>
      <c r="SIY120" s="74"/>
      <c r="SIZ120" s="75"/>
      <c r="SJA120" s="75"/>
      <c r="SJB120" s="69"/>
      <c r="SJC120" s="76"/>
      <c r="SJD120" s="69"/>
      <c r="SJE120" s="69"/>
      <c r="SJF120" s="74"/>
      <c r="SJG120" s="77"/>
      <c r="SJH120" s="69"/>
      <c r="SJI120" s="71"/>
      <c r="SJJ120" s="69"/>
      <c r="SJK120" s="69"/>
      <c r="SJL120" s="69"/>
      <c r="SJM120" s="69"/>
      <c r="SJN120" s="69"/>
      <c r="SJO120" s="68"/>
      <c r="SJP120" s="68"/>
      <c r="SJQ120" s="72"/>
      <c r="SJR120" s="73"/>
      <c r="SJS120" s="68"/>
      <c r="SJT120" s="68"/>
      <c r="SJU120" s="68"/>
      <c r="SJV120" s="69"/>
      <c r="SJW120" s="69"/>
      <c r="SJX120" s="69"/>
      <c r="SJY120" s="74"/>
      <c r="SJZ120" s="69"/>
      <c r="SKA120" s="74"/>
      <c r="SKB120" s="75"/>
      <c r="SKC120" s="75"/>
      <c r="SKD120" s="69"/>
      <c r="SKE120" s="76"/>
      <c r="SKF120" s="69"/>
      <c r="SKG120" s="69"/>
      <c r="SKH120" s="74"/>
      <c r="SKI120" s="77"/>
      <c r="SKJ120" s="69"/>
      <c r="SKK120" s="71"/>
      <c r="SKL120" s="69"/>
      <c r="SKM120" s="69"/>
      <c r="SKN120" s="69"/>
      <c r="SKO120" s="69"/>
      <c r="SKP120" s="69"/>
      <c r="SKQ120" s="68"/>
      <c r="SKR120" s="68"/>
      <c r="SKS120" s="72"/>
      <c r="SKT120" s="73"/>
      <c r="SKU120" s="68"/>
      <c r="SKV120" s="68"/>
      <c r="SKW120" s="68"/>
      <c r="SKX120" s="69"/>
      <c r="SKY120" s="69"/>
      <c r="SKZ120" s="69"/>
      <c r="SLA120" s="74"/>
      <c r="SLB120" s="69"/>
      <c r="SLC120" s="74"/>
      <c r="SLD120" s="75"/>
      <c r="SLE120" s="75"/>
      <c r="SLF120" s="69"/>
      <c r="SLG120" s="76"/>
      <c r="SLH120" s="69"/>
      <c r="SLI120" s="69"/>
      <c r="SLJ120" s="74"/>
      <c r="SLK120" s="77"/>
      <c r="SLL120" s="69"/>
      <c r="SLM120" s="71"/>
      <c r="SLN120" s="69"/>
      <c r="SLO120" s="69"/>
      <c r="SLP120" s="69"/>
      <c r="SLQ120" s="69"/>
      <c r="SLR120" s="69"/>
      <c r="SLS120" s="68"/>
      <c r="SLT120" s="68"/>
      <c r="SLU120" s="72"/>
      <c r="SLV120" s="73"/>
      <c r="SLW120" s="68"/>
      <c r="SLX120" s="68"/>
      <c r="SLY120" s="68"/>
      <c r="SLZ120" s="69"/>
      <c r="SMA120" s="69"/>
      <c r="SMB120" s="69"/>
      <c r="SMC120" s="74"/>
      <c r="SMD120" s="69"/>
      <c r="SME120" s="74"/>
      <c r="SMF120" s="75"/>
      <c r="SMG120" s="75"/>
      <c r="SMH120" s="69"/>
      <c r="SMI120" s="76"/>
      <c r="SMJ120" s="69"/>
      <c r="SMK120" s="69"/>
      <c r="SML120" s="74"/>
      <c r="SMM120" s="77"/>
      <c r="SMN120" s="69"/>
      <c r="SMO120" s="71"/>
      <c r="SMP120" s="69"/>
      <c r="SMQ120" s="69"/>
      <c r="SMR120" s="69"/>
      <c r="SMS120" s="69"/>
      <c r="SMT120" s="69"/>
      <c r="SMU120" s="68"/>
      <c r="SMV120" s="68"/>
      <c r="SMW120" s="72"/>
      <c r="SMX120" s="73"/>
      <c r="SMY120" s="68"/>
      <c r="SMZ120" s="68"/>
      <c r="SNA120" s="68"/>
      <c r="SNB120" s="69"/>
      <c r="SNC120" s="69"/>
      <c r="SND120" s="69"/>
      <c r="SNE120" s="74"/>
      <c r="SNF120" s="69"/>
      <c r="SNG120" s="74"/>
      <c r="SNH120" s="75"/>
      <c r="SNI120" s="75"/>
      <c r="SNJ120" s="69"/>
      <c r="SNK120" s="76"/>
      <c r="SNL120" s="69"/>
      <c r="SNM120" s="69"/>
      <c r="SNN120" s="74"/>
      <c r="SNO120" s="77"/>
      <c r="SNP120" s="69"/>
      <c r="SNQ120" s="71"/>
      <c r="SNR120" s="69"/>
      <c r="SNS120" s="69"/>
      <c r="SNT120" s="69"/>
      <c r="SNU120" s="69"/>
      <c r="SNV120" s="69"/>
      <c r="SNW120" s="68"/>
      <c r="SNX120" s="68"/>
      <c r="SNY120" s="72"/>
      <c r="SNZ120" s="73"/>
      <c r="SOA120" s="68"/>
      <c r="SOB120" s="68"/>
      <c r="SOC120" s="68"/>
      <c r="SOD120" s="69"/>
      <c r="SOE120" s="69"/>
      <c r="SOF120" s="69"/>
      <c r="SOG120" s="74"/>
      <c r="SOH120" s="69"/>
      <c r="SOI120" s="74"/>
      <c r="SOJ120" s="75"/>
      <c r="SOK120" s="75"/>
      <c r="SOL120" s="69"/>
      <c r="SOM120" s="76"/>
      <c r="SON120" s="69"/>
      <c r="SOO120" s="69"/>
      <c r="SOP120" s="74"/>
      <c r="SOQ120" s="77"/>
      <c r="SOR120" s="69"/>
      <c r="SOS120" s="71"/>
      <c r="SOT120" s="69"/>
      <c r="SOU120" s="69"/>
      <c r="SOV120" s="69"/>
      <c r="SOW120" s="69"/>
      <c r="SOX120" s="69"/>
      <c r="SOY120" s="68"/>
      <c r="SOZ120" s="68"/>
      <c r="SPA120" s="72"/>
      <c r="SPB120" s="73"/>
      <c r="SPC120" s="68"/>
      <c r="SPD120" s="68"/>
      <c r="SPE120" s="68"/>
      <c r="SPF120" s="69"/>
      <c r="SPG120" s="69"/>
      <c r="SPH120" s="69"/>
      <c r="SPI120" s="74"/>
      <c r="SPJ120" s="69"/>
      <c r="SPK120" s="74"/>
      <c r="SPL120" s="75"/>
      <c r="SPM120" s="75"/>
      <c r="SPN120" s="69"/>
      <c r="SPO120" s="76"/>
      <c r="SPP120" s="69"/>
      <c r="SPQ120" s="69"/>
      <c r="SPR120" s="74"/>
      <c r="SPS120" s="77"/>
      <c r="SPT120" s="69"/>
      <c r="SPU120" s="71"/>
      <c r="SPV120" s="69"/>
      <c r="SPW120" s="69"/>
      <c r="SPX120" s="69"/>
      <c r="SPY120" s="69"/>
      <c r="SPZ120" s="69"/>
      <c r="SQA120" s="68"/>
      <c r="SQB120" s="68"/>
      <c r="SQC120" s="72"/>
      <c r="SQD120" s="73"/>
      <c r="SQE120" s="68"/>
      <c r="SQF120" s="68"/>
      <c r="SQG120" s="68"/>
      <c r="SQH120" s="69"/>
      <c r="SQI120" s="69"/>
      <c r="SQJ120" s="69"/>
      <c r="SQK120" s="74"/>
      <c r="SQL120" s="69"/>
      <c r="SQM120" s="74"/>
      <c r="SQN120" s="75"/>
      <c r="SQO120" s="75"/>
      <c r="SQP120" s="69"/>
      <c r="SQQ120" s="76"/>
      <c r="SQR120" s="69"/>
      <c r="SQS120" s="69"/>
      <c r="SQT120" s="74"/>
      <c r="SQU120" s="77"/>
      <c r="SQV120" s="69"/>
      <c r="SQW120" s="71"/>
      <c r="SQX120" s="69"/>
      <c r="SQY120" s="69"/>
      <c r="SQZ120" s="69"/>
      <c r="SRA120" s="69"/>
      <c r="SRB120" s="69"/>
      <c r="SRC120" s="68"/>
      <c r="SRD120" s="68"/>
      <c r="SRE120" s="72"/>
      <c r="SRF120" s="73"/>
      <c r="SRG120" s="68"/>
      <c r="SRH120" s="68"/>
      <c r="SRI120" s="68"/>
      <c r="SRJ120" s="69"/>
      <c r="SRK120" s="69"/>
      <c r="SRL120" s="69"/>
      <c r="SRM120" s="74"/>
      <c r="SRN120" s="69"/>
      <c r="SRO120" s="74"/>
      <c r="SRP120" s="75"/>
      <c r="SRQ120" s="75"/>
      <c r="SRR120" s="69"/>
      <c r="SRS120" s="76"/>
      <c r="SRT120" s="69"/>
      <c r="SRU120" s="69"/>
      <c r="SRV120" s="74"/>
      <c r="SRW120" s="77"/>
      <c r="SRX120" s="69"/>
      <c r="SRY120" s="71"/>
      <c r="SRZ120" s="69"/>
      <c r="SSA120" s="69"/>
      <c r="SSB120" s="69"/>
      <c r="SSC120" s="69"/>
      <c r="SSD120" s="69"/>
      <c r="SSE120" s="68"/>
      <c r="SSF120" s="68"/>
      <c r="SSG120" s="72"/>
      <c r="SSH120" s="73"/>
      <c r="SSI120" s="68"/>
      <c r="SSJ120" s="68"/>
      <c r="SSK120" s="68"/>
      <c r="SSL120" s="69"/>
      <c r="SSM120" s="69"/>
      <c r="SSN120" s="69"/>
      <c r="SSO120" s="74"/>
      <c r="SSP120" s="69"/>
      <c r="SSQ120" s="74"/>
      <c r="SSR120" s="75"/>
      <c r="SSS120" s="75"/>
      <c r="SST120" s="69"/>
      <c r="SSU120" s="76"/>
      <c r="SSV120" s="69"/>
      <c r="SSW120" s="69"/>
      <c r="SSX120" s="74"/>
      <c r="SSY120" s="77"/>
      <c r="SSZ120" s="69"/>
      <c r="STA120" s="71"/>
      <c r="STB120" s="69"/>
      <c r="STC120" s="69"/>
      <c r="STD120" s="69"/>
      <c r="STE120" s="69"/>
      <c r="STF120" s="69"/>
      <c r="STG120" s="68"/>
      <c r="STH120" s="68"/>
      <c r="STI120" s="72"/>
      <c r="STJ120" s="73"/>
      <c r="STK120" s="68"/>
      <c r="STL120" s="68"/>
      <c r="STM120" s="68"/>
      <c r="STN120" s="69"/>
      <c r="STO120" s="69"/>
      <c r="STP120" s="69"/>
      <c r="STQ120" s="74"/>
      <c r="STR120" s="69"/>
      <c r="STS120" s="74"/>
      <c r="STT120" s="75"/>
      <c r="STU120" s="75"/>
      <c r="STV120" s="69"/>
      <c r="STW120" s="76"/>
      <c r="STX120" s="69"/>
      <c r="STY120" s="69"/>
      <c r="STZ120" s="74"/>
      <c r="SUA120" s="77"/>
      <c r="SUB120" s="69"/>
      <c r="SUC120" s="71"/>
      <c r="SUD120" s="69"/>
      <c r="SUE120" s="69"/>
      <c r="SUF120" s="69"/>
      <c r="SUG120" s="69"/>
      <c r="SUH120" s="69"/>
      <c r="SUI120" s="68"/>
      <c r="SUJ120" s="68"/>
      <c r="SUK120" s="72"/>
      <c r="SUL120" s="73"/>
      <c r="SUM120" s="68"/>
      <c r="SUN120" s="68"/>
      <c r="SUO120" s="68"/>
      <c r="SUP120" s="69"/>
      <c r="SUQ120" s="69"/>
      <c r="SUR120" s="69"/>
      <c r="SUS120" s="74"/>
      <c r="SUT120" s="69"/>
      <c r="SUU120" s="74"/>
      <c r="SUV120" s="75"/>
      <c r="SUW120" s="75"/>
      <c r="SUX120" s="69"/>
      <c r="SUY120" s="76"/>
      <c r="SUZ120" s="69"/>
      <c r="SVA120" s="69"/>
      <c r="SVB120" s="74"/>
      <c r="SVC120" s="77"/>
      <c r="SVD120" s="69"/>
      <c r="SVE120" s="71"/>
      <c r="SVF120" s="69"/>
      <c r="SVG120" s="69"/>
      <c r="SVH120" s="69"/>
      <c r="SVI120" s="69"/>
      <c r="SVJ120" s="69"/>
      <c r="SVK120" s="68"/>
      <c r="SVL120" s="68"/>
      <c r="SVM120" s="72"/>
      <c r="SVN120" s="73"/>
      <c r="SVO120" s="68"/>
      <c r="SVP120" s="68"/>
      <c r="SVQ120" s="68"/>
      <c r="SVR120" s="69"/>
      <c r="SVS120" s="69"/>
      <c r="SVT120" s="69"/>
      <c r="SVU120" s="74"/>
      <c r="SVV120" s="69"/>
      <c r="SVW120" s="74"/>
      <c r="SVX120" s="75"/>
      <c r="SVY120" s="75"/>
      <c r="SVZ120" s="69"/>
      <c r="SWA120" s="76"/>
      <c r="SWB120" s="69"/>
      <c r="SWC120" s="69"/>
      <c r="SWD120" s="74"/>
      <c r="SWE120" s="77"/>
      <c r="SWF120" s="69"/>
      <c r="SWG120" s="71"/>
      <c r="SWH120" s="69"/>
      <c r="SWI120" s="69"/>
      <c r="SWJ120" s="69"/>
      <c r="SWK120" s="69"/>
      <c r="SWL120" s="69"/>
      <c r="SWM120" s="68"/>
      <c r="SWN120" s="68"/>
      <c r="SWO120" s="72"/>
      <c r="SWP120" s="73"/>
      <c r="SWQ120" s="68"/>
      <c r="SWR120" s="68"/>
      <c r="SWS120" s="68"/>
      <c r="SWT120" s="69"/>
      <c r="SWU120" s="69"/>
      <c r="SWV120" s="69"/>
      <c r="SWW120" s="74"/>
      <c r="SWX120" s="69"/>
      <c r="SWY120" s="74"/>
      <c r="SWZ120" s="75"/>
      <c r="SXA120" s="75"/>
      <c r="SXB120" s="69"/>
      <c r="SXC120" s="76"/>
      <c r="SXD120" s="69"/>
      <c r="SXE120" s="69"/>
      <c r="SXF120" s="74"/>
      <c r="SXG120" s="77"/>
      <c r="SXH120" s="69"/>
      <c r="SXI120" s="71"/>
      <c r="SXJ120" s="69"/>
      <c r="SXK120" s="69"/>
      <c r="SXL120" s="69"/>
      <c r="SXM120" s="69"/>
      <c r="SXN120" s="69"/>
      <c r="SXO120" s="68"/>
      <c r="SXP120" s="68"/>
      <c r="SXQ120" s="72"/>
      <c r="SXR120" s="73"/>
      <c r="SXS120" s="68"/>
      <c r="SXT120" s="68"/>
      <c r="SXU120" s="68"/>
      <c r="SXV120" s="69"/>
      <c r="SXW120" s="69"/>
      <c r="SXX120" s="69"/>
      <c r="SXY120" s="74"/>
      <c r="SXZ120" s="69"/>
      <c r="SYA120" s="74"/>
      <c r="SYB120" s="75"/>
      <c r="SYC120" s="75"/>
      <c r="SYD120" s="69"/>
      <c r="SYE120" s="76"/>
      <c r="SYF120" s="69"/>
      <c r="SYG120" s="69"/>
      <c r="SYH120" s="74"/>
      <c r="SYI120" s="77"/>
      <c r="SYJ120" s="69"/>
      <c r="SYK120" s="71"/>
      <c r="SYL120" s="69"/>
      <c r="SYM120" s="69"/>
      <c r="SYN120" s="69"/>
      <c r="SYO120" s="69"/>
      <c r="SYP120" s="69"/>
      <c r="SYQ120" s="68"/>
      <c r="SYR120" s="68"/>
      <c r="SYS120" s="72"/>
      <c r="SYT120" s="73"/>
      <c r="SYU120" s="68"/>
      <c r="SYV120" s="68"/>
      <c r="SYW120" s="68"/>
      <c r="SYX120" s="69"/>
      <c r="SYY120" s="69"/>
      <c r="SYZ120" s="69"/>
      <c r="SZA120" s="74"/>
      <c r="SZB120" s="69"/>
      <c r="SZC120" s="74"/>
      <c r="SZD120" s="75"/>
      <c r="SZE120" s="75"/>
      <c r="SZF120" s="69"/>
      <c r="SZG120" s="76"/>
      <c r="SZH120" s="69"/>
      <c r="SZI120" s="69"/>
      <c r="SZJ120" s="74"/>
      <c r="SZK120" s="77"/>
      <c r="SZL120" s="69"/>
      <c r="SZM120" s="71"/>
      <c r="SZN120" s="69"/>
      <c r="SZO120" s="69"/>
      <c r="SZP120" s="69"/>
      <c r="SZQ120" s="69"/>
      <c r="SZR120" s="69"/>
      <c r="SZS120" s="68"/>
      <c r="SZT120" s="68"/>
      <c r="SZU120" s="72"/>
      <c r="SZV120" s="73"/>
      <c r="SZW120" s="68"/>
      <c r="SZX120" s="68"/>
      <c r="SZY120" s="68"/>
      <c r="SZZ120" s="69"/>
      <c r="TAA120" s="69"/>
      <c r="TAB120" s="69"/>
      <c r="TAC120" s="74"/>
      <c r="TAD120" s="69"/>
      <c r="TAE120" s="74"/>
      <c r="TAF120" s="75"/>
      <c r="TAG120" s="75"/>
      <c r="TAH120" s="69"/>
      <c r="TAI120" s="76"/>
      <c r="TAJ120" s="69"/>
      <c r="TAK120" s="69"/>
      <c r="TAL120" s="74"/>
      <c r="TAM120" s="77"/>
      <c r="TAN120" s="69"/>
      <c r="TAO120" s="71"/>
      <c r="TAP120" s="69"/>
      <c r="TAQ120" s="69"/>
      <c r="TAR120" s="69"/>
      <c r="TAS120" s="69"/>
      <c r="TAT120" s="69"/>
      <c r="TAU120" s="68"/>
      <c r="TAV120" s="68"/>
      <c r="TAW120" s="72"/>
      <c r="TAX120" s="73"/>
      <c r="TAY120" s="68"/>
      <c r="TAZ120" s="68"/>
      <c r="TBA120" s="68"/>
      <c r="TBB120" s="69"/>
      <c r="TBC120" s="69"/>
      <c r="TBD120" s="69"/>
      <c r="TBE120" s="74"/>
      <c r="TBF120" s="69"/>
      <c r="TBG120" s="74"/>
      <c r="TBH120" s="75"/>
      <c r="TBI120" s="75"/>
      <c r="TBJ120" s="69"/>
      <c r="TBK120" s="76"/>
      <c r="TBL120" s="69"/>
      <c r="TBM120" s="69"/>
      <c r="TBN120" s="74"/>
      <c r="TBO120" s="77"/>
      <c r="TBP120" s="69"/>
      <c r="TBQ120" s="71"/>
      <c r="TBR120" s="69"/>
      <c r="TBS120" s="69"/>
      <c r="TBT120" s="69"/>
      <c r="TBU120" s="69"/>
      <c r="TBV120" s="69"/>
      <c r="TBW120" s="68"/>
      <c r="TBX120" s="68"/>
      <c r="TBY120" s="72"/>
      <c r="TBZ120" s="73"/>
      <c r="TCA120" s="68"/>
      <c r="TCB120" s="68"/>
      <c r="TCC120" s="68"/>
      <c r="TCD120" s="69"/>
      <c r="TCE120" s="69"/>
      <c r="TCF120" s="69"/>
      <c r="TCG120" s="74"/>
      <c r="TCH120" s="69"/>
      <c r="TCI120" s="74"/>
      <c r="TCJ120" s="75"/>
      <c r="TCK120" s="75"/>
      <c r="TCL120" s="69"/>
      <c r="TCM120" s="76"/>
      <c r="TCN120" s="69"/>
      <c r="TCO120" s="69"/>
      <c r="TCP120" s="74"/>
      <c r="TCQ120" s="77"/>
      <c r="TCR120" s="69"/>
      <c r="TCS120" s="71"/>
      <c r="TCT120" s="69"/>
      <c r="TCU120" s="69"/>
      <c r="TCV120" s="69"/>
      <c r="TCW120" s="69"/>
      <c r="TCX120" s="69"/>
      <c r="TCY120" s="68"/>
      <c r="TCZ120" s="68"/>
      <c r="TDA120" s="72"/>
      <c r="TDB120" s="73"/>
      <c r="TDC120" s="68"/>
      <c r="TDD120" s="68"/>
      <c r="TDE120" s="68"/>
      <c r="TDF120" s="69"/>
      <c r="TDG120" s="69"/>
      <c r="TDH120" s="69"/>
      <c r="TDI120" s="74"/>
      <c r="TDJ120" s="69"/>
      <c r="TDK120" s="74"/>
      <c r="TDL120" s="75"/>
      <c r="TDM120" s="75"/>
      <c r="TDN120" s="69"/>
      <c r="TDO120" s="76"/>
      <c r="TDP120" s="69"/>
      <c r="TDQ120" s="69"/>
      <c r="TDR120" s="74"/>
      <c r="TDS120" s="77"/>
      <c r="TDT120" s="69"/>
      <c r="TDU120" s="71"/>
      <c r="TDV120" s="69"/>
      <c r="TDW120" s="69"/>
      <c r="TDX120" s="69"/>
      <c r="TDY120" s="69"/>
      <c r="TDZ120" s="69"/>
      <c r="TEA120" s="68"/>
      <c r="TEB120" s="68"/>
      <c r="TEC120" s="72"/>
      <c r="TED120" s="73"/>
      <c r="TEE120" s="68"/>
      <c r="TEF120" s="68"/>
      <c r="TEG120" s="68"/>
      <c r="TEH120" s="69"/>
      <c r="TEI120" s="69"/>
      <c r="TEJ120" s="69"/>
      <c r="TEK120" s="74"/>
      <c r="TEL120" s="69"/>
      <c r="TEM120" s="74"/>
      <c r="TEN120" s="75"/>
      <c r="TEO120" s="75"/>
      <c r="TEP120" s="69"/>
      <c r="TEQ120" s="76"/>
      <c r="TER120" s="69"/>
      <c r="TES120" s="69"/>
      <c r="TET120" s="74"/>
      <c r="TEU120" s="77"/>
      <c r="TEV120" s="69"/>
      <c r="TEW120" s="71"/>
      <c r="TEX120" s="69"/>
      <c r="TEY120" s="69"/>
      <c r="TEZ120" s="69"/>
      <c r="TFA120" s="69"/>
      <c r="TFB120" s="69"/>
      <c r="TFC120" s="68"/>
      <c r="TFD120" s="68"/>
      <c r="TFE120" s="72"/>
      <c r="TFF120" s="73"/>
      <c r="TFG120" s="68"/>
      <c r="TFH120" s="68"/>
      <c r="TFI120" s="68"/>
      <c r="TFJ120" s="69"/>
      <c r="TFK120" s="69"/>
      <c r="TFL120" s="69"/>
      <c r="TFM120" s="74"/>
      <c r="TFN120" s="69"/>
      <c r="TFO120" s="74"/>
      <c r="TFP120" s="75"/>
      <c r="TFQ120" s="75"/>
      <c r="TFR120" s="69"/>
      <c r="TFS120" s="76"/>
      <c r="TFT120" s="69"/>
      <c r="TFU120" s="69"/>
      <c r="TFV120" s="74"/>
      <c r="TFW120" s="77"/>
      <c r="TFX120" s="69"/>
      <c r="TFY120" s="71"/>
      <c r="TFZ120" s="69"/>
      <c r="TGA120" s="69"/>
      <c r="TGB120" s="69"/>
      <c r="TGC120" s="69"/>
      <c r="TGD120" s="69"/>
      <c r="TGE120" s="68"/>
      <c r="TGF120" s="68"/>
      <c r="TGG120" s="72"/>
      <c r="TGH120" s="73"/>
      <c r="TGI120" s="68"/>
      <c r="TGJ120" s="68"/>
      <c r="TGK120" s="68"/>
      <c r="TGL120" s="69"/>
      <c r="TGM120" s="69"/>
      <c r="TGN120" s="69"/>
      <c r="TGO120" s="74"/>
      <c r="TGP120" s="69"/>
      <c r="TGQ120" s="74"/>
      <c r="TGR120" s="75"/>
      <c r="TGS120" s="75"/>
      <c r="TGT120" s="69"/>
      <c r="TGU120" s="76"/>
      <c r="TGV120" s="69"/>
      <c r="TGW120" s="69"/>
      <c r="TGX120" s="74"/>
      <c r="TGY120" s="77"/>
      <c r="TGZ120" s="69"/>
      <c r="THA120" s="71"/>
      <c r="THB120" s="69"/>
      <c r="THC120" s="69"/>
      <c r="THD120" s="69"/>
      <c r="THE120" s="69"/>
      <c r="THF120" s="69"/>
      <c r="THG120" s="68"/>
      <c r="THH120" s="68"/>
      <c r="THI120" s="72"/>
      <c r="THJ120" s="73"/>
      <c r="THK120" s="68"/>
      <c r="THL120" s="68"/>
      <c r="THM120" s="68"/>
      <c r="THN120" s="69"/>
      <c r="THO120" s="69"/>
      <c r="THP120" s="69"/>
      <c r="THQ120" s="74"/>
      <c r="THR120" s="69"/>
      <c r="THS120" s="74"/>
      <c r="THT120" s="75"/>
      <c r="THU120" s="75"/>
      <c r="THV120" s="69"/>
      <c r="THW120" s="76"/>
      <c r="THX120" s="69"/>
      <c r="THY120" s="69"/>
      <c r="THZ120" s="74"/>
      <c r="TIA120" s="77"/>
      <c r="TIB120" s="69"/>
      <c r="TIC120" s="71"/>
      <c r="TID120" s="69"/>
      <c r="TIE120" s="69"/>
      <c r="TIF120" s="69"/>
      <c r="TIG120" s="69"/>
      <c r="TIH120" s="69"/>
      <c r="TII120" s="68"/>
      <c r="TIJ120" s="68"/>
      <c r="TIK120" s="72"/>
      <c r="TIL120" s="73"/>
      <c r="TIM120" s="68"/>
      <c r="TIN120" s="68"/>
      <c r="TIO120" s="68"/>
      <c r="TIP120" s="69"/>
      <c r="TIQ120" s="69"/>
      <c r="TIR120" s="69"/>
      <c r="TIS120" s="74"/>
      <c r="TIT120" s="69"/>
      <c r="TIU120" s="74"/>
      <c r="TIV120" s="75"/>
      <c r="TIW120" s="75"/>
      <c r="TIX120" s="69"/>
      <c r="TIY120" s="76"/>
      <c r="TIZ120" s="69"/>
      <c r="TJA120" s="69"/>
      <c r="TJB120" s="74"/>
      <c r="TJC120" s="77"/>
      <c r="TJD120" s="69"/>
      <c r="TJE120" s="71"/>
      <c r="TJF120" s="69"/>
      <c r="TJG120" s="69"/>
      <c r="TJH120" s="69"/>
      <c r="TJI120" s="69"/>
      <c r="TJJ120" s="69"/>
      <c r="TJK120" s="68"/>
      <c r="TJL120" s="68"/>
      <c r="TJM120" s="72"/>
      <c r="TJN120" s="73"/>
      <c r="TJO120" s="68"/>
      <c r="TJP120" s="68"/>
      <c r="TJQ120" s="68"/>
      <c r="TJR120" s="69"/>
      <c r="TJS120" s="69"/>
      <c r="TJT120" s="69"/>
      <c r="TJU120" s="74"/>
      <c r="TJV120" s="69"/>
      <c r="TJW120" s="74"/>
      <c r="TJX120" s="75"/>
      <c r="TJY120" s="75"/>
      <c r="TJZ120" s="69"/>
      <c r="TKA120" s="76"/>
      <c r="TKB120" s="69"/>
      <c r="TKC120" s="69"/>
      <c r="TKD120" s="74"/>
      <c r="TKE120" s="77"/>
      <c r="TKF120" s="69"/>
      <c r="TKG120" s="71"/>
      <c r="TKH120" s="69"/>
      <c r="TKI120" s="69"/>
      <c r="TKJ120" s="69"/>
      <c r="TKK120" s="69"/>
      <c r="TKL120" s="69"/>
      <c r="TKM120" s="68"/>
      <c r="TKN120" s="68"/>
      <c r="TKO120" s="72"/>
      <c r="TKP120" s="73"/>
      <c r="TKQ120" s="68"/>
      <c r="TKR120" s="68"/>
      <c r="TKS120" s="68"/>
      <c r="TKT120" s="69"/>
      <c r="TKU120" s="69"/>
      <c r="TKV120" s="69"/>
      <c r="TKW120" s="74"/>
      <c r="TKX120" s="69"/>
      <c r="TKY120" s="74"/>
      <c r="TKZ120" s="75"/>
      <c r="TLA120" s="75"/>
      <c r="TLB120" s="69"/>
      <c r="TLC120" s="76"/>
      <c r="TLD120" s="69"/>
      <c r="TLE120" s="69"/>
      <c r="TLF120" s="74"/>
      <c r="TLG120" s="77"/>
      <c r="TLH120" s="69"/>
      <c r="TLI120" s="71"/>
      <c r="TLJ120" s="69"/>
      <c r="TLK120" s="69"/>
      <c r="TLL120" s="69"/>
      <c r="TLM120" s="69"/>
      <c r="TLN120" s="69"/>
      <c r="TLO120" s="68"/>
      <c r="TLP120" s="68"/>
      <c r="TLQ120" s="72"/>
      <c r="TLR120" s="73"/>
      <c r="TLS120" s="68"/>
      <c r="TLT120" s="68"/>
      <c r="TLU120" s="68"/>
      <c r="TLV120" s="69"/>
      <c r="TLW120" s="69"/>
      <c r="TLX120" s="69"/>
      <c r="TLY120" s="74"/>
      <c r="TLZ120" s="69"/>
      <c r="TMA120" s="74"/>
      <c r="TMB120" s="75"/>
      <c r="TMC120" s="75"/>
      <c r="TMD120" s="69"/>
      <c r="TME120" s="76"/>
      <c r="TMF120" s="69"/>
      <c r="TMG120" s="69"/>
      <c r="TMH120" s="74"/>
      <c r="TMI120" s="77"/>
      <c r="TMJ120" s="69"/>
      <c r="TMK120" s="71"/>
      <c r="TML120" s="69"/>
      <c r="TMM120" s="69"/>
      <c r="TMN120" s="69"/>
      <c r="TMO120" s="69"/>
      <c r="TMP120" s="69"/>
      <c r="TMQ120" s="68"/>
      <c r="TMR120" s="68"/>
      <c r="TMS120" s="72"/>
      <c r="TMT120" s="73"/>
      <c r="TMU120" s="68"/>
      <c r="TMV120" s="68"/>
      <c r="TMW120" s="68"/>
      <c r="TMX120" s="69"/>
      <c r="TMY120" s="69"/>
      <c r="TMZ120" s="69"/>
      <c r="TNA120" s="74"/>
      <c r="TNB120" s="69"/>
      <c r="TNC120" s="74"/>
      <c r="TND120" s="75"/>
      <c r="TNE120" s="75"/>
      <c r="TNF120" s="69"/>
      <c r="TNG120" s="76"/>
      <c r="TNH120" s="69"/>
      <c r="TNI120" s="69"/>
      <c r="TNJ120" s="74"/>
      <c r="TNK120" s="77"/>
      <c r="TNL120" s="69"/>
      <c r="TNM120" s="71"/>
      <c r="TNN120" s="69"/>
      <c r="TNO120" s="69"/>
      <c r="TNP120" s="69"/>
      <c r="TNQ120" s="69"/>
      <c r="TNR120" s="69"/>
      <c r="TNS120" s="68"/>
      <c r="TNT120" s="68"/>
      <c r="TNU120" s="72"/>
      <c r="TNV120" s="73"/>
      <c r="TNW120" s="68"/>
      <c r="TNX120" s="68"/>
      <c r="TNY120" s="68"/>
      <c r="TNZ120" s="69"/>
      <c r="TOA120" s="69"/>
      <c r="TOB120" s="69"/>
      <c r="TOC120" s="74"/>
      <c r="TOD120" s="69"/>
      <c r="TOE120" s="74"/>
      <c r="TOF120" s="75"/>
      <c r="TOG120" s="75"/>
      <c r="TOH120" s="69"/>
      <c r="TOI120" s="76"/>
      <c r="TOJ120" s="69"/>
      <c r="TOK120" s="69"/>
      <c r="TOL120" s="74"/>
      <c r="TOM120" s="77"/>
      <c r="TON120" s="69"/>
      <c r="TOO120" s="71"/>
      <c r="TOP120" s="69"/>
      <c r="TOQ120" s="69"/>
      <c r="TOR120" s="69"/>
      <c r="TOS120" s="69"/>
      <c r="TOT120" s="69"/>
      <c r="TOU120" s="68"/>
      <c r="TOV120" s="68"/>
      <c r="TOW120" s="72"/>
      <c r="TOX120" s="73"/>
      <c r="TOY120" s="68"/>
      <c r="TOZ120" s="68"/>
      <c r="TPA120" s="68"/>
      <c r="TPB120" s="69"/>
      <c r="TPC120" s="69"/>
      <c r="TPD120" s="69"/>
      <c r="TPE120" s="74"/>
      <c r="TPF120" s="69"/>
      <c r="TPG120" s="74"/>
      <c r="TPH120" s="75"/>
      <c r="TPI120" s="75"/>
      <c r="TPJ120" s="69"/>
      <c r="TPK120" s="76"/>
      <c r="TPL120" s="69"/>
      <c r="TPM120" s="69"/>
      <c r="TPN120" s="74"/>
      <c r="TPO120" s="77"/>
      <c r="TPP120" s="69"/>
      <c r="TPQ120" s="71"/>
      <c r="TPR120" s="69"/>
      <c r="TPS120" s="69"/>
      <c r="TPT120" s="69"/>
      <c r="TPU120" s="69"/>
      <c r="TPV120" s="69"/>
      <c r="TPW120" s="68"/>
      <c r="TPX120" s="68"/>
      <c r="TPY120" s="72"/>
      <c r="TPZ120" s="73"/>
      <c r="TQA120" s="68"/>
      <c r="TQB120" s="68"/>
      <c r="TQC120" s="68"/>
      <c r="TQD120" s="69"/>
      <c r="TQE120" s="69"/>
      <c r="TQF120" s="69"/>
      <c r="TQG120" s="74"/>
      <c r="TQH120" s="69"/>
      <c r="TQI120" s="74"/>
      <c r="TQJ120" s="75"/>
      <c r="TQK120" s="75"/>
      <c r="TQL120" s="69"/>
      <c r="TQM120" s="76"/>
      <c r="TQN120" s="69"/>
      <c r="TQO120" s="69"/>
      <c r="TQP120" s="74"/>
      <c r="TQQ120" s="77"/>
      <c r="TQR120" s="69"/>
      <c r="TQS120" s="71"/>
      <c r="TQT120" s="69"/>
      <c r="TQU120" s="69"/>
      <c r="TQV120" s="69"/>
      <c r="TQW120" s="69"/>
      <c r="TQX120" s="69"/>
      <c r="TQY120" s="68"/>
      <c r="TQZ120" s="68"/>
      <c r="TRA120" s="72"/>
      <c r="TRB120" s="73"/>
      <c r="TRC120" s="68"/>
      <c r="TRD120" s="68"/>
      <c r="TRE120" s="68"/>
      <c r="TRF120" s="69"/>
      <c r="TRG120" s="69"/>
      <c r="TRH120" s="69"/>
      <c r="TRI120" s="74"/>
      <c r="TRJ120" s="69"/>
      <c r="TRK120" s="74"/>
      <c r="TRL120" s="75"/>
      <c r="TRM120" s="75"/>
      <c r="TRN120" s="69"/>
      <c r="TRO120" s="76"/>
      <c r="TRP120" s="69"/>
      <c r="TRQ120" s="69"/>
      <c r="TRR120" s="74"/>
      <c r="TRS120" s="77"/>
      <c r="TRT120" s="69"/>
      <c r="TRU120" s="71"/>
      <c r="TRV120" s="69"/>
      <c r="TRW120" s="69"/>
      <c r="TRX120" s="69"/>
      <c r="TRY120" s="69"/>
      <c r="TRZ120" s="69"/>
      <c r="TSA120" s="68"/>
      <c r="TSB120" s="68"/>
      <c r="TSC120" s="72"/>
      <c r="TSD120" s="73"/>
      <c r="TSE120" s="68"/>
      <c r="TSF120" s="68"/>
      <c r="TSG120" s="68"/>
      <c r="TSH120" s="69"/>
      <c r="TSI120" s="69"/>
      <c r="TSJ120" s="69"/>
      <c r="TSK120" s="74"/>
      <c r="TSL120" s="69"/>
      <c r="TSM120" s="74"/>
      <c r="TSN120" s="75"/>
      <c r="TSO120" s="75"/>
      <c r="TSP120" s="69"/>
      <c r="TSQ120" s="76"/>
      <c r="TSR120" s="69"/>
      <c r="TSS120" s="69"/>
      <c r="TST120" s="74"/>
      <c r="TSU120" s="77"/>
      <c r="TSV120" s="69"/>
      <c r="TSW120" s="71"/>
      <c r="TSX120" s="69"/>
      <c r="TSY120" s="69"/>
      <c r="TSZ120" s="69"/>
      <c r="TTA120" s="69"/>
      <c r="TTB120" s="69"/>
      <c r="TTC120" s="68"/>
      <c r="TTD120" s="68"/>
      <c r="TTE120" s="72"/>
      <c r="TTF120" s="73"/>
      <c r="TTG120" s="68"/>
      <c r="TTH120" s="68"/>
      <c r="TTI120" s="68"/>
      <c r="TTJ120" s="69"/>
      <c r="TTK120" s="69"/>
      <c r="TTL120" s="69"/>
      <c r="TTM120" s="74"/>
      <c r="TTN120" s="69"/>
      <c r="TTO120" s="74"/>
      <c r="TTP120" s="75"/>
      <c r="TTQ120" s="75"/>
      <c r="TTR120" s="69"/>
      <c r="TTS120" s="76"/>
      <c r="TTT120" s="69"/>
      <c r="TTU120" s="69"/>
      <c r="TTV120" s="74"/>
      <c r="TTW120" s="77"/>
      <c r="TTX120" s="69"/>
      <c r="TTY120" s="71"/>
      <c r="TTZ120" s="69"/>
      <c r="TUA120" s="69"/>
      <c r="TUB120" s="69"/>
      <c r="TUC120" s="69"/>
      <c r="TUD120" s="69"/>
      <c r="TUE120" s="68"/>
      <c r="TUF120" s="68"/>
      <c r="TUG120" s="72"/>
      <c r="TUH120" s="73"/>
      <c r="TUI120" s="68"/>
      <c r="TUJ120" s="68"/>
      <c r="TUK120" s="68"/>
      <c r="TUL120" s="69"/>
      <c r="TUM120" s="69"/>
      <c r="TUN120" s="69"/>
      <c r="TUO120" s="74"/>
      <c r="TUP120" s="69"/>
      <c r="TUQ120" s="74"/>
      <c r="TUR120" s="75"/>
      <c r="TUS120" s="75"/>
      <c r="TUT120" s="69"/>
      <c r="TUU120" s="76"/>
      <c r="TUV120" s="69"/>
      <c r="TUW120" s="69"/>
      <c r="TUX120" s="74"/>
      <c r="TUY120" s="77"/>
      <c r="TUZ120" s="69"/>
      <c r="TVA120" s="71"/>
      <c r="TVB120" s="69"/>
      <c r="TVC120" s="69"/>
      <c r="TVD120" s="69"/>
      <c r="TVE120" s="69"/>
      <c r="TVF120" s="69"/>
      <c r="TVG120" s="68"/>
      <c r="TVH120" s="68"/>
      <c r="TVI120" s="72"/>
      <c r="TVJ120" s="73"/>
      <c r="TVK120" s="68"/>
      <c r="TVL120" s="68"/>
      <c r="TVM120" s="68"/>
      <c r="TVN120" s="69"/>
      <c r="TVO120" s="69"/>
      <c r="TVP120" s="69"/>
      <c r="TVQ120" s="74"/>
      <c r="TVR120" s="69"/>
      <c r="TVS120" s="74"/>
      <c r="TVT120" s="75"/>
      <c r="TVU120" s="75"/>
      <c r="TVV120" s="69"/>
      <c r="TVW120" s="76"/>
      <c r="TVX120" s="69"/>
      <c r="TVY120" s="69"/>
      <c r="TVZ120" s="74"/>
      <c r="TWA120" s="77"/>
      <c r="TWB120" s="69"/>
      <c r="TWC120" s="71"/>
      <c r="TWD120" s="69"/>
      <c r="TWE120" s="69"/>
      <c r="TWF120" s="69"/>
      <c r="TWG120" s="69"/>
      <c r="TWH120" s="69"/>
      <c r="TWI120" s="68"/>
      <c r="TWJ120" s="68"/>
      <c r="TWK120" s="72"/>
      <c r="TWL120" s="73"/>
      <c r="TWM120" s="68"/>
      <c r="TWN120" s="68"/>
      <c r="TWO120" s="68"/>
      <c r="TWP120" s="69"/>
      <c r="TWQ120" s="69"/>
      <c r="TWR120" s="69"/>
      <c r="TWS120" s="74"/>
      <c r="TWT120" s="69"/>
      <c r="TWU120" s="74"/>
      <c r="TWV120" s="75"/>
      <c r="TWW120" s="75"/>
      <c r="TWX120" s="69"/>
      <c r="TWY120" s="76"/>
      <c r="TWZ120" s="69"/>
      <c r="TXA120" s="69"/>
      <c r="TXB120" s="74"/>
      <c r="TXC120" s="77"/>
      <c r="TXD120" s="69"/>
      <c r="TXE120" s="71"/>
      <c r="TXF120" s="69"/>
      <c r="TXG120" s="69"/>
      <c r="TXH120" s="69"/>
      <c r="TXI120" s="69"/>
      <c r="TXJ120" s="69"/>
      <c r="TXK120" s="68"/>
      <c r="TXL120" s="68"/>
      <c r="TXM120" s="72"/>
      <c r="TXN120" s="73"/>
      <c r="TXO120" s="68"/>
      <c r="TXP120" s="68"/>
      <c r="TXQ120" s="68"/>
      <c r="TXR120" s="69"/>
      <c r="TXS120" s="69"/>
      <c r="TXT120" s="69"/>
      <c r="TXU120" s="74"/>
      <c r="TXV120" s="69"/>
      <c r="TXW120" s="74"/>
      <c r="TXX120" s="75"/>
      <c r="TXY120" s="75"/>
      <c r="TXZ120" s="69"/>
      <c r="TYA120" s="76"/>
      <c r="TYB120" s="69"/>
      <c r="TYC120" s="69"/>
      <c r="TYD120" s="74"/>
      <c r="TYE120" s="77"/>
      <c r="TYF120" s="69"/>
      <c r="TYG120" s="71"/>
      <c r="TYH120" s="69"/>
      <c r="TYI120" s="69"/>
      <c r="TYJ120" s="69"/>
      <c r="TYK120" s="69"/>
      <c r="TYL120" s="69"/>
      <c r="TYM120" s="68"/>
      <c r="TYN120" s="68"/>
      <c r="TYO120" s="72"/>
      <c r="TYP120" s="73"/>
      <c r="TYQ120" s="68"/>
      <c r="TYR120" s="68"/>
      <c r="TYS120" s="68"/>
      <c r="TYT120" s="69"/>
      <c r="TYU120" s="69"/>
      <c r="TYV120" s="69"/>
      <c r="TYW120" s="74"/>
      <c r="TYX120" s="69"/>
      <c r="TYY120" s="74"/>
      <c r="TYZ120" s="75"/>
      <c r="TZA120" s="75"/>
      <c r="TZB120" s="69"/>
      <c r="TZC120" s="76"/>
      <c r="TZD120" s="69"/>
      <c r="TZE120" s="69"/>
      <c r="TZF120" s="74"/>
      <c r="TZG120" s="77"/>
      <c r="TZH120" s="69"/>
      <c r="TZI120" s="71"/>
      <c r="TZJ120" s="69"/>
      <c r="TZK120" s="69"/>
      <c r="TZL120" s="69"/>
      <c r="TZM120" s="69"/>
      <c r="TZN120" s="69"/>
      <c r="TZO120" s="68"/>
      <c r="TZP120" s="68"/>
      <c r="TZQ120" s="72"/>
      <c r="TZR120" s="73"/>
      <c r="TZS120" s="68"/>
      <c r="TZT120" s="68"/>
      <c r="TZU120" s="68"/>
      <c r="TZV120" s="69"/>
      <c r="TZW120" s="69"/>
      <c r="TZX120" s="69"/>
      <c r="TZY120" s="74"/>
      <c r="TZZ120" s="69"/>
      <c r="UAA120" s="74"/>
      <c r="UAB120" s="75"/>
      <c r="UAC120" s="75"/>
      <c r="UAD120" s="69"/>
      <c r="UAE120" s="76"/>
      <c r="UAF120" s="69"/>
      <c r="UAG120" s="69"/>
      <c r="UAH120" s="74"/>
      <c r="UAI120" s="77"/>
      <c r="UAJ120" s="69"/>
      <c r="UAK120" s="71"/>
      <c r="UAL120" s="69"/>
      <c r="UAM120" s="69"/>
      <c r="UAN120" s="69"/>
      <c r="UAO120" s="69"/>
      <c r="UAP120" s="69"/>
      <c r="UAQ120" s="68"/>
      <c r="UAR120" s="68"/>
      <c r="UAS120" s="72"/>
      <c r="UAT120" s="73"/>
      <c r="UAU120" s="68"/>
      <c r="UAV120" s="68"/>
      <c r="UAW120" s="68"/>
      <c r="UAX120" s="69"/>
      <c r="UAY120" s="69"/>
      <c r="UAZ120" s="69"/>
      <c r="UBA120" s="74"/>
      <c r="UBB120" s="69"/>
      <c r="UBC120" s="74"/>
      <c r="UBD120" s="75"/>
      <c r="UBE120" s="75"/>
      <c r="UBF120" s="69"/>
      <c r="UBG120" s="76"/>
      <c r="UBH120" s="69"/>
      <c r="UBI120" s="69"/>
      <c r="UBJ120" s="74"/>
      <c r="UBK120" s="77"/>
      <c r="UBL120" s="69"/>
      <c r="UBM120" s="71"/>
      <c r="UBN120" s="69"/>
      <c r="UBO120" s="69"/>
      <c r="UBP120" s="69"/>
      <c r="UBQ120" s="69"/>
      <c r="UBR120" s="69"/>
      <c r="UBS120" s="68"/>
      <c r="UBT120" s="68"/>
      <c r="UBU120" s="72"/>
      <c r="UBV120" s="73"/>
      <c r="UBW120" s="68"/>
      <c r="UBX120" s="68"/>
      <c r="UBY120" s="68"/>
      <c r="UBZ120" s="69"/>
      <c r="UCA120" s="69"/>
      <c r="UCB120" s="69"/>
      <c r="UCC120" s="74"/>
      <c r="UCD120" s="69"/>
      <c r="UCE120" s="74"/>
      <c r="UCF120" s="75"/>
      <c r="UCG120" s="75"/>
      <c r="UCH120" s="69"/>
      <c r="UCI120" s="76"/>
      <c r="UCJ120" s="69"/>
      <c r="UCK120" s="69"/>
      <c r="UCL120" s="74"/>
      <c r="UCM120" s="77"/>
      <c r="UCN120" s="69"/>
      <c r="UCO120" s="71"/>
      <c r="UCP120" s="69"/>
      <c r="UCQ120" s="69"/>
      <c r="UCR120" s="69"/>
      <c r="UCS120" s="69"/>
      <c r="UCT120" s="69"/>
      <c r="UCU120" s="68"/>
      <c r="UCV120" s="68"/>
      <c r="UCW120" s="72"/>
      <c r="UCX120" s="73"/>
      <c r="UCY120" s="68"/>
      <c r="UCZ120" s="68"/>
      <c r="UDA120" s="68"/>
      <c r="UDB120" s="69"/>
      <c r="UDC120" s="69"/>
      <c r="UDD120" s="69"/>
      <c r="UDE120" s="74"/>
      <c r="UDF120" s="69"/>
      <c r="UDG120" s="74"/>
      <c r="UDH120" s="75"/>
      <c r="UDI120" s="75"/>
      <c r="UDJ120" s="69"/>
      <c r="UDK120" s="76"/>
      <c r="UDL120" s="69"/>
      <c r="UDM120" s="69"/>
      <c r="UDN120" s="74"/>
      <c r="UDO120" s="77"/>
      <c r="UDP120" s="69"/>
      <c r="UDQ120" s="71"/>
      <c r="UDR120" s="69"/>
      <c r="UDS120" s="69"/>
      <c r="UDT120" s="69"/>
      <c r="UDU120" s="69"/>
      <c r="UDV120" s="69"/>
      <c r="UDW120" s="68"/>
      <c r="UDX120" s="68"/>
      <c r="UDY120" s="72"/>
      <c r="UDZ120" s="73"/>
      <c r="UEA120" s="68"/>
      <c r="UEB120" s="68"/>
      <c r="UEC120" s="68"/>
      <c r="UED120" s="69"/>
      <c r="UEE120" s="69"/>
      <c r="UEF120" s="69"/>
      <c r="UEG120" s="74"/>
      <c r="UEH120" s="69"/>
      <c r="UEI120" s="74"/>
      <c r="UEJ120" s="75"/>
      <c r="UEK120" s="75"/>
      <c r="UEL120" s="69"/>
      <c r="UEM120" s="76"/>
      <c r="UEN120" s="69"/>
      <c r="UEO120" s="69"/>
      <c r="UEP120" s="74"/>
      <c r="UEQ120" s="77"/>
      <c r="UER120" s="69"/>
      <c r="UES120" s="71"/>
      <c r="UET120" s="69"/>
      <c r="UEU120" s="69"/>
      <c r="UEV120" s="69"/>
      <c r="UEW120" s="69"/>
      <c r="UEX120" s="69"/>
      <c r="UEY120" s="68"/>
      <c r="UEZ120" s="68"/>
      <c r="UFA120" s="72"/>
      <c r="UFB120" s="73"/>
      <c r="UFC120" s="68"/>
      <c r="UFD120" s="68"/>
      <c r="UFE120" s="68"/>
      <c r="UFF120" s="69"/>
      <c r="UFG120" s="69"/>
      <c r="UFH120" s="69"/>
      <c r="UFI120" s="74"/>
      <c r="UFJ120" s="69"/>
      <c r="UFK120" s="74"/>
      <c r="UFL120" s="75"/>
      <c r="UFM120" s="75"/>
      <c r="UFN120" s="69"/>
      <c r="UFO120" s="76"/>
      <c r="UFP120" s="69"/>
      <c r="UFQ120" s="69"/>
      <c r="UFR120" s="74"/>
      <c r="UFS120" s="77"/>
      <c r="UFT120" s="69"/>
      <c r="UFU120" s="71"/>
      <c r="UFV120" s="69"/>
      <c r="UFW120" s="69"/>
      <c r="UFX120" s="69"/>
      <c r="UFY120" s="69"/>
      <c r="UFZ120" s="69"/>
      <c r="UGA120" s="68"/>
      <c r="UGB120" s="68"/>
      <c r="UGC120" s="72"/>
      <c r="UGD120" s="73"/>
      <c r="UGE120" s="68"/>
      <c r="UGF120" s="68"/>
      <c r="UGG120" s="68"/>
      <c r="UGH120" s="69"/>
      <c r="UGI120" s="69"/>
      <c r="UGJ120" s="69"/>
      <c r="UGK120" s="74"/>
      <c r="UGL120" s="69"/>
      <c r="UGM120" s="74"/>
      <c r="UGN120" s="75"/>
      <c r="UGO120" s="75"/>
      <c r="UGP120" s="69"/>
      <c r="UGQ120" s="76"/>
      <c r="UGR120" s="69"/>
      <c r="UGS120" s="69"/>
      <c r="UGT120" s="74"/>
      <c r="UGU120" s="77"/>
      <c r="UGV120" s="69"/>
      <c r="UGW120" s="71"/>
      <c r="UGX120" s="69"/>
      <c r="UGY120" s="69"/>
      <c r="UGZ120" s="69"/>
      <c r="UHA120" s="69"/>
      <c r="UHB120" s="69"/>
      <c r="UHC120" s="68"/>
      <c r="UHD120" s="68"/>
      <c r="UHE120" s="72"/>
      <c r="UHF120" s="73"/>
      <c r="UHG120" s="68"/>
      <c r="UHH120" s="68"/>
      <c r="UHI120" s="68"/>
      <c r="UHJ120" s="69"/>
      <c r="UHK120" s="69"/>
      <c r="UHL120" s="69"/>
      <c r="UHM120" s="74"/>
      <c r="UHN120" s="69"/>
      <c r="UHO120" s="74"/>
      <c r="UHP120" s="75"/>
      <c r="UHQ120" s="75"/>
      <c r="UHR120" s="69"/>
      <c r="UHS120" s="76"/>
      <c r="UHT120" s="69"/>
      <c r="UHU120" s="69"/>
      <c r="UHV120" s="74"/>
      <c r="UHW120" s="77"/>
      <c r="UHX120" s="69"/>
      <c r="UHY120" s="71"/>
      <c r="UHZ120" s="69"/>
      <c r="UIA120" s="69"/>
      <c r="UIB120" s="69"/>
      <c r="UIC120" s="69"/>
      <c r="UID120" s="69"/>
      <c r="UIE120" s="68"/>
      <c r="UIF120" s="68"/>
      <c r="UIG120" s="72"/>
      <c r="UIH120" s="73"/>
      <c r="UII120" s="68"/>
      <c r="UIJ120" s="68"/>
      <c r="UIK120" s="68"/>
      <c r="UIL120" s="69"/>
      <c r="UIM120" s="69"/>
      <c r="UIN120" s="69"/>
      <c r="UIO120" s="74"/>
      <c r="UIP120" s="69"/>
      <c r="UIQ120" s="74"/>
      <c r="UIR120" s="75"/>
      <c r="UIS120" s="75"/>
      <c r="UIT120" s="69"/>
      <c r="UIU120" s="76"/>
      <c r="UIV120" s="69"/>
      <c r="UIW120" s="69"/>
      <c r="UIX120" s="74"/>
      <c r="UIY120" s="77"/>
      <c r="UIZ120" s="69"/>
      <c r="UJA120" s="71"/>
      <c r="UJB120" s="69"/>
      <c r="UJC120" s="69"/>
      <c r="UJD120" s="69"/>
      <c r="UJE120" s="69"/>
      <c r="UJF120" s="69"/>
      <c r="UJG120" s="68"/>
      <c r="UJH120" s="68"/>
      <c r="UJI120" s="72"/>
      <c r="UJJ120" s="73"/>
      <c r="UJK120" s="68"/>
      <c r="UJL120" s="68"/>
      <c r="UJM120" s="68"/>
      <c r="UJN120" s="69"/>
      <c r="UJO120" s="69"/>
      <c r="UJP120" s="69"/>
      <c r="UJQ120" s="74"/>
      <c r="UJR120" s="69"/>
      <c r="UJS120" s="74"/>
      <c r="UJT120" s="75"/>
      <c r="UJU120" s="75"/>
      <c r="UJV120" s="69"/>
      <c r="UJW120" s="76"/>
      <c r="UJX120" s="69"/>
      <c r="UJY120" s="69"/>
      <c r="UJZ120" s="74"/>
      <c r="UKA120" s="77"/>
      <c r="UKB120" s="69"/>
      <c r="UKC120" s="71"/>
      <c r="UKD120" s="69"/>
      <c r="UKE120" s="69"/>
      <c r="UKF120" s="69"/>
      <c r="UKG120" s="69"/>
      <c r="UKH120" s="69"/>
      <c r="UKI120" s="68"/>
      <c r="UKJ120" s="68"/>
      <c r="UKK120" s="72"/>
      <c r="UKL120" s="73"/>
      <c r="UKM120" s="68"/>
      <c r="UKN120" s="68"/>
      <c r="UKO120" s="68"/>
      <c r="UKP120" s="69"/>
      <c r="UKQ120" s="69"/>
      <c r="UKR120" s="69"/>
      <c r="UKS120" s="74"/>
      <c r="UKT120" s="69"/>
      <c r="UKU120" s="74"/>
      <c r="UKV120" s="75"/>
      <c r="UKW120" s="75"/>
      <c r="UKX120" s="69"/>
      <c r="UKY120" s="76"/>
      <c r="UKZ120" s="69"/>
      <c r="ULA120" s="69"/>
      <c r="ULB120" s="74"/>
      <c r="ULC120" s="77"/>
      <c r="ULD120" s="69"/>
      <c r="ULE120" s="71"/>
      <c r="ULF120" s="69"/>
      <c r="ULG120" s="69"/>
      <c r="ULH120" s="69"/>
      <c r="ULI120" s="69"/>
      <c r="ULJ120" s="69"/>
      <c r="ULK120" s="68"/>
      <c r="ULL120" s="68"/>
      <c r="ULM120" s="72"/>
      <c r="ULN120" s="73"/>
      <c r="ULO120" s="68"/>
      <c r="ULP120" s="68"/>
      <c r="ULQ120" s="68"/>
      <c r="ULR120" s="69"/>
      <c r="ULS120" s="69"/>
      <c r="ULT120" s="69"/>
      <c r="ULU120" s="74"/>
      <c r="ULV120" s="69"/>
      <c r="ULW120" s="74"/>
      <c r="ULX120" s="75"/>
      <c r="ULY120" s="75"/>
      <c r="ULZ120" s="69"/>
      <c r="UMA120" s="76"/>
      <c r="UMB120" s="69"/>
      <c r="UMC120" s="69"/>
      <c r="UMD120" s="74"/>
      <c r="UME120" s="77"/>
      <c r="UMF120" s="69"/>
      <c r="UMG120" s="71"/>
      <c r="UMH120" s="69"/>
      <c r="UMI120" s="69"/>
      <c r="UMJ120" s="69"/>
      <c r="UMK120" s="69"/>
      <c r="UML120" s="69"/>
      <c r="UMM120" s="68"/>
      <c r="UMN120" s="68"/>
      <c r="UMO120" s="72"/>
      <c r="UMP120" s="73"/>
      <c r="UMQ120" s="68"/>
      <c r="UMR120" s="68"/>
      <c r="UMS120" s="68"/>
      <c r="UMT120" s="69"/>
      <c r="UMU120" s="69"/>
      <c r="UMV120" s="69"/>
      <c r="UMW120" s="74"/>
      <c r="UMX120" s="69"/>
      <c r="UMY120" s="74"/>
      <c r="UMZ120" s="75"/>
      <c r="UNA120" s="75"/>
      <c r="UNB120" s="69"/>
      <c r="UNC120" s="76"/>
      <c r="UND120" s="69"/>
      <c r="UNE120" s="69"/>
      <c r="UNF120" s="74"/>
      <c r="UNG120" s="77"/>
      <c r="UNH120" s="69"/>
      <c r="UNI120" s="71"/>
      <c r="UNJ120" s="69"/>
      <c r="UNK120" s="69"/>
      <c r="UNL120" s="69"/>
      <c r="UNM120" s="69"/>
      <c r="UNN120" s="69"/>
      <c r="UNO120" s="68"/>
      <c r="UNP120" s="68"/>
      <c r="UNQ120" s="72"/>
      <c r="UNR120" s="73"/>
      <c r="UNS120" s="68"/>
      <c r="UNT120" s="68"/>
      <c r="UNU120" s="68"/>
      <c r="UNV120" s="69"/>
      <c r="UNW120" s="69"/>
      <c r="UNX120" s="69"/>
      <c r="UNY120" s="74"/>
      <c r="UNZ120" s="69"/>
      <c r="UOA120" s="74"/>
      <c r="UOB120" s="75"/>
      <c r="UOC120" s="75"/>
      <c r="UOD120" s="69"/>
      <c r="UOE120" s="76"/>
      <c r="UOF120" s="69"/>
      <c r="UOG120" s="69"/>
      <c r="UOH120" s="74"/>
      <c r="UOI120" s="77"/>
      <c r="UOJ120" s="69"/>
      <c r="UOK120" s="71"/>
      <c r="UOL120" s="69"/>
      <c r="UOM120" s="69"/>
      <c r="UON120" s="69"/>
      <c r="UOO120" s="69"/>
      <c r="UOP120" s="69"/>
      <c r="UOQ120" s="68"/>
      <c r="UOR120" s="68"/>
      <c r="UOS120" s="72"/>
      <c r="UOT120" s="73"/>
      <c r="UOU120" s="68"/>
      <c r="UOV120" s="68"/>
      <c r="UOW120" s="68"/>
      <c r="UOX120" s="69"/>
      <c r="UOY120" s="69"/>
      <c r="UOZ120" s="69"/>
      <c r="UPA120" s="74"/>
      <c r="UPB120" s="69"/>
      <c r="UPC120" s="74"/>
      <c r="UPD120" s="75"/>
      <c r="UPE120" s="75"/>
      <c r="UPF120" s="69"/>
      <c r="UPG120" s="76"/>
      <c r="UPH120" s="69"/>
      <c r="UPI120" s="69"/>
      <c r="UPJ120" s="74"/>
      <c r="UPK120" s="77"/>
      <c r="UPL120" s="69"/>
      <c r="UPM120" s="71"/>
      <c r="UPN120" s="69"/>
      <c r="UPO120" s="69"/>
      <c r="UPP120" s="69"/>
      <c r="UPQ120" s="69"/>
      <c r="UPR120" s="69"/>
      <c r="UPS120" s="68"/>
      <c r="UPT120" s="68"/>
      <c r="UPU120" s="72"/>
      <c r="UPV120" s="73"/>
      <c r="UPW120" s="68"/>
      <c r="UPX120" s="68"/>
      <c r="UPY120" s="68"/>
      <c r="UPZ120" s="69"/>
      <c r="UQA120" s="69"/>
      <c r="UQB120" s="69"/>
      <c r="UQC120" s="74"/>
      <c r="UQD120" s="69"/>
      <c r="UQE120" s="74"/>
      <c r="UQF120" s="75"/>
      <c r="UQG120" s="75"/>
      <c r="UQH120" s="69"/>
      <c r="UQI120" s="76"/>
      <c r="UQJ120" s="69"/>
      <c r="UQK120" s="69"/>
      <c r="UQL120" s="74"/>
      <c r="UQM120" s="77"/>
      <c r="UQN120" s="69"/>
      <c r="UQO120" s="71"/>
      <c r="UQP120" s="69"/>
      <c r="UQQ120" s="69"/>
      <c r="UQR120" s="69"/>
      <c r="UQS120" s="69"/>
      <c r="UQT120" s="69"/>
      <c r="UQU120" s="68"/>
      <c r="UQV120" s="68"/>
      <c r="UQW120" s="72"/>
      <c r="UQX120" s="73"/>
      <c r="UQY120" s="68"/>
      <c r="UQZ120" s="68"/>
      <c r="URA120" s="68"/>
      <c r="URB120" s="69"/>
      <c r="URC120" s="69"/>
      <c r="URD120" s="69"/>
      <c r="URE120" s="74"/>
      <c r="URF120" s="69"/>
      <c r="URG120" s="74"/>
      <c r="URH120" s="75"/>
      <c r="URI120" s="75"/>
      <c r="URJ120" s="69"/>
      <c r="URK120" s="76"/>
      <c r="URL120" s="69"/>
      <c r="URM120" s="69"/>
      <c r="URN120" s="74"/>
      <c r="URO120" s="77"/>
      <c r="URP120" s="69"/>
      <c r="URQ120" s="71"/>
      <c r="URR120" s="69"/>
      <c r="URS120" s="69"/>
      <c r="URT120" s="69"/>
      <c r="URU120" s="69"/>
      <c r="URV120" s="69"/>
      <c r="URW120" s="68"/>
      <c r="URX120" s="68"/>
      <c r="URY120" s="72"/>
      <c r="URZ120" s="73"/>
      <c r="USA120" s="68"/>
      <c r="USB120" s="68"/>
      <c r="USC120" s="68"/>
      <c r="USD120" s="69"/>
      <c r="USE120" s="69"/>
      <c r="USF120" s="69"/>
      <c r="USG120" s="74"/>
      <c r="USH120" s="69"/>
      <c r="USI120" s="74"/>
      <c r="USJ120" s="75"/>
      <c r="USK120" s="75"/>
      <c r="USL120" s="69"/>
      <c r="USM120" s="76"/>
      <c r="USN120" s="69"/>
      <c r="USO120" s="69"/>
      <c r="USP120" s="74"/>
      <c r="USQ120" s="77"/>
      <c r="USR120" s="69"/>
      <c r="USS120" s="71"/>
      <c r="UST120" s="69"/>
      <c r="USU120" s="69"/>
      <c r="USV120" s="69"/>
      <c r="USW120" s="69"/>
      <c r="USX120" s="69"/>
      <c r="USY120" s="68"/>
      <c r="USZ120" s="68"/>
      <c r="UTA120" s="72"/>
      <c r="UTB120" s="73"/>
      <c r="UTC120" s="68"/>
      <c r="UTD120" s="68"/>
      <c r="UTE120" s="68"/>
      <c r="UTF120" s="69"/>
      <c r="UTG120" s="69"/>
      <c r="UTH120" s="69"/>
      <c r="UTI120" s="74"/>
      <c r="UTJ120" s="69"/>
      <c r="UTK120" s="74"/>
      <c r="UTL120" s="75"/>
      <c r="UTM120" s="75"/>
      <c r="UTN120" s="69"/>
      <c r="UTO120" s="76"/>
      <c r="UTP120" s="69"/>
      <c r="UTQ120" s="69"/>
      <c r="UTR120" s="74"/>
      <c r="UTS120" s="77"/>
      <c r="UTT120" s="69"/>
      <c r="UTU120" s="71"/>
      <c r="UTV120" s="69"/>
      <c r="UTW120" s="69"/>
      <c r="UTX120" s="69"/>
      <c r="UTY120" s="69"/>
      <c r="UTZ120" s="69"/>
      <c r="UUA120" s="68"/>
      <c r="UUB120" s="68"/>
      <c r="UUC120" s="72"/>
      <c r="UUD120" s="73"/>
      <c r="UUE120" s="68"/>
      <c r="UUF120" s="68"/>
      <c r="UUG120" s="68"/>
      <c r="UUH120" s="69"/>
      <c r="UUI120" s="69"/>
      <c r="UUJ120" s="69"/>
      <c r="UUK120" s="74"/>
      <c r="UUL120" s="69"/>
      <c r="UUM120" s="74"/>
      <c r="UUN120" s="75"/>
      <c r="UUO120" s="75"/>
      <c r="UUP120" s="69"/>
      <c r="UUQ120" s="76"/>
      <c r="UUR120" s="69"/>
      <c r="UUS120" s="69"/>
      <c r="UUT120" s="74"/>
      <c r="UUU120" s="77"/>
      <c r="UUV120" s="69"/>
      <c r="UUW120" s="71"/>
      <c r="UUX120" s="69"/>
      <c r="UUY120" s="69"/>
      <c r="UUZ120" s="69"/>
      <c r="UVA120" s="69"/>
      <c r="UVB120" s="69"/>
      <c r="UVC120" s="68"/>
      <c r="UVD120" s="68"/>
      <c r="UVE120" s="72"/>
      <c r="UVF120" s="73"/>
      <c r="UVG120" s="68"/>
      <c r="UVH120" s="68"/>
      <c r="UVI120" s="68"/>
      <c r="UVJ120" s="69"/>
      <c r="UVK120" s="69"/>
      <c r="UVL120" s="69"/>
      <c r="UVM120" s="74"/>
      <c r="UVN120" s="69"/>
      <c r="UVO120" s="74"/>
      <c r="UVP120" s="75"/>
      <c r="UVQ120" s="75"/>
      <c r="UVR120" s="69"/>
      <c r="UVS120" s="76"/>
      <c r="UVT120" s="69"/>
      <c r="UVU120" s="69"/>
      <c r="UVV120" s="74"/>
      <c r="UVW120" s="77"/>
      <c r="UVX120" s="69"/>
      <c r="UVY120" s="71"/>
      <c r="UVZ120" s="69"/>
      <c r="UWA120" s="69"/>
      <c r="UWB120" s="69"/>
      <c r="UWC120" s="69"/>
      <c r="UWD120" s="69"/>
      <c r="UWE120" s="68"/>
      <c r="UWF120" s="68"/>
      <c r="UWG120" s="72"/>
      <c r="UWH120" s="73"/>
      <c r="UWI120" s="68"/>
      <c r="UWJ120" s="68"/>
      <c r="UWK120" s="68"/>
      <c r="UWL120" s="69"/>
      <c r="UWM120" s="69"/>
      <c r="UWN120" s="69"/>
      <c r="UWO120" s="74"/>
      <c r="UWP120" s="69"/>
      <c r="UWQ120" s="74"/>
      <c r="UWR120" s="75"/>
      <c r="UWS120" s="75"/>
      <c r="UWT120" s="69"/>
      <c r="UWU120" s="76"/>
      <c r="UWV120" s="69"/>
      <c r="UWW120" s="69"/>
      <c r="UWX120" s="74"/>
      <c r="UWY120" s="77"/>
      <c r="UWZ120" s="69"/>
      <c r="UXA120" s="71"/>
      <c r="UXB120" s="69"/>
      <c r="UXC120" s="69"/>
      <c r="UXD120" s="69"/>
      <c r="UXE120" s="69"/>
      <c r="UXF120" s="69"/>
      <c r="UXG120" s="68"/>
      <c r="UXH120" s="68"/>
      <c r="UXI120" s="72"/>
      <c r="UXJ120" s="73"/>
      <c r="UXK120" s="68"/>
      <c r="UXL120" s="68"/>
      <c r="UXM120" s="68"/>
      <c r="UXN120" s="69"/>
      <c r="UXO120" s="69"/>
      <c r="UXP120" s="69"/>
      <c r="UXQ120" s="74"/>
      <c r="UXR120" s="69"/>
      <c r="UXS120" s="74"/>
      <c r="UXT120" s="75"/>
      <c r="UXU120" s="75"/>
      <c r="UXV120" s="69"/>
      <c r="UXW120" s="76"/>
      <c r="UXX120" s="69"/>
      <c r="UXY120" s="69"/>
      <c r="UXZ120" s="74"/>
      <c r="UYA120" s="77"/>
      <c r="UYB120" s="69"/>
      <c r="UYC120" s="71"/>
      <c r="UYD120" s="69"/>
      <c r="UYE120" s="69"/>
      <c r="UYF120" s="69"/>
      <c r="UYG120" s="69"/>
      <c r="UYH120" s="69"/>
      <c r="UYI120" s="68"/>
      <c r="UYJ120" s="68"/>
      <c r="UYK120" s="72"/>
      <c r="UYL120" s="73"/>
      <c r="UYM120" s="68"/>
      <c r="UYN120" s="68"/>
      <c r="UYO120" s="68"/>
      <c r="UYP120" s="69"/>
      <c r="UYQ120" s="69"/>
      <c r="UYR120" s="69"/>
      <c r="UYS120" s="74"/>
      <c r="UYT120" s="69"/>
      <c r="UYU120" s="74"/>
      <c r="UYV120" s="75"/>
      <c r="UYW120" s="75"/>
      <c r="UYX120" s="69"/>
      <c r="UYY120" s="76"/>
      <c r="UYZ120" s="69"/>
      <c r="UZA120" s="69"/>
      <c r="UZB120" s="74"/>
      <c r="UZC120" s="77"/>
      <c r="UZD120" s="69"/>
      <c r="UZE120" s="71"/>
      <c r="UZF120" s="69"/>
      <c r="UZG120" s="69"/>
      <c r="UZH120" s="69"/>
      <c r="UZI120" s="69"/>
      <c r="UZJ120" s="69"/>
      <c r="UZK120" s="68"/>
      <c r="UZL120" s="68"/>
      <c r="UZM120" s="72"/>
      <c r="UZN120" s="73"/>
      <c r="UZO120" s="68"/>
      <c r="UZP120" s="68"/>
      <c r="UZQ120" s="68"/>
      <c r="UZR120" s="69"/>
      <c r="UZS120" s="69"/>
      <c r="UZT120" s="69"/>
      <c r="UZU120" s="74"/>
      <c r="UZV120" s="69"/>
      <c r="UZW120" s="74"/>
      <c r="UZX120" s="75"/>
      <c r="UZY120" s="75"/>
      <c r="UZZ120" s="69"/>
      <c r="VAA120" s="76"/>
      <c r="VAB120" s="69"/>
      <c r="VAC120" s="69"/>
      <c r="VAD120" s="74"/>
      <c r="VAE120" s="77"/>
      <c r="VAF120" s="69"/>
      <c r="VAG120" s="71"/>
      <c r="VAH120" s="69"/>
      <c r="VAI120" s="69"/>
      <c r="VAJ120" s="69"/>
      <c r="VAK120" s="69"/>
      <c r="VAL120" s="69"/>
      <c r="VAM120" s="68"/>
      <c r="VAN120" s="68"/>
      <c r="VAO120" s="72"/>
      <c r="VAP120" s="73"/>
      <c r="VAQ120" s="68"/>
      <c r="VAR120" s="68"/>
      <c r="VAS120" s="68"/>
      <c r="VAT120" s="69"/>
      <c r="VAU120" s="69"/>
      <c r="VAV120" s="69"/>
      <c r="VAW120" s="74"/>
      <c r="VAX120" s="69"/>
      <c r="VAY120" s="74"/>
      <c r="VAZ120" s="75"/>
      <c r="VBA120" s="75"/>
      <c r="VBB120" s="69"/>
      <c r="VBC120" s="76"/>
      <c r="VBD120" s="69"/>
      <c r="VBE120" s="69"/>
      <c r="VBF120" s="74"/>
      <c r="VBG120" s="77"/>
      <c r="VBH120" s="69"/>
      <c r="VBI120" s="71"/>
      <c r="VBJ120" s="69"/>
      <c r="VBK120" s="69"/>
      <c r="VBL120" s="69"/>
      <c r="VBM120" s="69"/>
      <c r="VBN120" s="69"/>
      <c r="VBO120" s="68"/>
      <c r="VBP120" s="68"/>
      <c r="VBQ120" s="72"/>
      <c r="VBR120" s="73"/>
      <c r="VBS120" s="68"/>
      <c r="VBT120" s="68"/>
      <c r="VBU120" s="68"/>
      <c r="VBV120" s="69"/>
      <c r="VBW120" s="69"/>
      <c r="VBX120" s="69"/>
      <c r="VBY120" s="74"/>
      <c r="VBZ120" s="69"/>
      <c r="VCA120" s="74"/>
      <c r="VCB120" s="75"/>
      <c r="VCC120" s="75"/>
      <c r="VCD120" s="69"/>
      <c r="VCE120" s="76"/>
      <c r="VCF120" s="69"/>
      <c r="VCG120" s="69"/>
      <c r="VCH120" s="74"/>
      <c r="VCI120" s="77"/>
      <c r="VCJ120" s="69"/>
      <c r="VCK120" s="71"/>
      <c r="VCL120" s="69"/>
      <c r="VCM120" s="69"/>
      <c r="VCN120" s="69"/>
      <c r="VCO120" s="69"/>
      <c r="VCP120" s="69"/>
      <c r="VCQ120" s="68"/>
      <c r="VCR120" s="68"/>
      <c r="VCS120" s="72"/>
      <c r="VCT120" s="73"/>
      <c r="VCU120" s="68"/>
      <c r="VCV120" s="68"/>
      <c r="VCW120" s="68"/>
      <c r="VCX120" s="69"/>
      <c r="VCY120" s="69"/>
      <c r="VCZ120" s="69"/>
      <c r="VDA120" s="74"/>
      <c r="VDB120" s="69"/>
      <c r="VDC120" s="74"/>
      <c r="VDD120" s="75"/>
      <c r="VDE120" s="75"/>
      <c r="VDF120" s="69"/>
      <c r="VDG120" s="76"/>
      <c r="VDH120" s="69"/>
      <c r="VDI120" s="69"/>
      <c r="VDJ120" s="74"/>
      <c r="VDK120" s="77"/>
      <c r="VDL120" s="69"/>
      <c r="VDM120" s="71"/>
      <c r="VDN120" s="69"/>
      <c r="VDO120" s="69"/>
      <c r="VDP120" s="69"/>
      <c r="VDQ120" s="69"/>
      <c r="VDR120" s="69"/>
      <c r="VDS120" s="68"/>
      <c r="VDT120" s="68"/>
      <c r="VDU120" s="72"/>
      <c r="VDV120" s="73"/>
      <c r="VDW120" s="68"/>
      <c r="VDX120" s="68"/>
      <c r="VDY120" s="68"/>
      <c r="VDZ120" s="69"/>
      <c r="VEA120" s="69"/>
      <c r="VEB120" s="69"/>
      <c r="VEC120" s="74"/>
      <c r="VED120" s="69"/>
      <c r="VEE120" s="74"/>
      <c r="VEF120" s="75"/>
      <c r="VEG120" s="75"/>
      <c r="VEH120" s="69"/>
      <c r="VEI120" s="76"/>
      <c r="VEJ120" s="69"/>
      <c r="VEK120" s="69"/>
      <c r="VEL120" s="74"/>
      <c r="VEM120" s="77"/>
      <c r="VEN120" s="69"/>
      <c r="VEO120" s="71"/>
      <c r="VEP120" s="69"/>
      <c r="VEQ120" s="69"/>
      <c r="VER120" s="69"/>
      <c r="VES120" s="69"/>
      <c r="VET120" s="69"/>
      <c r="VEU120" s="68"/>
      <c r="VEV120" s="68"/>
      <c r="VEW120" s="72"/>
      <c r="VEX120" s="73"/>
      <c r="VEY120" s="68"/>
      <c r="VEZ120" s="68"/>
      <c r="VFA120" s="68"/>
      <c r="VFB120" s="69"/>
      <c r="VFC120" s="69"/>
      <c r="VFD120" s="69"/>
      <c r="VFE120" s="74"/>
      <c r="VFF120" s="69"/>
      <c r="VFG120" s="74"/>
      <c r="VFH120" s="75"/>
      <c r="VFI120" s="75"/>
      <c r="VFJ120" s="69"/>
      <c r="VFK120" s="76"/>
      <c r="VFL120" s="69"/>
      <c r="VFM120" s="69"/>
      <c r="VFN120" s="74"/>
      <c r="VFO120" s="77"/>
      <c r="VFP120" s="69"/>
      <c r="VFQ120" s="71"/>
      <c r="VFR120" s="69"/>
      <c r="VFS120" s="69"/>
      <c r="VFT120" s="69"/>
      <c r="VFU120" s="69"/>
      <c r="VFV120" s="69"/>
      <c r="VFW120" s="68"/>
      <c r="VFX120" s="68"/>
      <c r="VFY120" s="72"/>
      <c r="VFZ120" s="73"/>
      <c r="VGA120" s="68"/>
      <c r="VGB120" s="68"/>
      <c r="VGC120" s="68"/>
      <c r="VGD120" s="69"/>
      <c r="VGE120" s="69"/>
      <c r="VGF120" s="69"/>
      <c r="VGG120" s="74"/>
      <c r="VGH120" s="69"/>
      <c r="VGI120" s="74"/>
      <c r="VGJ120" s="75"/>
      <c r="VGK120" s="75"/>
      <c r="VGL120" s="69"/>
      <c r="VGM120" s="76"/>
      <c r="VGN120" s="69"/>
      <c r="VGO120" s="69"/>
      <c r="VGP120" s="74"/>
      <c r="VGQ120" s="77"/>
      <c r="VGR120" s="69"/>
      <c r="VGS120" s="71"/>
      <c r="VGT120" s="69"/>
      <c r="VGU120" s="69"/>
      <c r="VGV120" s="69"/>
      <c r="VGW120" s="69"/>
      <c r="VGX120" s="69"/>
      <c r="VGY120" s="68"/>
      <c r="VGZ120" s="68"/>
      <c r="VHA120" s="72"/>
      <c r="VHB120" s="73"/>
      <c r="VHC120" s="68"/>
      <c r="VHD120" s="68"/>
      <c r="VHE120" s="68"/>
      <c r="VHF120" s="69"/>
      <c r="VHG120" s="69"/>
      <c r="VHH120" s="69"/>
      <c r="VHI120" s="74"/>
      <c r="VHJ120" s="69"/>
      <c r="VHK120" s="74"/>
      <c r="VHL120" s="75"/>
      <c r="VHM120" s="75"/>
      <c r="VHN120" s="69"/>
      <c r="VHO120" s="76"/>
      <c r="VHP120" s="69"/>
      <c r="VHQ120" s="69"/>
      <c r="VHR120" s="74"/>
      <c r="VHS120" s="77"/>
      <c r="VHT120" s="69"/>
      <c r="VHU120" s="71"/>
      <c r="VHV120" s="69"/>
      <c r="VHW120" s="69"/>
      <c r="VHX120" s="69"/>
      <c r="VHY120" s="69"/>
      <c r="VHZ120" s="69"/>
      <c r="VIA120" s="68"/>
      <c r="VIB120" s="68"/>
      <c r="VIC120" s="72"/>
      <c r="VID120" s="73"/>
      <c r="VIE120" s="68"/>
      <c r="VIF120" s="68"/>
      <c r="VIG120" s="68"/>
      <c r="VIH120" s="69"/>
      <c r="VII120" s="69"/>
      <c r="VIJ120" s="69"/>
      <c r="VIK120" s="74"/>
      <c r="VIL120" s="69"/>
      <c r="VIM120" s="74"/>
      <c r="VIN120" s="75"/>
      <c r="VIO120" s="75"/>
      <c r="VIP120" s="69"/>
      <c r="VIQ120" s="76"/>
      <c r="VIR120" s="69"/>
      <c r="VIS120" s="69"/>
      <c r="VIT120" s="74"/>
      <c r="VIU120" s="77"/>
      <c r="VIV120" s="69"/>
      <c r="VIW120" s="71"/>
      <c r="VIX120" s="69"/>
      <c r="VIY120" s="69"/>
      <c r="VIZ120" s="69"/>
      <c r="VJA120" s="69"/>
      <c r="VJB120" s="69"/>
      <c r="VJC120" s="68"/>
      <c r="VJD120" s="68"/>
      <c r="VJE120" s="72"/>
      <c r="VJF120" s="73"/>
      <c r="VJG120" s="68"/>
      <c r="VJH120" s="68"/>
      <c r="VJI120" s="68"/>
      <c r="VJJ120" s="69"/>
      <c r="VJK120" s="69"/>
      <c r="VJL120" s="69"/>
      <c r="VJM120" s="74"/>
      <c r="VJN120" s="69"/>
      <c r="VJO120" s="74"/>
      <c r="VJP120" s="75"/>
      <c r="VJQ120" s="75"/>
      <c r="VJR120" s="69"/>
      <c r="VJS120" s="76"/>
      <c r="VJT120" s="69"/>
      <c r="VJU120" s="69"/>
      <c r="VJV120" s="74"/>
      <c r="VJW120" s="77"/>
      <c r="VJX120" s="69"/>
      <c r="VJY120" s="71"/>
      <c r="VJZ120" s="69"/>
      <c r="VKA120" s="69"/>
      <c r="VKB120" s="69"/>
      <c r="VKC120" s="69"/>
      <c r="VKD120" s="69"/>
      <c r="VKE120" s="68"/>
      <c r="VKF120" s="68"/>
      <c r="VKG120" s="72"/>
      <c r="VKH120" s="73"/>
      <c r="VKI120" s="68"/>
      <c r="VKJ120" s="68"/>
      <c r="VKK120" s="68"/>
      <c r="VKL120" s="69"/>
      <c r="VKM120" s="69"/>
      <c r="VKN120" s="69"/>
      <c r="VKO120" s="74"/>
      <c r="VKP120" s="69"/>
      <c r="VKQ120" s="74"/>
      <c r="VKR120" s="75"/>
      <c r="VKS120" s="75"/>
      <c r="VKT120" s="69"/>
      <c r="VKU120" s="76"/>
      <c r="VKV120" s="69"/>
      <c r="VKW120" s="69"/>
      <c r="VKX120" s="74"/>
      <c r="VKY120" s="77"/>
      <c r="VKZ120" s="69"/>
      <c r="VLA120" s="71"/>
      <c r="VLB120" s="69"/>
      <c r="VLC120" s="69"/>
      <c r="VLD120" s="69"/>
      <c r="VLE120" s="69"/>
      <c r="VLF120" s="69"/>
      <c r="VLG120" s="68"/>
      <c r="VLH120" s="68"/>
      <c r="VLI120" s="72"/>
      <c r="VLJ120" s="73"/>
      <c r="VLK120" s="68"/>
      <c r="VLL120" s="68"/>
      <c r="VLM120" s="68"/>
      <c r="VLN120" s="69"/>
      <c r="VLO120" s="69"/>
      <c r="VLP120" s="69"/>
      <c r="VLQ120" s="74"/>
      <c r="VLR120" s="69"/>
      <c r="VLS120" s="74"/>
      <c r="VLT120" s="75"/>
      <c r="VLU120" s="75"/>
      <c r="VLV120" s="69"/>
      <c r="VLW120" s="76"/>
      <c r="VLX120" s="69"/>
      <c r="VLY120" s="69"/>
      <c r="VLZ120" s="74"/>
      <c r="VMA120" s="77"/>
      <c r="VMB120" s="69"/>
      <c r="VMC120" s="71"/>
      <c r="VMD120" s="69"/>
      <c r="VME120" s="69"/>
      <c r="VMF120" s="69"/>
      <c r="VMG120" s="69"/>
      <c r="VMH120" s="69"/>
      <c r="VMI120" s="68"/>
      <c r="VMJ120" s="68"/>
      <c r="VMK120" s="72"/>
      <c r="VML120" s="73"/>
      <c r="VMM120" s="68"/>
      <c r="VMN120" s="68"/>
      <c r="VMO120" s="68"/>
      <c r="VMP120" s="69"/>
      <c r="VMQ120" s="69"/>
      <c r="VMR120" s="69"/>
      <c r="VMS120" s="74"/>
      <c r="VMT120" s="69"/>
      <c r="VMU120" s="74"/>
      <c r="VMV120" s="75"/>
      <c r="VMW120" s="75"/>
      <c r="VMX120" s="69"/>
      <c r="VMY120" s="76"/>
      <c r="VMZ120" s="69"/>
      <c r="VNA120" s="69"/>
      <c r="VNB120" s="74"/>
      <c r="VNC120" s="77"/>
      <c r="VND120" s="69"/>
      <c r="VNE120" s="71"/>
      <c r="VNF120" s="69"/>
      <c r="VNG120" s="69"/>
      <c r="VNH120" s="69"/>
      <c r="VNI120" s="69"/>
      <c r="VNJ120" s="69"/>
      <c r="VNK120" s="68"/>
      <c r="VNL120" s="68"/>
      <c r="VNM120" s="72"/>
      <c r="VNN120" s="73"/>
      <c r="VNO120" s="68"/>
      <c r="VNP120" s="68"/>
      <c r="VNQ120" s="68"/>
      <c r="VNR120" s="69"/>
      <c r="VNS120" s="69"/>
      <c r="VNT120" s="69"/>
      <c r="VNU120" s="74"/>
      <c r="VNV120" s="69"/>
      <c r="VNW120" s="74"/>
      <c r="VNX120" s="75"/>
      <c r="VNY120" s="75"/>
      <c r="VNZ120" s="69"/>
      <c r="VOA120" s="76"/>
      <c r="VOB120" s="69"/>
      <c r="VOC120" s="69"/>
      <c r="VOD120" s="74"/>
      <c r="VOE120" s="77"/>
      <c r="VOF120" s="69"/>
      <c r="VOG120" s="71"/>
      <c r="VOH120" s="69"/>
      <c r="VOI120" s="69"/>
      <c r="VOJ120" s="69"/>
      <c r="VOK120" s="69"/>
      <c r="VOL120" s="69"/>
      <c r="VOM120" s="68"/>
      <c r="VON120" s="68"/>
      <c r="VOO120" s="72"/>
      <c r="VOP120" s="73"/>
      <c r="VOQ120" s="68"/>
      <c r="VOR120" s="68"/>
      <c r="VOS120" s="68"/>
      <c r="VOT120" s="69"/>
      <c r="VOU120" s="69"/>
      <c r="VOV120" s="69"/>
      <c r="VOW120" s="74"/>
      <c r="VOX120" s="69"/>
      <c r="VOY120" s="74"/>
      <c r="VOZ120" s="75"/>
      <c r="VPA120" s="75"/>
      <c r="VPB120" s="69"/>
      <c r="VPC120" s="76"/>
      <c r="VPD120" s="69"/>
      <c r="VPE120" s="69"/>
      <c r="VPF120" s="74"/>
      <c r="VPG120" s="77"/>
      <c r="VPH120" s="69"/>
      <c r="VPI120" s="71"/>
      <c r="VPJ120" s="69"/>
      <c r="VPK120" s="69"/>
      <c r="VPL120" s="69"/>
      <c r="VPM120" s="69"/>
      <c r="VPN120" s="69"/>
      <c r="VPO120" s="68"/>
      <c r="VPP120" s="68"/>
      <c r="VPQ120" s="72"/>
      <c r="VPR120" s="73"/>
      <c r="VPS120" s="68"/>
      <c r="VPT120" s="68"/>
      <c r="VPU120" s="68"/>
      <c r="VPV120" s="69"/>
      <c r="VPW120" s="69"/>
      <c r="VPX120" s="69"/>
      <c r="VPY120" s="74"/>
      <c r="VPZ120" s="69"/>
      <c r="VQA120" s="74"/>
      <c r="VQB120" s="75"/>
      <c r="VQC120" s="75"/>
      <c r="VQD120" s="69"/>
      <c r="VQE120" s="76"/>
      <c r="VQF120" s="69"/>
      <c r="VQG120" s="69"/>
      <c r="VQH120" s="74"/>
      <c r="VQI120" s="77"/>
      <c r="VQJ120" s="69"/>
      <c r="VQK120" s="71"/>
      <c r="VQL120" s="69"/>
      <c r="VQM120" s="69"/>
      <c r="VQN120" s="69"/>
      <c r="VQO120" s="69"/>
      <c r="VQP120" s="69"/>
      <c r="VQQ120" s="68"/>
      <c r="VQR120" s="68"/>
      <c r="VQS120" s="72"/>
      <c r="VQT120" s="73"/>
      <c r="VQU120" s="68"/>
      <c r="VQV120" s="68"/>
      <c r="VQW120" s="68"/>
      <c r="VQX120" s="69"/>
      <c r="VQY120" s="69"/>
      <c r="VQZ120" s="69"/>
      <c r="VRA120" s="74"/>
      <c r="VRB120" s="69"/>
      <c r="VRC120" s="74"/>
      <c r="VRD120" s="75"/>
      <c r="VRE120" s="75"/>
      <c r="VRF120" s="69"/>
      <c r="VRG120" s="76"/>
      <c r="VRH120" s="69"/>
      <c r="VRI120" s="69"/>
      <c r="VRJ120" s="74"/>
      <c r="VRK120" s="77"/>
      <c r="VRL120" s="69"/>
      <c r="VRM120" s="71"/>
      <c r="VRN120" s="69"/>
      <c r="VRO120" s="69"/>
      <c r="VRP120" s="69"/>
      <c r="VRQ120" s="69"/>
      <c r="VRR120" s="69"/>
      <c r="VRS120" s="68"/>
      <c r="VRT120" s="68"/>
      <c r="VRU120" s="72"/>
      <c r="VRV120" s="73"/>
      <c r="VRW120" s="68"/>
      <c r="VRX120" s="68"/>
      <c r="VRY120" s="68"/>
      <c r="VRZ120" s="69"/>
      <c r="VSA120" s="69"/>
      <c r="VSB120" s="69"/>
      <c r="VSC120" s="74"/>
      <c r="VSD120" s="69"/>
      <c r="VSE120" s="74"/>
      <c r="VSF120" s="75"/>
      <c r="VSG120" s="75"/>
      <c r="VSH120" s="69"/>
      <c r="VSI120" s="76"/>
      <c r="VSJ120" s="69"/>
      <c r="VSK120" s="69"/>
      <c r="VSL120" s="74"/>
      <c r="VSM120" s="77"/>
      <c r="VSN120" s="69"/>
      <c r="VSO120" s="71"/>
      <c r="VSP120" s="69"/>
      <c r="VSQ120" s="69"/>
      <c r="VSR120" s="69"/>
      <c r="VSS120" s="69"/>
      <c r="VST120" s="69"/>
      <c r="VSU120" s="68"/>
      <c r="VSV120" s="68"/>
      <c r="VSW120" s="72"/>
      <c r="VSX120" s="73"/>
      <c r="VSY120" s="68"/>
      <c r="VSZ120" s="68"/>
      <c r="VTA120" s="68"/>
      <c r="VTB120" s="69"/>
      <c r="VTC120" s="69"/>
      <c r="VTD120" s="69"/>
      <c r="VTE120" s="74"/>
      <c r="VTF120" s="69"/>
      <c r="VTG120" s="74"/>
      <c r="VTH120" s="75"/>
      <c r="VTI120" s="75"/>
      <c r="VTJ120" s="69"/>
      <c r="VTK120" s="76"/>
      <c r="VTL120" s="69"/>
      <c r="VTM120" s="69"/>
      <c r="VTN120" s="74"/>
      <c r="VTO120" s="77"/>
      <c r="VTP120" s="69"/>
      <c r="VTQ120" s="71"/>
      <c r="VTR120" s="69"/>
      <c r="VTS120" s="69"/>
      <c r="VTT120" s="69"/>
      <c r="VTU120" s="69"/>
      <c r="VTV120" s="69"/>
      <c r="VTW120" s="68"/>
      <c r="VTX120" s="68"/>
      <c r="VTY120" s="72"/>
      <c r="VTZ120" s="73"/>
      <c r="VUA120" s="68"/>
      <c r="VUB120" s="68"/>
      <c r="VUC120" s="68"/>
      <c r="VUD120" s="69"/>
      <c r="VUE120" s="69"/>
      <c r="VUF120" s="69"/>
      <c r="VUG120" s="74"/>
      <c r="VUH120" s="69"/>
      <c r="VUI120" s="74"/>
      <c r="VUJ120" s="75"/>
      <c r="VUK120" s="75"/>
      <c r="VUL120" s="69"/>
      <c r="VUM120" s="76"/>
      <c r="VUN120" s="69"/>
      <c r="VUO120" s="69"/>
      <c r="VUP120" s="74"/>
      <c r="VUQ120" s="77"/>
      <c r="VUR120" s="69"/>
      <c r="VUS120" s="71"/>
      <c r="VUT120" s="69"/>
      <c r="VUU120" s="69"/>
      <c r="VUV120" s="69"/>
      <c r="VUW120" s="69"/>
      <c r="VUX120" s="69"/>
      <c r="VUY120" s="68"/>
      <c r="VUZ120" s="68"/>
      <c r="VVA120" s="72"/>
      <c r="VVB120" s="73"/>
      <c r="VVC120" s="68"/>
      <c r="VVD120" s="68"/>
      <c r="VVE120" s="68"/>
      <c r="VVF120" s="69"/>
      <c r="VVG120" s="69"/>
      <c r="VVH120" s="69"/>
      <c r="VVI120" s="74"/>
      <c r="VVJ120" s="69"/>
      <c r="VVK120" s="74"/>
      <c r="VVL120" s="75"/>
      <c r="VVM120" s="75"/>
      <c r="VVN120" s="69"/>
      <c r="VVO120" s="76"/>
      <c r="VVP120" s="69"/>
      <c r="VVQ120" s="69"/>
      <c r="VVR120" s="74"/>
      <c r="VVS120" s="77"/>
      <c r="VVT120" s="69"/>
      <c r="VVU120" s="71"/>
      <c r="VVV120" s="69"/>
      <c r="VVW120" s="69"/>
      <c r="VVX120" s="69"/>
      <c r="VVY120" s="69"/>
      <c r="VVZ120" s="69"/>
      <c r="VWA120" s="68"/>
      <c r="VWB120" s="68"/>
      <c r="VWC120" s="72"/>
      <c r="VWD120" s="73"/>
      <c r="VWE120" s="68"/>
      <c r="VWF120" s="68"/>
      <c r="VWG120" s="68"/>
      <c r="VWH120" s="69"/>
      <c r="VWI120" s="69"/>
      <c r="VWJ120" s="69"/>
      <c r="VWK120" s="74"/>
      <c r="VWL120" s="69"/>
      <c r="VWM120" s="74"/>
      <c r="VWN120" s="75"/>
      <c r="VWO120" s="75"/>
      <c r="VWP120" s="69"/>
      <c r="VWQ120" s="76"/>
      <c r="VWR120" s="69"/>
      <c r="VWS120" s="69"/>
      <c r="VWT120" s="74"/>
      <c r="VWU120" s="77"/>
      <c r="VWV120" s="69"/>
      <c r="VWW120" s="71"/>
      <c r="VWX120" s="69"/>
      <c r="VWY120" s="69"/>
      <c r="VWZ120" s="69"/>
      <c r="VXA120" s="69"/>
      <c r="VXB120" s="69"/>
      <c r="VXC120" s="68"/>
      <c r="VXD120" s="68"/>
      <c r="VXE120" s="72"/>
      <c r="VXF120" s="73"/>
      <c r="VXG120" s="68"/>
      <c r="VXH120" s="68"/>
      <c r="VXI120" s="68"/>
      <c r="VXJ120" s="69"/>
      <c r="VXK120" s="69"/>
      <c r="VXL120" s="69"/>
      <c r="VXM120" s="74"/>
      <c r="VXN120" s="69"/>
      <c r="VXO120" s="74"/>
      <c r="VXP120" s="75"/>
      <c r="VXQ120" s="75"/>
      <c r="VXR120" s="69"/>
      <c r="VXS120" s="76"/>
      <c r="VXT120" s="69"/>
      <c r="VXU120" s="69"/>
      <c r="VXV120" s="74"/>
      <c r="VXW120" s="77"/>
      <c r="VXX120" s="69"/>
      <c r="VXY120" s="71"/>
      <c r="VXZ120" s="69"/>
      <c r="VYA120" s="69"/>
      <c r="VYB120" s="69"/>
      <c r="VYC120" s="69"/>
      <c r="VYD120" s="69"/>
      <c r="VYE120" s="68"/>
      <c r="VYF120" s="68"/>
      <c r="VYG120" s="72"/>
      <c r="VYH120" s="73"/>
      <c r="VYI120" s="68"/>
      <c r="VYJ120" s="68"/>
      <c r="VYK120" s="68"/>
      <c r="VYL120" s="69"/>
      <c r="VYM120" s="69"/>
      <c r="VYN120" s="69"/>
      <c r="VYO120" s="74"/>
      <c r="VYP120" s="69"/>
      <c r="VYQ120" s="74"/>
      <c r="VYR120" s="75"/>
      <c r="VYS120" s="75"/>
      <c r="VYT120" s="69"/>
      <c r="VYU120" s="76"/>
      <c r="VYV120" s="69"/>
      <c r="VYW120" s="69"/>
      <c r="VYX120" s="74"/>
      <c r="VYY120" s="77"/>
      <c r="VYZ120" s="69"/>
      <c r="VZA120" s="71"/>
      <c r="VZB120" s="69"/>
      <c r="VZC120" s="69"/>
      <c r="VZD120" s="69"/>
      <c r="VZE120" s="69"/>
      <c r="VZF120" s="69"/>
      <c r="VZG120" s="68"/>
      <c r="VZH120" s="68"/>
      <c r="VZI120" s="72"/>
      <c r="VZJ120" s="73"/>
      <c r="VZK120" s="68"/>
      <c r="VZL120" s="68"/>
      <c r="VZM120" s="68"/>
      <c r="VZN120" s="69"/>
      <c r="VZO120" s="69"/>
      <c r="VZP120" s="69"/>
      <c r="VZQ120" s="74"/>
      <c r="VZR120" s="69"/>
      <c r="VZS120" s="74"/>
      <c r="VZT120" s="75"/>
      <c r="VZU120" s="75"/>
      <c r="VZV120" s="69"/>
      <c r="VZW120" s="76"/>
      <c r="VZX120" s="69"/>
      <c r="VZY120" s="69"/>
      <c r="VZZ120" s="74"/>
      <c r="WAA120" s="77"/>
      <c r="WAB120" s="69"/>
      <c r="WAC120" s="71"/>
      <c r="WAD120" s="69"/>
      <c r="WAE120" s="69"/>
      <c r="WAF120" s="69"/>
      <c r="WAG120" s="69"/>
      <c r="WAH120" s="69"/>
      <c r="WAI120" s="68"/>
      <c r="WAJ120" s="68"/>
      <c r="WAK120" s="72"/>
      <c r="WAL120" s="73"/>
      <c r="WAM120" s="68"/>
      <c r="WAN120" s="68"/>
      <c r="WAO120" s="68"/>
      <c r="WAP120" s="69"/>
      <c r="WAQ120" s="69"/>
      <c r="WAR120" s="69"/>
      <c r="WAS120" s="74"/>
      <c r="WAT120" s="69"/>
      <c r="WAU120" s="74"/>
      <c r="WAV120" s="75"/>
      <c r="WAW120" s="75"/>
      <c r="WAX120" s="69"/>
      <c r="WAY120" s="76"/>
      <c r="WAZ120" s="69"/>
      <c r="WBA120" s="69"/>
      <c r="WBB120" s="74"/>
      <c r="WBC120" s="77"/>
      <c r="WBD120" s="69"/>
      <c r="WBE120" s="71"/>
      <c r="WBF120" s="69"/>
      <c r="WBG120" s="69"/>
      <c r="WBH120" s="69"/>
      <c r="WBI120" s="69"/>
      <c r="WBJ120" s="69"/>
      <c r="WBK120" s="68"/>
      <c r="WBL120" s="68"/>
      <c r="WBM120" s="72"/>
      <c r="WBN120" s="73"/>
      <c r="WBO120" s="68"/>
      <c r="WBP120" s="68"/>
      <c r="WBQ120" s="68"/>
      <c r="WBR120" s="69"/>
      <c r="WBS120" s="69"/>
      <c r="WBT120" s="69"/>
      <c r="WBU120" s="74"/>
      <c r="WBV120" s="69"/>
      <c r="WBW120" s="74"/>
      <c r="WBX120" s="75"/>
      <c r="WBY120" s="75"/>
      <c r="WBZ120" s="69"/>
      <c r="WCA120" s="76"/>
      <c r="WCB120" s="69"/>
      <c r="WCC120" s="69"/>
      <c r="WCD120" s="74"/>
      <c r="WCE120" s="77"/>
      <c r="WCF120" s="69"/>
      <c r="WCG120" s="71"/>
      <c r="WCH120" s="69"/>
      <c r="WCI120" s="69"/>
      <c r="WCJ120" s="69"/>
      <c r="WCK120" s="69"/>
      <c r="WCL120" s="69"/>
      <c r="WCM120" s="68"/>
      <c r="WCN120" s="68"/>
      <c r="WCO120" s="72"/>
      <c r="WCP120" s="73"/>
      <c r="WCQ120" s="68"/>
      <c r="WCR120" s="68"/>
      <c r="WCS120" s="68"/>
      <c r="WCT120" s="69"/>
      <c r="WCU120" s="69"/>
      <c r="WCV120" s="69"/>
      <c r="WCW120" s="74"/>
      <c r="WCX120" s="69"/>
      <c r="WCY120" s="74"/>
      <c r="WCZ120" s="75"/>
      <c r="WDA120" s="75"/>
      <c r="WDB120" s="69"/>
      <c r="WDC120" s="76"/>
      <c r="WDD120" s="69"/>
      <c r="WDE120" s="69"/>
      <c r="WDF120" s="74"/>
      <c r="WDG120" s="77"/>
      <c r="WDH120" s="69"/>
      <c r="WDI120" s="71"/>
      <c r="WDJ120" s="69"/>
      <c r="WDK120" s="69"/>
      <c r="WDL120" s="69"/>
      <c r="WDM120" s="69"/>
      <c r="WDN120" s="69"/>
      <c r="WDO120" s="68"/>
      <c r="WDP120" s="68"/>
      <c r="WDQ120" s="72"/>
      <c r="WDR120" s="73"/>
      <c r="WDS120" s="68"/>
      <c r="WDT120" s="68"/>
      <c r="WDU120" s="68"/>
      <c r="WDV120" s="69"/>
      <c r="WDW120" s="69"/>
      <c r="WDX120" s="69"/>
      <c r="WDY120" s="74"/>
      <c r="WDZ120" s="69"/>
      <c r="WEA120" s="74"/>
      <c r="WEB120" s="75"/>
      <c r="WEC120" s="75"/>
      <c r="WED120" s="69"/>
      <c r="WEE120" s="76"/>
      <c r="WEF120" s="69"/>
      <c r="WEG120" s="69"/>
      <c r="WEH120" s="74"/>
      <c r="WEI120" s="77"/>
      <c r="WEJ120" s="69"/>
      <c r="WEK120" s="71"/>
      <c r="WEL120" s="69"/>
      <c r="WEM120" s="69"/>
      <c r="WEN120" s="69"/>
      <c r="WEO120" s="69"/>
      <c r="WEP120" s="69"/>
      <c r="WEQ120" s="68"/>
      <c r="WER120" s="68"/>
      <c r="WES120" s="72"/>
      <c r="WET120" s="73"/>
      <c r="WEU120" s="68"/>
      <c r="WEV120" s="68"/>
      <c r="WEW120" s="68"/>
      <c r="WEX120" s="69"/>
      <c r="WEY120" s="69"/>
      <c r="WEZ120" s="69"/>
      <c r="WFA120" s="74"/>
      <c r="WFB120" s="69"/>
      <c r="WFC120" s="74"/>
      <c r="WFD120" s="75"/>
      <c r="WFE120" s="75"/>
      <c r="WFF120" s="69"/>
      <c r="WFG120" s="76"/>
      <c r="WFH120" s="69"/>
      <c r="WFI120" s="69"/>
      <c r="WFJ120" s="74"/>
      <c r="WFK120" s="77"/>
      <c r="WFL120" s="69"/>
      <c r="WFM120" s="71"/>
      <c r="WFN120" s="69"/>
      <c r="WFO120" s="69"/>
      <c r="WFP120" s="69"/>
      <c r="WFQ120" s="69"/>
      <c r="WFR120" s="69"/>
      <c r="WFS120" s="68"/>
      <c r="WFT120" s="68"/>
      <c r="WFU120" s="72"/>
      <c r="WFV120" s="73"/>
      <c r="WFW120" s="68"/>
      <c r="WFX120" s="68"/>
      <c r="WFY120" s="68"/>
      <c r="WFZ120" s="69"/>
      <c r="WGA120" s="69"/>
      <c r="WGB120" s="69"/>
      <c r="WGC120" s="74"/>
      <c r="WGD120" s="69"/>
      <c r="WGE120" s="74"/>
      <c r="WGF120" s="75"/>
      <c r="WGG120" s="75"/>
      <c r="WGH120" s="69"/>
      <c r="WGI120" s="76"/>
      <c r="WGJ120" s="69"/>
      <c r="WGK120" s="69"/>
      <c r="WGL120" s="74"/>
      <c r="WGM120" s="77"/>
      <c r="WGN120" s="69"/>
      <c r="WGO120" s="71"/>
      <c r="WGP120" s="69"/>
      <c r="WGQ120" s="69"/>
      <c r="WGR120" s="69"/>
      <c r="WGS120" s="69"/>
      <c r="WGT120" s="69"/>
      <c r="WGU120" s="68"/>
      <c r="WGV120" s="68"/>
      <c r="WGW120" s="72"/>
      <c r="WGX120" s="73"/>
      <c r="WGY120" s="68"/>
      <c r="WGZ120" s="68"/>
      <c r="WHA120" s="68"/>
      <c r="WHB120" s="69"/>
      <c r="WHC120" s="69"/>
      <c r="WHD120" s="69"/>
      <c r="WHE120" s="74"/>
      <c r="WHF120" s="69"/>
      <c r="WHG120" s="74"/>
      <c r="WHH120" s="75"/>
      <c r="WHI120" s="75"/>
      <c r="WHJ120" s="69"/>
      <c r="WHK120" s="76"/>
      <c r="WHL120" s="69"/>
      <c r="WHM120" s="69"/>
      <c r="WHN120" s="74"/>
      <c r="WHO120" s="77"/>
      <c r="WHP120" s="69"/>
      <c r="WHQ120" s="71"/>
      <c r="WHR120" s="69"/>
      <c r="WHS120" s="69"/>
      <c r="WHT120" s="69"/>
      <c r="WHU120" s="69"/>
      <c r="WHV120" s="69"/>
      <c r="WHW120" s="68"/>
      <c r="WHX120" s="68"/>
      <c r="WHY120" s="72"/>
      <c r="WHZ120" s="73"/>
      <c r="WIA120" s="68"/>
      <c r="WIB120" s="68"/>
      <c r="WIC120" s="68"/>
      <c r="WID120" s="69"/>
      <c r="WIE120" s="69"/>
      <c r="WIF120" s="69"/>
      <c r="WIG120" s="74"/>
      <c r="WIH120" s="69"/>
      <c r="WII120" s="74"/>
      <c r="WIJ120" s="75"/>
      <c r="WIK120" s="75"/>
      <c r="WIL120" s="69"/>
      <c r="WIM120" s="76"/>
      <c r="WIN120" s="69"/>
      <c r="WIO120" s="69"/>
      <c r="WIP120" s="74"/>
      <c r="WIQ120" s="77"/>
      <c r="WIR120" s="69"/>
      <c r="WIS120" s="71"/>
      <c r="WIT120" s="69"/>
      <c r="WIU120" s="69"/>
      <c r="WIV120" s="69"/>
      <c r="WIW120" s="69"/>
      <c r="WIX120" s="69"/>
      <c r="WIY120" s="68"/>
      <c r="WIZ120" s="68"/>
      <c r="WJA120" s="72"/>
      <c r="WJB120" s="73"/>
      <c r="WJC120" s="68"/>
      <c r="WJD120" s="68"/>
      <c r="WJE120" s="68"/>
      <c r="WJF120" s="69"/>
      <c r="WJG120" s="69"/>
      <c r="WJH120" s="69"/>
      <c r="WJI120" s="74"/>
      <c r="WJJ120" s="69"/>
      <c r="WJK120" s="74"/>
      <c r="WJL120" s="75"/>
      <c r="WJM120" s="75"/>
      <c r="WJN120" s="69"/>
      <c r="WJO120" s="76"/>
      <c r="WJP120" s="69"/>
      <c r="WJQ120" s="69"/>
      <c r="WJR120" s="74"/>
      <c r="WJS120" s="77"/>
      <c r="WJT120" s="69"/>
      <c r="WJU120" s="71"/>
      <c r="WJV120" s="69"/>
      <c r="WJW120" s="69"/>
      <c r="WJX120" s="69"/>
      <c r="WJY120" s="69"/>
      <c r="WJZ120" s="69"/>
      <c r="WKA120" s="68"/>
      <c r="WKB120" s="68"/>
      <c r="WKC120" s="72"/>
      <c r="WKD120" s="73"/>
      <c r="WKE120" s="68"/>
      <c r="WKF120" s="68"/>
      <c r="WKG120" s="68"/>
      <c r="WKH120" s="69"/>
      <c r="WKI120" s="69"/>
      <c r="WKJ120" s="69"/>
      <c r="WKK120" s="74"/>
      <c r="WKL120" s="69"/>
      <c r="WKM120" s="74"/>
      <c r="WKN120" s="75"/>
      <c r="WKO120" s="75"/>
      <c r="WKP120" s="69"/>
      <c r="WKQ120" s="76"/>
      <c r="WKR120" s="69"/>
      <c r="WKS120" s="69"/>
      <c r="WKT120" s="74"/>
      <c r="WKU120" s="77"/>
      <c r="WKV120" s="69"/>
      <c r="WKW120" s="71"/>
      <c r="WKX120" s="69"/>
      <c r="WKY120" s="69"/>
      <c r="WKZ120" s="69"/>
      <c r="WLA120" s="69"/>
      <c r="WLB120" s="69"/>
      <c r="WLC120" s="68"/>
      <c r="WLD120" s="68"/>
      <c r="WLE120" s="72"/>
      <c r="WLF120" s="73"/>
      <c r="WLG120" s="68"/>
      <c r="WLH120" s="68"/>
      <c r="WLI120" s="68"/>
      <c r="WLJ120" s="69"/>
      <c r="WLK120" s="69"/>
      <c r="WLL120" s="69"/>
      <c r="WLM120" s="74"/>
      <c r="WLN120" s="69"/>
      <c r="WLO120" s="74"/>
      <c r="WLP120" s="75"/>
      <c r="WLQ120" s="75"/>
      <c r="WLR120" s="69"/>
      <c r="WLS120" s="76"/>
      <c r="WLT120" s="69"/>
      <c r="WLU120" s="69"/>
      <c r="WLV120" s="74"/>
      <c r="WLW120" s="77"/>
      <c r="WLX120" s="69"/>
      <c r="WLY120" s="71"/>
      <c r="WLZ120" s="69"/>
      <c r="WMA120" s="69"/>
      <c r="WMB120" s="69"/>
      <c r="WMC120" s="69"/>
      <c r="WMD120" s="69"/>
      <c r="WME120" s="68"/>
      <c r="WMF120" s="68"/>
      <c r="WMG120" s="72"/>
      <c r="WMH120" s="73"/>
      <c r="WMI120" s="68"/>
      <c r="WMJ120" s="68"/>
      <c r="WMK120" s="68"/>
      <c r="WML120" s="69"/>
      <c r="WMM120" s="69"/>
      <c r="WMN120" s="69"/>
      <c r="WMO120" s="74"/>
      <c r="WMP120" s="69"/>
      <c r="WMQ120" s="74"/>
      <c r="WMR120" s="75"/>
      <c r="WMS120" s="75"/>
      <c r="WMT120" s="69"/>
      <c r="WMU120" s="76"/>
      <c r="WMV120" s="69"/>
      <c r="WMW120" s="69"/>
      <c r="WMX120" s="74"/>
      <c r="WMY120" s="77"/>
      <c r="WMZ120" s="69"/>
      <c r="WNA120" s="71"/>
      <c r="WNB120" s="69"/>
      <c r="WNC120" s="69"/>
      <c r="WND120" s="69"/>
      <c r="WNE120" s="69"/>
      <c r="WNF120" s="69"/>
      <c r="WNG120" s="68"/>
      <c r="WNH120" s="68"/>
      <c r="WNI120" s="72"/>
      <c r="WNJ120" s="73"/>
      <c r="WNK120" s="68"/>
      <c r="WNL120" s="68"/>
      <c r="WNM120" s="68"/>
      <c r="WNN120" s="69"/>
      <c r="WNO120" s="69"/>
      <c r="WNP120" s="69"/>
      <c r="WNQ120" s="74"/>
      <c r="WNR120" s="69"/>
      <c r="WNS120" s="74"/>
      <c r="WNT120" s="75"/>
      <c r="WNU120" s="75"/>
      <c r="WNV120" s="69"/>
      <c r="WNW120" s="76"/>
      <c r="WNX120" s="69"/>
      <c r="WNY120" s="69"/>
      <c r="WNZ120" s="74"/>
      <c r="WOA120" s="77"/>
      <c r="WOB120" s="69"/>
      <c r="WOC120" s="71"/>
      <c r="WOD120" s="69"/>
      <c r="WOE120" s="69"/>
      <c r="WOF120" s="69"/>
      <c r="WOG120" s="69"/>
      <c r="WOH120" s="69"/>
      <c r="WOI120" s="68"/>
      <c r="WOJ120" s="68"/>
      <c r="WOK120" s="72"/>
      <c r="WOL120" s="73"/>
      <c r="WOM120" s="68"/>
      <c r="WON120" s="68"/>
      <c r="WOO120" s="68"/>
      <c r="WOP120" s="69"/>
      <c r="WOQ120" s="69"/>
      <c r="WOR120" s="69"/>
      <c r="WOS120" s="74"/>
      <c r="WOT120" s="69"/>
      <c r="WOU120" s="74"/>
      <c r="WOV120" s="75"/>
      <c r="WOW120" s="75"/>
      <c r="WOX120" s="69"/>
      <c r="WOY120" s="76"/>
      <c r="WOZ120" s="69"/>
      <c r="WPA120" s="69"/>
      <c r="WPB120" s="74"/>
      <c r="WPC120" s="77"/>
      <c r="WPD120" s="69"/>
      <c r="WPE120" s="71"/>
      <c r="WPF120" s="69"/>
      <c r="WPG120" s="69"/>
      <c r="WPH120" s="69"/>
      <c r="WPI120" s="69"/>
      <c r="WPJ120" s="69"/>
      <c r="WPK120" s="68"/>
      <c r="WPL120" s="68"/>
      <c r="WPM120" s="72"/>
      <c r="WPN120" s="73"/>
      <c r="WPO120" s="68"/>
      <c r="WPP120" s="68"/>
      <c r="WPQ120" s="68"/>
      <c r="WPR120" s="69"/>
      <c r="WPS120" s="69"/>
      <c r="WPT120" s="69"/>
      <c r="WPU120" s="74"/>
      <c r="WPV120" s="69"/>
      <c r="WPW120" s="74"/>
      <c r="WPX120" s="75"/>
      <c r="WPY120" s="75"/>
      <c r="WPZ120" s="69"/>
      <c r="WQA120" s="76"/>
      <c r="WQB120" s="69"/>
      <c r="WQC120" s="69"/>
      <c r="WQD120" s="74"/>
      <c r="WQE120" s="77"/>
      <c r="WQF120" s="69"/>
      <c r="WQG120" s="71"/>
      <c r="WQH120" s="69"/>
      <c r="WQI120" s="69"/>
      <c r="WQJ120" s="69"/>
      <c r="WQK120" s="69"/>
      <c r="WQL120" s="69"/>
      <c r="WQM120" s="68"/>
      <c r="WQN120" s="68"/>
      <c r="WQO120" s="72"/>
      <c r="WQP120" s="73"/>
      <c r="WQQ120" s="68"/>
      <c r="WQR120" s="68"/>
      <c r="WQS120" s="68"/>
      <c r="WQT120" s="69"/>
      <c r="WQU120" s="69"/>
      <c r="WQV120" s="69"/>
      <c r="WQW120" s="74"/>
      <c r="WQX120" s="69"/>
      <c r="WQY120" s="74"/>
      <c r="WQZ120" s="75"/>
      <c r="WRA120" s="75"/>
      <c r="WRB120" s="69"/>
      <c r="WRC120" s="76"/>
      <c r="WRD120" s="69"/>
      <c r="WRE120" s="69"/>
      <c r="WRF120" s="74"/>
      <c r="WRG120" s="77"/>
      <c r="WRH120" s="69"/>
      <c r="WRI120" s="71"/>
      <c r="WRJ120" s="69"/>
      <c r="WRK120" s="69"/>
      <c r="WRL120" s="69"/>
      <c r="WRM120" s="69"/>
      <c r="WRN120" s="69"/>
      <c r="WRO120" s="68"/>
      <c r="WRP120" s="68"/>
      <c r="WRQ120" s="72"/>
      <c r="WRR120" s="73"/>
      <c r="WRS120" s="68"/>
      <c r="WRT120" s="68"/>
      <c r="WRU120" s="68"/>
      <c r="WRV120" s="69"/>
      <c r="WRW120" s="69"/>
      <c r="WRX120" s="69"/>
      <c r="WRY120" s="74"/>
      <c r="WRZ120" s="69"/>
      <c r="WSA120" s="74"/>
      <c r="WSB120" s="75"/>
      <c r="WSC120" s="75"/>
      <c r="WSD120" s="69"/>
      <c r="WSE120" s="76"/>
      <c r="WSF120" s="69"/>
      <c r="WSG120" s="69"/>
      <c r="WSH120" s="74"/>
      <c r="WSI120" s="77"/>
      <c r="WSJ120" s="69"/>
      <c r="WSK120" s="71"/>
      <c r="WSL120" s="69"/>
      <c r="WSM120" s="69"/>
      <c r="WSN120" s="69"/>
      <c r="WSO120" s="69"/>
      <c r="WSP120" s="69"/>
      <c r="WSQ120" s="68"/>
      <c r="WSR120" s="68"/>
      <c r="WSS120" s="72"/>
      <c r="WST120" s="73"/>
      <c r="WSU120" s="68"/>
      <c r="WSV120" s="68"/>
      <c r="WSW120" s="68"/>
      <c r="WSX120" s="69"/>
      <c r="WSY120" s="69"/>
      <c r="WSZ120" s="69"/>
      <c r="WTA120" s="74"/>
      <c r="WTB120" s="69"/>
      <c r="WTC120" s="74"/>
      <c r="WTD120" s="75"/>
      <c r="WTE120" s="75"/>
      <c r="WTF120" s="69"/>
      <c r="WTG120" s="76"/>
      <c r="WTH120" s="69"/>
      <c r="WTI120" s="69"/>
      <c r="WTJ120" s="74"/>
      <c r="WTK120" s="77"/>
      <c r="WTL120" s="69"/>
      <c r="WTM120" s="71"/>
      <c r="WTN120" s="69"/>
      <c r="WTO120" s="69"/>
      <c r="WTP120" s="69"/>
      <c r="WTQ120" s="69"/>
      <c r="WTR120" s="69"/>
      <c r="WTS120" s="68"/>
      <c r="WTT120" s="68"/>
      <c r="WTU120" s="72"/>
      <c r="WTV120" s="73"/>
      <c r="WTW120" s="68"/>
      <c r="WTX120" s="68"/>
      <c r="WTY120" s="68"/>
      <c r="WTZ120" s="69"/>
      <c r="WUA120" s="69"/>
      <c r="WUB120" s="69"/>
      <c r="WUC120" s="74"/>
      <c r="WUD120" s="69"/>
      <c r="WUE120" s="74"/>
      <c r="WUF120" s="75"/>
      <c r="WUG120" s="75"/>
      <c r="WUH120" s="69"/>
      <c r="WUI120" s="76"/>
      <c r="WUJ120" s="69"/>
      <c r="WUK120" s="69"/>
      <c r="WUL120" s="74"/>
      <c r="WUM120" s="77"/>
      <c r="WUN120" s="69"/>
      <c r="WUO120" s="71"/>
      <c r="WUP120" s="69"/>
      <c r="WUQ120" s="69"/>
      <c r="WUR120" s="69"/>
      <c r="WUS120" s="69"/>
      <c r="WUT120" s="69"/>
      <c r="WUU120" s="68"/>
      <c r="WUV120" s="68"/>
      <c r="WUW120" s="72"/>
      <c r="WUX120" s="73"/>
      <c r="WUY120" s="68"/>
      <c r="WUZ120" s="68"/>
      <c r="WVA120" s="68"/>
      <c r="WVB120" s="69"/>
      <c r="WVC120" s="69"/>
      <c r="WVD120" s="69"/>
      <c r="WVE120" s="74"/>
      <c r="WVF120" s="69"/>
      <c r="WVG120" s="74"/>
      <c r="WVH120" s="75"/>
      <c r="WVI120" s="75"/>
      <c r="WVJ120" s="69"/>
      <c r="WVK120" s="76"/>
      <c r="WVL120" s="69"/>
      <c r="WVM120" s="69"/>
      <c r="WVN120" s="74"/>
      <c r="WVO120" s="77"/>
      <c r="WVP120" s="69"/>
      <c r="WVQ120" s="71"/>
      <c r="WVR120" s="69"/>
      <c r="WVS120" s="69"/>
      <c r="WVT120" s="69"/>
      <c r="WVU120" s="69"/>
      <c r="WVV120" s="69"/>
      <c r="WVW120" s="68"/>
      <c r="WVX120" s="68"/>
      <c r="WVY120" s="72"/>
      <c r="WVZ120" s="73"/>
      <c r="WWA120" s="68"/>
      <c r="WWB120" s="68"/>
      <c r="WWC120" s="68"/>
      <c r="WWD120" s="69"/>
      <c r="WWE120" s="69"/>
      <c r="WWF120" s="69"/>
      <c r="WWG120" s="74"/>
      <c r="WWH120" s="69"/>
      <c r="WWI120" s="74"/>
      <c r="WWJ120" s="75"/>
      <c r="WWK120" s="75"/>
      <c r="WWL120" s="69"/>
      <c r="WWM120" s="76"/>
      <c r="WWN120" s="69"/>
      <c r="WWO120" s="69"/>
      <c r="WWP120" s="74"/>
      <c r="WWQ120" s="77"/>
      <c r="WWR120" s="69"/>
      <c r="WWS120" s="71"/>
      <c r="WWT120" s="69"/>
      <c r="WWU120" s="69"/>
      <c r="WWV120" s="69"/>
      <c r="WWW120" s="69"/>
      <c r="WWX120" s="69"/>
      <c r="WWY120" s="68"/>
      <c r="WWZ120" s="68"/>
      <c r="WXA120" s="72"/>
      <c r="WXB120" s="73"/>
      <c r="WXC120" s="68"/>
      <c r="WXD120" s="68"/>
      <c r="WXE120" s="68"/>
      <c r="WXF120" s="69"/>
      <c r="WXG120" s="69"/>
      <c r="WXH120" s="69"/>
      <c r="WXI120" s="74"/>
      <c r="WXJ120" s="69"/>
      <c r="WXK120" s="74"/>
      <c r="WXL120" s="75"/>
      <c r="WXM120" s="75"/>
      <c r="WXN120" s="69"/>
      <c r="WXO120" s="76"/>
      <c r="WXP120" s="69"/>
      <c r="WXQ120" s="69"/>
      <c r="WXR120" s="74"/>
      <c r="WXS120" s="77"/>
      <c r="WXT120" s="69"/>
      <c r="WXU120" s="71"/>
      <c r="WXV120" s="69"/>
      <c r="WXW120" s="69"/>
      <c r="WXX120" s="69"/>
      <c r="WXY120" s="69"/>
      <c r="WXZ120" s="69"/>
      <c r="WYA120" s="68"/>
      <c r="WYB120" s="68"/>
      <c r="WYC120" s="72"/>
      <c r="WYD120" s="73"/>
      <c r="WYE120" s="68"/>
      <c r="WYF120" s="68"/>
      <c r="WYG120" s="68"/>
      <c r="WYH120" s="69"/>
      <c r="WYI120" s="69"/>
      <c r="WYJ120" s="69"/>
      <c r="WYK120" s="74"/>
      <c r="WYL120" s="69"/>
      <c r="WYM120" s="74"/>
      <c r="WYN120" s="75"/>
      <c r="WYO120" s="75"/>
      <c r="WYP120" s="69"/>
      <c r="WYQ120" s="76"/>
      <c r="WYR120" s="69"/>
      <c r="WYS120" s="69"/>
      <c r="WYT120" s="74"/>
      <c r="WYU120" s="77"/>
      <c r="WYV120" s="69"/>
      <c r="WYW120" s="71"/>
      <c r="WYX120" s="69"/>
      <c r="WYY120" s="69"/>
      <c r="WYZ120" s="69"/>
      <c r="WZA120" s="69"/>
      <c r="WZB120" s="69"/>
      <c r="WZC120" s="68"/>
      <c r="WZD120" s="68"/>
      <c r="WZE120" s="72"/>
      <c r="WZF120" s="73"/>
      <c r="WZG120" s="68"/>
      <c r="WZH120" s="68"/>
      <c r="WZI120" s="68"/>
      <c r="WZJ120" s="69"/>
      <c r="WZK120" s="69"/>
      <c r="WZL120" s="69"/>
      <c r="WZM120" s="74"/>
      <c r="WZN120" s="69"/>
      <c r="WZO120" s="74"/>
      <c r="WZP120" s="75"/>
      <c r="WZQ120" s="75"/>
      <c r="WZR120" s="69"/>
      <c r="WZS120" s="76"/>
      <c r="WZT120" s="69"/>
      <c r="WZU120" s="69"/>
      <c r="WZV120" s="74"/>
      <c r="WZW120" s="77"/>
      <c r="WZX120" s="69"/>
      <c r="WZY120" s="71"/>
      <c r="WZZ120" s="69"/>
      <c r="XAA120" s="69"/>
      <c r="XAB120" s="69"/>
      <c r="XAC120" s="69"/>
      <c r="XAD120" s="69"/>
      <c r="XAE120" s="68"/>
      <c r="XAF120" s="68"/>
      <c r="XAG120" s="72"/>
      <c r="XAH120" s="73"/>
      <c r="XAI120" s="68"/>
      <c r="XAJ120" s="61"/>
      <c r="XAK120" s="61"/>
      <c r="XAL120" s="62"/>
      <c r="XAM120" s="62"/>
      <c r="XAN120" s="62"/>
      <c r="XAO120" s="63"/>
      <c r="XAP120" s="62"/>
      <c r="XAQ120" s="63"/>
      <c r="XAR120" s="64"/>
      <c r="XAS120" s="64"/>
      <c r="XAT120" s="62"/>
      <c r="XAU120" s="65"/>
      <c r="XAV120" s="62"/>
      <c r="XAW120" s="62"/>
      <c r="XAX120" s="63"/>
      <c r="XAY120" s="66"/>
      <c r="XAZ120" s="62"/>
      <c r="XBA120" s="67"/>
      <c r="XBB120" s="62"/>
      <c r="XBC120" s="62"/>
      <c r="XBD120" s="62"/>
      <c r="XBE120" s="62"/>
      <c r="XBF120" s="62"/>
      <c r="XBG120" s="61"/>
      <c r="XBH120" s="54"/>
      <c r="XBI120" s="59"/>
      <c r="XBJ120" s="60"/>
      <c r="XBK120" s="61"/>
      <c r="XBL120" s="61"/>
      <c r="XBM120" s="61"/>
      <c r="XBN120" s="62"/>
      <c r="XBO120" s="62"/>
      <c r="XBP120" s="62"/>
      <c r="XBQ120" s="63"/>
      <c r="XBR120" s="62"/>
      <c r="XBS120" s="63"/>
      <c r="XBT120" s="64"/>
      <c r="XBU120" s="64"/>
      <c r="XBV120" s="62"/>
      <c r="XBW120" s="65"/>
      <c r="XBX120" s="62"/>
      <c r="XBY120" s="62"/>
      <c r="XBZ120" s="63"/>
      <c r="XCA120" s="66"/>
      <c r="XCB120" s="62"/>
      <c r="XCC120" s="67"/>
      <c r="XCD120" s="62"/>
      <c r="XCE120" s="62"/>
      <c r="XCF120" s="62"/>
      <c r="XCG120" s="62"/>
      <c r="XCH120" s="62"/>
      <c r="XCI120" s="61"/>
      <c r="XCJ120" s="54"/>
      <c r="XCK120" s="59"/>
      <c r="XCL120" s="60"/>
      <c r="XCM120" s="61"/>
      <c r="XCN120" s="61"/>
      <c r="XCO120" s="61"/>
      <c r="XCP120" s="62"/>
      <c r="XCQ120" s="62"/>
      <c r="XCR120" s="62"/>
      <c r="XCS120" s="63"/>
      <c r="XCT120" s="62"/>
      <c r="XCU120" s="63"/>
      <c r="XCV120" s="64"/>
      <c r="XCW120" s="64"/>
      <c r="XCX120" s="62"/>
      <c r="XCY120" s="65"/>
      <c r="XCZ120" s="62"/>
      <c r="XDA120" s="62"/>
      <c r="XDB120" s="63"/>
      <c r="XDC120" s="66"/>
      <c r="XDD120" s="62"/>
      <c r="XDE120" s="67"/>
      <c r="XDF120" s="62"/>
      <c r="XDG120" s="62"/>
      <c r="XDH120" s="62"/>
      <c r="XDI120" s="62"/>
      <c r="XDJ120" s="62"/>
      <c r="XDK120" s="61"/>
      <c r="XDL120" s="68"/>
      <c r="XDM120" s="59"/>
      <c r="XDN120" s="60"/>
      <c r="XDO120" s="61"/>
      <c r="XDP120" s="61"/>
      <c r="XDQ120" s="61"/>
      <c r="XDR120" s="62"/>
      <c r="XDS120" s="62"/>
      <c r="XDT120" s="62"/>
      <c r="XDU120" s="63"/>
      <c r="XDV120" s="62"/>
      <c r="XDW120" s="63"/>
      <c r="XDX120" s="64"/>
      <c r="XDY120" s="64"/>
      <c r="XDZ120" s="62"/>
      <c r="XEA120" s="65"/>
      <c r="XEB120" s="62"/>
      <c r="XEC120" s="62"/>
      <c r="XED120" s="63"/>
      <c r="XEE120" s="66"/>
      <c r="XEF120" s="62"/>
      <c r="XEG120" s="67"/>
      <c r="XEH120" s="62"/>
      <c r="XEI120" s="62"/>
      <c r="XEJ120" s="62"/>
      <c r="XEK120" s="62"/>
      <c r="XEL120" s="62"/>
      <c r="XEM120" s="61"/>
      <c r="XEN120" s="68"/>
      <c r="XEO120" s="59"/>
      <c r="XEP120" s="60"/>
      <c r="XEQ120" s="61"/>
      <c r="XER120" s="61"/>
      <c r="XES120" s="61"/>
      <c r="XET120" s="62"/>
      <c r="XEU120" s="62"/>
      <c r="XEV120" s="62"/>
      <c r="XEW120" s="63"/>
      <c r="XEX120" s="62"/>
      <c r="XEY120" s="63"/>
      <c r="XEZ120" s="64"/>
      <c r="XFA120" s="64"/>
    </row>
    <row r="121" spans="1:16381" ht="25.5" customHeight="1">
      <c r="A121" s="250">
        <v>127</v>
      </c>
      <c r="B121" s="214">
        <v>2012</v>
      </c>
      <c r="C121" s="78">
        <v>40980</v>
      </c>
      <c r="D121" s="78">
        <v>40982</v>
      </c>
      <c r="E121" s="24" t="s">
        <v>652</v>
      </c>
      <c r="F121" s="24">
        <v>20218</v>
      </c>
      <c r="G121" s="25" t="s">
        <v>1393</v>
      </c>
      <c r="H121" s="315"/>
      <c r="I121" s="24">
        <v>120</v>
      </c>
      <c r="J121" s="24" t="s">
        <v>1565</v>
      </c>
      <c r="K121" s="24" t="s">
        <v>1673</v>
      </c>
      <c r="L121" s="26">
        <v>608479024</v>
      </c>
      <c r="M121" s="173" t="s">
        <v>1751</v>
      </c>
      <c r="N121" s="203" t="s">
        <v>1737</v>
      </c>
      <c r="O121" s="315" t="s">
        <v>255</v>
      </c>
      <c r="P121" s="315" t="s">
        <v>1752</v>
      </c>
      <c r="Q121" s="87"/>
      <c r="R121" s="166">
        <v>10633.38</v>
      </c>
      <c r="S121" s="820">
        <v>1227.5</v>
      </c>
      <c r="T121" s="816">
        <v>7.0000000000000007E-2</v>
      </c>
      <c r="U121" s="818">
        <v>11347.44</v>
      </c>
      <c r="V121" s="818">
        <v>300</v>
      </c>
      <c r="W121" s="372">
        <v>300</v>
      </c>
      <c r="X121" s="240" t="s">
        <v>264</v>
      </c>
      <c r="Y121" s="362">
        <v>3.7937166567871961</v>
      </c>
      <c r="Z121" s="69"/>
      <c r="AA121" s="74"/>
      <c r="AB121" s="75"/>
      <c r="AC121" s="75"/>
      <c r="AD121" s="69"/>
      <c r="AE121" s="76"/>
      <c r="AF121" s="69"/>
      <c r="AG121" s="69"/>
      <c r="AH121" s="74"/>
      <c r="AI121" s="77"/>
      <c r="AJ121" s="69"/>
      <c r="AK121" s="71"/>
      <c r="AL121" s="69"/>
      <c r="AM121" s="69"/>
      <c r="AN121" s="69"/>
      <c r="AO121" s="69"/>
      <c r="AP121" s="69"/>
      <c r="AQ121" s="68"/>
      <c r="AR121" s="68"/>
      <c r="AS121" s="72"/>
      <c r="AT121" s="73"/>
      <c r="AU121" s="68"/>
      <c r="AV121" s="68"/>
      <c r="AW121" s="68"/>
      <c r="AX121" s="69"/>
      <c r="AY121" s="69"/>
      <c r="AZ121" s="69"/>
      <c r="BA121" s="74"/>
      <c r="BB121" s="69"/>
      <c r="BC121" s="74"/>
      <c r="BD121" s="75"/>
      <c r="BE121" s="75"/>
      <c r="BF121" s="69"/>
      <c r="BG121" s="76"/>
      <c r="BH121" s="69"/>
      <c r="BI121" s="69"/>
      <c r="BJ121" s="74"/>
      <c r="BK121" s="77"/>
      <c r="BL121" s="69"/>
      <c r="BM121" s="71"/>
      <c r="BN121" s="69"/>
      <c r="BO121" s="69"/>
      <c r="BP121" s="69"/>
      <c r="BQ121" s="69"/>
      <c r="BR121" s="69"/>
      <c r="BS121" s="68"/>
      <c r="BT121" s="68"/>
      <c r="BU121" s="72"/>
      <c r="BV121" s="73"/>
      <c r="BW121" s="68"/>
      <c r="BX121" s="68"/>
      <c r="BY121" s="68"/>
      <c r="BZ121" s="69"/>
      <c r="CA121" s="69"/>
      <c r="CB121" s="69"/>
      <c r="CC121" s="74"/>
      <c r="CD121" s="69"/>
      <c r="CE121" s="74"/>
      <c r="CF121" s="75"/>
      <c r="CG121" s="75"/>
      <c r="CH121" s="69"/>
      <c r="CI121" s="76"/>
      <c r="CJ121" s="69"/>
      <c r="CK121" s="69"/>
      <c r="CL121" s="74"/>
      <c r="CM121" s="77"/>
      <c r="CN121" s="69"/>
      <c r="CO121" s="71"/>
      <c r="CP121" s="69"/>
      <c r="CQ121" s="69"/>
      <c r="CR121" s="69"/>
      <c r="CS121" s="69"/>
      <c r="CT121" s="69"/>
      <c r="CU121" s="68"/>
      <c r="CV121" s="68"/>
      <c r="CW121" s="72"/>
      <c r="CX121" s="73"/>
      <c r="CY121" s="68"/>
      <c r="CZ121" s="68"/>
      <c r="DA121" s="68"/>
      <c r="DB121" s="69"/>
      <c r="DC121" s="69"/>
      <c r="DD121" s="69"/>
      <c r="DE121" s="74"/>
      <c r="DF121" s="69"/>
      <c r="DG121" s="74"/>
      <c r="DH121" s="75"/>
      <c r="DI121" s="75"/>
      <c r="DJ121" s="69"/>
      <c r="DK121" s="76"/>
      <c r="DL121" s="69"/>
      <c r="DM121" s="69"/>
      <c r="DN121" s="74"/>
      <c r="DO121" s="77"/>
      <c r="DP121" s="69"/>
      <c r="DQ121" s="71"/>
      <c r="DR121" s="69"/>
      <c r="DS121" s="69"/>
      <c r="DT121" s="69"/>
      <c r="DU121" s="69"/>
      <c r="DV121" s="69"/>
      <c r="DW121" s="68"/>
      <c r="DX121" s="68"/>
      <c r="DY121" s="72"/>
      <c r="DZ121" s="73"/>
      <c r="EA121" s="68"/>
      <c r="EB121" s="68"/>
      <c r="EC121" s="68"/>
      <c r="ED121" s="69"/>
      <c r="EE121" s="69"/>
      <c r="EF121" s="69"/>
      <c r="EG121" s="74"/>
      <c r="EH121" s="69"/>
      <c r="EI121" s="74"/>
      <c r="EJ121" s="75"/>
      <c r="EK121" s="75"/>
      <c r="EL121" s="69"/>
      <c r="EM121" s="76"/>
      <c r="EN121" s="69"/>
      <c r="EO121" s="69"/>
      <c r="EP121" s="74"/>
      <c r="EQ121" s="77"/>
      <c r="ER121" s="69"/>
      <c r="ES121" s="71"/>
      <c r="ET121" s="69"/>
      <c r="EU121" s="69"/>
      <c r="EV121" s="69"/>
      <c r="EW121" s="69"/>
      <c r="EX121" s="69"/>
      <c r="EY121" s="68"/>
      <c r="EZ121" s="68"/>
      <c r="FA121" s="72"/>
      <c r="FB121" s="73"/>
      <c r="FC121" s="68"/>
      <c r="FD121" s="68"/>
      <c r="FE121" s="68"/>
      <c r="FF121" s="69"/>
      <c r="FG121" s="69"/>
      <c r="FH121" s="69"/>
      <c r="FI121" s="74"/>
      <c r="FJ121" s="69"/>
      <c r="FK121" s="74"/>
      <c r="FL121" s="75"/>
      <c r="FM121" s="75"/>
      <c r="FN121" s="69"/>
      <c r="FO121" s="76"/>
      <c r="FP121" s="69"/>
      <c r="FQ121" s="69"/>
      <c r="FR121" s="74"/>
      <c r="FS121" s="77"/>
      <c r="FT121" s="69"/>
      <c r="FU121" s="71"/>
      <c r="FV121" s="69"/>
      <c r="FW121" s="69"/>
      <c r="FX121" s="69"/>
      <c r="FY121" s="69"/>
      <c r="FZ121" s="69"/>
      <c r="GA121" s="68"/>
      <c r="GB121" s="68"/>
      <c r="GC121" s="72"/>
      <c r="GD121" s="73"/>
      <c r="GE121" s="68"/>
      <c r="GF121" s="68"/>
      <c r="GG121" s="68"/>
      <c r="GH121" s="69"/>
      <c r="GI121" s="69"/>
      <c r="GJ121" s="69"/>
      <c r="GK121" s="74"/>
      <c r="GL121" s="69"/>
      <c r="GM121" s="74"/>
      <c r="GN121" s="75"/>
      <c r="GO121" s="75"/>
      <c r="GP121" s="69"/>
      <c r="GQ121" s="76"/>
      <c r="GR121" s="69"/>
      <c r="GS121" s="69"/>
      <c r="GT121" s="74"/>
      <c r="GU121" s="77"/>
      <c r="GV121" s="69"/>
      <c r="GW121" s="71"/>
      <c r="GX121" s="69"/>
      <c r="GY121" s="69"/>
      <c r="GZ121" s="69"/>
      <c r="HA121" s="69"/>
      <c r="HB121" s="69"/>
      <c r="HC121" s="68"/>
      <c r="HD121" s="68"/>
      <c r="HE121" s="72"/>
      <c r="HF121" s="73"/>
      <c r="HG121" s="68"/>
      <c r="HH121" s="68"/>
      <c r="HI121" s="68"/>
      <c r="HJ121" s="69"/>
      <c r="HK121" s="69"/>
      <c r="HL121" s="69"/>
      <c r="HM121" s="74"/>
      <c r="HN121" s="69"/>
      <c r="HO121" s="74"/>
      <c r="HP121" s="75"/>
      <c r="HQ121" s="75"/>
      <c r="HR121" s="69"/>
      <c r="HS121" s="76"/>
      <c r="HT121" s="69"/>
      <c r="HU121" s="69"/>
      <c r="HV121" s="74"/>
      <c r="HW121" s="77"/>
      <c r="HX121" s="69"/>
      <c r="HY121" s="71"/>
      <c r="HZ121" s="69"/>
      <c r="IA121" s="69"/>
      <c r="IB121" s="69"/>
      <c r="IC121" s="69"/>
      <c r="ID121" s="69"/>
      <c r="IE121" s="68"/>
      <c r="IF121" s="68"/>
      <c r="IG121" s="72"/>
      <c r="IH121" s="73"/>
      <c r="II121" s="68"/>
      <c r="IJ121" s="68"/>
      <c r="IK121" s="68"/>
      <c r="IL121" s="69"/>
      <c r="IM121" s="69"/>
      <c r="IN121" s="69"/>
      <c r="IO121" s="74"/>
      <c r="IP121" s="69"/>
      <c r="IQ121" s="74"/>
      <c r="IR121" s="75"/>
      <c r="IS121" s="75"/>
      <c r="IT121" s="69"/>
      <c r="IU121" s="76"/>
      <c r="IV121" s="69"/>
      <c r="IW121" s="69"/>
      <c r="IX121" s="74"/>
      <c r="IY121" s="77"/>
      <c r="IZ121" s="69"/>
      <c r="JA121" s="71"/>
      <c r="JB121" s="69"/>
      <c r="JC121" s="69"/>
      <c r="JD121" s="69"/>
      <c r="JE121" s="69"/>
      <c r="JF121" s="69"/>
      <c r="JG121" s="68"/>
      <c r="JH121" s="68"/>
      <c r="JI121" s="72"/>
      <c r="JJ121" s="73"/>
      <c r="JK121" s="68"/>
      <c r="JL121" s="68"/>
      <c r="JM121" s="68"/>
      <c r="JN121" s="69"/>
      <c r="JO121" s="69"/>
      <c r="JP121" s="69"/>
      <c r="JQ121" s="74"/>
      <c r="JR121" s="69"/>
      <c r="JS121" s="74"/>
      <c r="JT121" s="75"/>
      <c r="JU121" s="75"/>
      <c r="JV121" s="69"/>
      <c r="JW121" s="76"/>
      <c r="JX121" s="69"/>
      <c r="JY121" s="69"/>
      <c r="JZ121" s="74"/>
      <c r="KA121" s="77"/>
      <c r="KB121" s="69"/>
      <c r="KC121" s="71"/>
      <c r="KD121" s="69"/>
      <c r="KE121" s="69"/>
      <c r="KF121" s="69"/>
      <c r="KG121" s="69"/>
      <c r="KH121" s="69"/>
      <c r="KI121" s="68"/>
      <c r="KJ121" s="68"/>
      <c r="KK121" s="72"/>
      <c r="KL121" s="73"/>
      <c r="KM121" s="68"/>
      <c r="KN121" s="68"/>
      <c r="KO121" s="68"/>
      <c r="KP121" s="69"/>
      <c r="KQ121" s="69"/>
      <c r="KR121" s="69"/>
      <c r="KS121" s="74"/>
      <c r="KT121" s="69"/>
      <c r="KU121" s="74"/>
      <c r="KV121" s="75"/>
      <c r="KW121" s="75"/>
      <c r="KX121" s="69"/>
      <c r="KY121" s="76"/>
      <c r="KZ121" s="69"/>
      <c r="LA121" s="69"/>
      <c r="LB121" s="74"/>
      <c r="LC121" s="77"/>
      <c r="LD121" s="69"/>
      <c r="LE121" s="71"/>
      <c r="LF121" s="69"/>
      <c r="LG121" s="69"/>
      <c r="LH121" s="69"/>
      <c r="LI121" s="69"/>
      <c r="LJ121" s="69"/>
      <c r="LK121" s="68"/>
      <c r="LL121" s="68"/>
      <c r="LM121" s="72"/>
      <c r="LN121" s="73"/>
      <c r="LO121" s="68"/>
      <c r="LP121" s="68"/>
      <c r="LQ121" s="68"/>
      <c r="LR121" s="69"/>
      <c r="LS121" s="69"/>
      <c r="LT121" s="69"/>
      <c r="LU121" s="74"/>
      <c r="LV121" s="69"/>
      <c r="LW121" s="74"/>
      <c r="LX121" s="75"/>
      <c r="LY121" s="75"/>
      <c r="LZ121" s="69"/>
      <c r="MA121" s="76"/>
      <c r="MB121" s="69"/>
      <c r="MC121" s="69"/>
      <c r="MD121" s="74"/>
      <c r="ME121" s="77"/>
      <c r="MF121" s="69"/>
      <c r="MG121" s="71"/>
      <c r="MH121" s="69"/>
      <c r="MI121" s="69"/>
      <c r="MJ121" s="69"/>
      <c r="MK121" s="69"/>
      <c r="ML121" s="69"/>
      <c r="MM121" s="68"/>
      <c r="MN121" s="68"/>
      <c r="MO121" s="72"/>
      <c r="MP121" s="73"/>
      <c r="MQ121" s="68"/>
      <c r="MR121" s="68"/>
      <c r="MS121" s="68"/>
      <c r="MT121" s="69"/>
      <c r="MU121" s="69"/>
      <c r="MV121" s="69"/>
      <c r="MW121" s="74"/>
      <c r="MX121" s="69"/>
      <c r="MY121" s="74"/>
      <c r="MZ121" s="75"/>
      <c r="NA121" s="75"/>
      <c r="NB121" s="69"/>
      <c r="NC121" s="76"/>
      <c r="ND121" s="69"/>
      <c r="NE121" s="69"/>
      <c r="NF121" s="74"/>
      <c r="NG121" s="77"/>
      <c r="NH121" s="69"/>
      <c r="NI121" s="71"/>
      <c r="NJ121" s="69"/>
      <c r="NK121" s="69"/>
      <c r="NL121" s="69"/>
      <c r="NM121" s="69"/>
      <c r="NN121" s="69"/>
      <c r="NO121" s="68"/>
      <c r="NP121" s="68"/>
      <c r="NQ121" s="72"/>
      <c r="NR121" s="73"/>
      <c r="NS121" s="68"/>
      <c r="NT121" s="68"/>
      <c r="NU121" s="68"/>
      <c r="NV121" s="69"/>
      <c r="NW121" s="69"/>
      <c r="NX121" s="69"/>
      <c r="NY121" s="74"/>
      <c r="NZ121" s="69"/>
      <c r="OA121" s="74"/>
      <c r="OB121" s="75"/>
      <c r="OC121" s="75"/>
      <c r="OD121" s="69"/>
      <c r="OE121" s="76"/>
      <c r="OF121" s="69"/>
      <c r="OG121" s="69"/>
      <c r="OH121" s="74"/>
      <c r="OI121" s="77"/>
      <c r="OJ121" s="69"/>
      <c r="OK121" s="71"/>
      <c r="OL121" s="69"/>
      <c r="OM121" s="69"/>
      <c r="ON121" s="69"/>
      <c r="OO121" s="69"/>
      <c r="OP121" s="69"/>
      <c r="OQ121" s="68"/>
      <c r="OR121" s="68"/>
      <c r="OS121" s="72"/>
      <c r="OT121" s="73"/>
      <c r="OU121" s="68"/>
      <c r="OV121" s="68"/>
      <c r="OW121" s="68"/>
      <c r="OX121" s="69"/>
      <c r="OY121" s="69"/>
      <c r="OZ121" s="69"/>
      <c r="PA121" s="74"/>
      <c r="PB121" s="69"/>
      <c r="PC121" s="74"/>
      <c r="PD121" s="75"/>
      <c r="PE121" s="75"/>
      <c r="PF121" s="69"/>
      <c r="PG121" s="76"/>
      <c r="PH121" s="69"/>
      <c r="PI121" s="69"/>
      <c r="PJ121" s="74"/>
      <c r="PK121" s="77"/>
      <c r="PL121" s="69"/>
      <c r="PM121" s="71"/>
      <c r="PN121" s="69"/>
      <c r="PO121" s="69"/>
      <c r="PP121" s="69"/>
      <c r="PQ121" s="69"/>
      <c r="PR121" s="69"/>
      <c r="PS121" s="68"/>
      <c r="PT121" s="68"/>
      <c r="PU121" s="72"/>
      <c r="PV121" s="73"/>
      <c r="PW121" s="68"/>
      <c r="PX121" s="68"/>
      <c r="PY121" s="68"/>
      <c r="PZ121" s="69"/>
      <c r="QA121" s="69"/>
      <c r="QB121" s="69"/>
      <c r="QC121" s="74"/>
      <c r="QD121" s="69"/>
      <c r="QE121" s="74"/>
      <c r="QF121" s="75"/>
      <c r="QG121" s="75"/>
      <c r="QH121" s="69"/>
      <c r="QI121" s="76"/>
      <c r="QJ121" s="69"/>
      <c r="QK121" s="69"/>
      <c r="QL121" s="74"/>
      <c r="QM121" s="77"/>
      <c r="QN121" s="69"/>
      <c r="QO121" s="71"/>
      <c r="QP121" s="69"/>
      <c r="QQ121" s="69"/>
      <c r="QR121" s="69"/>
      <c r="QS121" s="69"/>
      <c r="QT121" s="69"/>
      <c r="QU121" s="68"/>
      <c r="QV121" s="68"/>
      <c r="QW121" s="72"/>
      <c r="QX121" s="73"/>
      <c r="QY121" s="68"/>
      <c r="QZ121" s="68"/>
      <c r="RA121" s="68"/>
      <c r="RB121" s="69"/>
      <c r="RC121" s="69"/>
      <c r="RD121" s="69"/>
      <c r="RE121" s="74"/>
      <c r="RF121" s="69"/>
      <c r="RG121" s="74"/>
      <c r="RH121" s="75"/>
      <c r="RI121" s="75"/>
      <c r="RJ121" s="69"/>
      <c r="RK121" s="76"/>
      <c r="RL121" s="69"/>
      <c r="RM121" s="69"/>
      <c r="RN121" s="74"/>
      <c r="RO121" s="77"/>
      <c r="RP121" s="69"/>
      <c r="RQ121" s="71"/>
      <c r="RR121" s="69"/>
      <c r="RS121" s="69"/>
      <c r="RT121" s="69"/>
      <c r="RU121" s="69"/>
      <c r="RV121" s="69"/>
      <c r="RW121" s="68"/>
      <c r="RX121" s="68"/>
      <c r="RY121" s="72"/>
      <c r="RZ121" s="73"/>
      <c r="SA121" s="68"/>
      <c r="SB121" s="68"/>
      <c r="SC121" s="68"/>
      <c r="SD121" s="69"/>
      <c r="SE121" s="69"/>
      <c r="SF121" s="69"/>
      <c r="SG121" s="74"/>
      <c r="SH121" s="69"/>
      <c r="SI121" s="74"/>
      <c r="SJ121" s="75"/>
      <c r="SK121" s="75"/>
      <c r="SL121" s="69"/>
      <c r="SM121" s="76"/>
      <c r="SN121" s="69"/>
      <c r="SO121" s="69"/>
      <c r="SP121" s="74"/>
      <c r="SQ121" s="77"/>
      <c r="SR121" s="69"/>
      <c r="SS121" s="71"/>
      <c r="ST121" s="69"/>
      <c r="SU121" s="69"/>
      <c r="SV121" s="69"/>
      <c r="SW121" s="69"/>
      <c r="SX121" s="69"/>
      <c r="SY121" s="68"/>
      <c r="SZ121" s="68"/>
      <c r="TA121" s="72"/>
      <c r="TB121" s="73"/>
      <c r="TC121" s="68"/>
      <c r="TD121" s="68"/>
      <c r="TE121" s="68"/>
      <c r="TF121" s="69"/>
      <c r="TG121" s="69"/>
      <c r="TH121" s="69"/>
      <c r="TI121" s="74"/>
      <c r="TJ121" s="69"/>
      <c r="TK121" s="74"/>
      <c r="TL121" s="75"/>
      <c r="TM121" s="75"/>
      <c r="TN121" s="69"/>
      <c r="TO121" s="76"/>
      <c r="TP121" s="69"/>
      <c r="TQ121" s="69"/>
      <c r="TR121" s="74"/>
      <c r="TS121" s="77"/>
      <c r="TT121" s="69"/>
      <c r="TU121" s="71"/>
      <c r="TV121" s="69"/>
      <c r="TW121" s="69"/>
      <c r="TX121" s="69"/>
      <c r="TY121" s="69"/>
      <c r="TZ121" s="69"/>
      <c r="UA121" s="68"/>
      <c r="UB121" s="68"/>
      <c r="UC121" s="72"/>
      <c r="UD121" s="73"/>
      <c r="UE121" s="68"/>
      <c r="UF121" s="68"/>
      <c r="UG121" s="68"/>
      <c r="UH121" s="69"/>
      <c r="UI121" s="69"/>
      <c r="UJ121" s="69"/>
      <c r="UK121" s="74"/>
      <c r="UL121" s="69"/>
      <c r="UM121" s="74"/>
      <c r="UN121" s="75"/>
      <c r="UO121" s="75"/>
      <c r="UP121" s="69"/>
      <c r="UQ121" s="76"/>
      <c r="UR121" s="69"/>
      <c r="US121" s="69"/>
      <c r="UT121" s="74"/>
      <c r="UU121" s="77"/>
      <c r="UV121" s="69"/>
      <c r="UW121" s="71"/>
      <c r="UX121" s="69"/>
      <c r="UY121" s="69"/>
      <c r="UZ121" s="69"/>
      <c r="VA121" s="69"/>
      <c r="VB121" s="69"/>
      <c r="VC121" s="68"/>
      <c r="VD121" s="68"/>
      <c r="VE121" s="72"/>
      <c r="VF121" s="73"/>
      <c r="VG121" s="68"/>
      <c r="VH121" s="68"/>
      <c r="VI121" s="68"/>
      <c r="VJ121" s="69"/>
      <c r="VK121" s="69"/>
      <c r="VL121" s="69"/>
      <c r="VM121" s="74"/>
      <c r="VN121" s="69"/>
      <c r="VO121" s="74"/>
      <c r="VP121" s="75"/>
      <c r="VQ121" s="75"/>
      <c r="VR121" s="69"/>
      <c r="VS121" s="76"/>
      <c r="VT121" s="69"/>
      <c r="VU121" s="69"/>
      <c r="VV121" s="74"/>
      <c r="VW121" s="77"/>
      <c r="VX121" s="69"/>
      <c r="VY121" s="71"/>
      <c r="VZ121" s="69"/>
      <c r="WA121" s="69"/>
      <c r="WB121" s="69"/>
      <c r="WC121" s="69"/>
      <c r="WD121" s="69"/>
      <c r="WE121" s="68"/>
      <c r="WF121" s="68"/>
      <c r="WG121" s="72"/>
      <c r="WH121" s="73"/>
      <c r="WI121" s="68"/>
      <c r="WJ121" s="68"/>
      <c r="WK121" s="68"/>
      <c r="WL121" s="69"/>
      <c r="WM121" s="69"/>
      <c r="WN121" s="69"/>
      <c r="WO121" s="74"/>
      <c r="WP121" s="69"/>
      <c r="WQ121" s="74"/>
      <c r="WR121" s="75"/>
      <c r="WS121" s="75"/>
      <c r="WT121" s="69"/>
      <c r="WU121" s="76"/>
      <c r="WV121" s="69"/>
      <c r="WW121" s="69"/>
      <c r="WX121" s="74"/>
      <c r="WY121" s="77"/>
      <c r="WZ121" s="69"/>
      <c r="XA121" s="71"/>
      <c r="XB121" s="69"/>
      <c r="XC121" s="69"/>
      <c r="XD121" s="69"/>
      <c r="XE121" s="69"/>
      <c r="XF121" s="69"/>
      <c r="XG121" s="68"/>
      <c r="XH121" s="68"/>
      <c r="XI121" s="72"/>
      <c r="XJ121" s="73"/>
      <c r="XK121" s="68"/>
      <c r="XL121" s="68"/>
      <c r="XM121" s="68"/>
      <c r="XN121" s="69"/>
      <c r="XO121" s="69"/>
      <c r="XP121" s="69"/>
      <c r="XQ121" s="74"/>
      <c r="XR121" s="69"/>
      <c r="XS121" s="74"/>
      <c r="XT121" s="75"/>
      <c r="XU121" s="75"/>
      <c r="XV121" s="69"/>
      <c r="XW121" s="76"/>
      <c r="XX121" s="69"/>
      <c r="XY121" s="69"/>
      <c r="XZ121" s="74"/>
      <c r="YA121" s="77"/>
      <c r="YB121" s="69"/>
      <c r="YC121" s="71"/>
      <c r="YD121" s="69"/>
      <c r="YE121" s="69"/>
      <c r="YF121" s="69"/>
      <c r="YG121" s="69"/>
      <c r="YH121" s="69"/>
      <c r="YI121" s="68"/>
      <c r="YJ121" s="68"/>
      <c r="YK121" s="72"/>
      <c r="YL121" s="73"/>
      <c r="YM121" s="68"/>
      <c r="YN121" s="68"/>
      <c r="YO121" s="68"/>
      <c r="YP121" s="69"/>
      <c r="YQ121" s="69"/>
      <c r="YR121" s="69"/>
      <c r="YS121" s="74"/>
      <c r="YT121" s="69"/>
      <c r="YU121" s="74"/>
      <c r="YV121" s="75"/>
      <c r="YW121" s="75"/>
      <c r="YX121" s="69"/>
      <c r="YY121" s="76"/>
      <c r="YZ121" s="69"/>
      <c r="ZA121" s="69"/>
      <c r="ZB121" s="74"/>
      <c r="ZC121" s="77"/>
      <c r="ZD121" s="69"/>
      <c r="ZE121" s="71"/>
      <c r="ZF121" s="69"/>
      <c r="ZG121" s="69"/>
      <c r="ZH121" s="69"/>
      <c r="ZI121" s="69"/>
      <c r="ZJ121" s="69"/>
      <c r="ZK121" s="68"/>
      <c r="ZL121" s="68"/>
      <c r="ZM121" s="72"/>
      <c r="ZN121" s="73"/>
      <c r="ZO121" s="68"/>
      <c r="ZP121" s="68"/>
      <c r="ZQ121" s="68"/>
      <c r="ZR121" s="69"/>
      <c r="ZS121" s="69"/>
      <c r="ZT121" s="69"/>
      <c r="ZU121" s="74"/>
      <c r="ZV121" s="69"/>
      <c r="ZW121" s="74"/>
      <c r="ZX121" s="75"/>
      <c r="ZY121" s="75"/>
      <c r="ZZ121" s="69"/>
      <c r="AAA121" s="76"/>
      <c r="AAB121" s="69"/>
      <c r="AAC121" s="69"/>
      <c r="AAD121" s="74"/>
      <c r="AAE121" s="77"/>
      <c r="AAF121" s="69"/>
      <c r="AAG121" s="71"/>
      <c r="AAH121" s="69"/>
      <c r="AAI121" s="69"/>
      <c r="AAJ121" s="69"/>
      <c r="AAK121" s="69"/>
      <c r="AAL121" s="69"/>
      <c r="AAM121" s="68"/>
      <c r="AAN121" s="68"/>
      <c r="AAO121" s="72"/>
      <c r="AAP121" s="73"/>
      <c r="AAQ121" s="68"/>
      <c r="AAR121" s="68"/>
      <c r="AAS121" s="68"/>
      <c r="AAT121" s="69"/>
      <c r="AAU121" s="69"/>
      <c r="AAV121" s="69"/>
      <c r="AAW121" s="74"/>
      <c r="AAX121" s="69"/>
      <c r="AAY121" s="74"/>
      <c r="AAZ121" s="75"/>
      <c r="ABA121" s="75"/>
      <c r="ABB121" s="69"/>
      <c r="ABC121" s="76"/>
      <c r="ABD121" s="69"/>
      <c r="ABE121" s="69"/>
      <c r="ABF121" s="74"/>
      <c r="ABG121" s="77"/>
      <c r="ABH121" s="69"/>
      <c r="ABI121" s="71"/>
      <c r="ABJ121" s="69"/>
      <c r="ABK121" s="69"/>
      <c r="ABL121" s="69"/>
      <c r="ABM121" s="69"/>
      <c r="ABN121" s="69"/>
      <c r="ABO121" s="68"/>
      <c r="ABP121" s="68"/>
      <c r="ABQ121" s="72"/>
      <c r="ABR121" s="73"/>
      <c r="ABS121" s="68"/>
      <c r="ABT121" s="68"/>
      <c r="ABU121" s="68"/>
      <c r="ABV121" s="69"/>
      <c r="ABW121" s="69"/>
      <c r="ABX121" s="69"/>
      <c r="ABY121" s="74"/>
      <c r="ABZ121" s="69"/>
      <c r="ACA121" s="74"/>
      <c r="ACB121" s="75"/>
      <c r="ACC121" s="75"/>
      <c r="ACD121" s="69"/>
      <c r="ACE121" s="76"/>
      <c r="ACF121" s="69"/>
      <c r="ACG121" s="69"/>
      <c r="ACH121" s="74"/>
      <c r="ACI121" s="77"/>
      <c r="ACJ121" s="69"/>
      <c r="ACK121" s="71"/>
      <c r="ACL121" s="69"/>
      <c r="ACM121" s="69"/>
      <c r="ACN121" s="69"/>
      <c r="ACO121" s="69"/>
      <c r="ACP121" s="69"/>
      <c r="ACQ121" s="68"/>
      <c r="ACR121" s="68"/>
      <c r="ACS121" s="72"/>
      <c r="ACT121" s="73"/>
      <c r="ACU121" s="68"/>
      <c r="ACV121" s="68"/>
      <c r="ACW121" s="68"/>
      <c r="ACX121" s="69"/>
      <c r="ACY121" s="69"/>
      <c r="ACZ121" s="69"/>
      <c r="ADA121" s="74"/>
      <c r="ADB121" s="69"/>
      <c r="ADC121" s="74"/>
      <c r="ADD121" s="75"/>
      <c r="ADE121" s="75"/>
      <c r="ADF121" s="69"/>
      <c r="ADG121" s="76"/>
      <c r="ADH121" s="69"/>
      <c r="ADI121" s="69"/>
      <c r="ADJ121" s="74"/>
      <c r="ADK121" s="77"/>
      <c r="ADL121" s="69"/>
      <c r="ADM121" s="71"/>
      <c r="ADN121" s="69"/>
      <c r="ADO121" s="69"/>
      <c r="ADP121" s="69"/>
      <c r="ADQ121" s="69"/>
      <c r="ADR121" s="69"/>
      <c r="ADS121" s="68"/>
      <c r="ADT121" s="68"/>
      <c r="ADU121" s="72"/>
      <c r="ADV121" s="73"/>
      <c r="ADW121" s="68"/>
      <c r="ADX121" s="68"/>
      <c r="ADY121" s="68"/>
      <c r="ADZ121" s="69"/>
      <c r="AEA121" s="69"/>
      <c r="AEB121" s="69"/>
      <c r="AEC121" s="74"/>
      <c r="AED121" s="69"/>
      <c r="AEE121" s="74"/>
      <c r="AEF121" s="75"/>
      <c r="AEG121" s="75"/>
      <c r="AEH121" s="69"/>
      <c r="AEI121" s="76"/>
      <c r="AEJ121" s="69"/>
      <c r="AEK121" s="69"/>
      <c r="AEL121" s="74"/>
      <c r="AEM121" s="77"/>
      <c r="AEN121" s="69"/>
      <c r="AEO121" s="71"/>
      <c r="AEP121" s="69"/>
      <c r="AEQ121" s="69"/>
      <c r="AER121" s="69"/>
      <c r="AES121" s="69"/>
      <c r="AET121" s="69"/>
      <c r="AEU121" s="68"/>
      <c r="AEV121" s="68"/>
      <c r="AEW121" s="72"/>
      <c r="AEX121" s="73"/>
      <c r="AEY121" s="68"/>
      <c r="AEZ121" s="68"/>
      <c r="AFA121" s="68"/>
      <c r="AFB121" s="69"/>
      <c r="AFC121" s="69"/>
      <c r="AFD121" s="69"/>
      <c r="AFE121" s="74"/>
      <c r="AFF121" s="69"/>
      <c r="AFG121" s="74"/>
      <c r="AFH121" s="75"/>
      <c r="AFI121" s="75"/>
      <c r="AFJ121" s="69"/>
      <c r="AFK121" s="76"/>
      <c r="AFL121" s="69"/>
      <c r="AFM121" s="69"/>
      <c r="AFN121" s="74"/>
      <c r="AFO121" s="77"/>
      <c r="AFP121" s="69"/>
      <c r="AFQ121" s="71"/>
      <c r="AFR121" s="69"/>
      <c r="AFS121" s="69"/>
      <c r="AFT121" s="69"/>
      <c r="AFU121" s="69"/>
      <c r="AFV121" s="69"/>
      <c r="AFW121" s="68"/>
      <c r="AFX121" s="68"/>
      <c r="AFY121" s="72"/>
      <c r="AFZ121" s="73"/>
      <c r="AGA121" s="68"/>
      <c r="AGB121" s="68"/>
      <c r="AGC121" s="68"/>
      <c r="AGD121" s="69"/>
      <c r="AGE121" s="69"/>
      <c r="AGF121" s="69"/>
      <c r="AGG121" s="74"/>
      <c r="AGH121" s="69"/>
      <c r="AGI121" s="74"/>
      <c r="AGJ121" s="75"/>
      <c r="AGK121" s="75"/>
      <c r="AGL121" s="69"/>
      <c r="AGM121" s="76"/>
      <c r="AGN121" s="69"/>
      <c r="AGO121" s="69"/>
      <c r="AGP121" s="74"/>
      <c r="AGQ121" s="77"/>
      <c r="AGR121" s="69"/>
      <c r="AGS121" s="71"/>
      <c r="AGT121" s="69"/>
      <c r="AGU121" s="69"/>
      <c r="AGV121" s="69"/>
      <c r="AGW121" s="69"/>
      <c r="AGX121" s="69"/>
      <c r="AGY121" s="68"/>
      <c r="AGZ121" s="68"/>
      <c r="AHA121" s="72"/>
      <c r="AHB121" s="73"/>
      <c r="AHC121" s="68"/>
      <c r="AHD121" s="68"/>
      <c r="AHE121" s="68"/>
      <c r="AHF121" s="69"/>
      <c r="AHG121" s="69"/>
      <c r="AHH121" s="69"/>
      <c r="AHI121" s="74"/>
      <c r="AHJ121" s="69"/>
      <c r="AHK121" s="74"/>
      <c r="AHL121" s="75"/>
      <c r="AHM121" s="75"/>
      <c r="AHN121" s="69"/>
      <c r="AHO121" s="76"/>
      <c r="AHP121" s="69"/>
      <c r="AHQ121" s="69"/>
      <c r="AHR121" s="74"/>
      <c r="AHS121" s="77"/>
      <c r="AHT121" s="69"/>
      <c r="AHU121" s="71"/>
      <c r="AHV121" s="69"/>
      <c r="AHW121" s="69"/>
      <c r="AHX121" s="69"/>
      <c r="AHY121" s="69"/>
      <c r="AHZ121" s="69"/>
      <c r="AIA121" s="68"/>
      <c r="AIB121" s="68"/>
      <c r="AIC121" s="72"/>
      <c r="AID121" s="73"/>
      <c r="AIE121" s="68"/>
      <c r="AIF121" s="68"/>
      <c r="AIG121" s="68"/>
      <c r="AIH121" s="69"/>
      <c r="AII121" s="69"/>
      <c r="AIJ121" s="69"/>
      <c r="AIK121" s="74"/>
      <c r="AIL121" s="69"/>
      <c r="AIM121" s="74"/>
      <c r="AIN121" s="75"/>
      <c r="AIO121" s="75"/>
      <c r="AIP121" s="69"/>
      <c r="AIQ121" s="76"/>
      <c r="AIR121" s="69"/>
      <c r="AIS121" s="69"/>
      <c r="AIT121" s="74"/>
      <c r="AIU121" s="77"/>
      <c r="AIV121" s="69"/>
      <c r="AIW121" s="71"/>
      <c r="AIX121" s="69"/>
      <c r="AIY121" s="69"/>
      <c r="AIZ121" s="69"/>
      <c r="AJA121" s="69"/>
      <c r="AJB121" s="69"/>
      <c r="AJC121" s="68"/>
      <c r="AJD121" s="68"/>
      <c r="AJE121" s="72"/>
      <c r="AJF121" s="73"/>
      <c r="AJG121" s="68"/>
      <c r="AJH121" s="68"/>
      <c r="AJI121" s="68"/>
      <c r="AJJ121" s="69"/>
      <c r="AJK121" s="69"/>
      <c r="AJL121" s="69"/>
      <c r="AJM121" s="74"/>
      <c r="AJN121" s="69"/>
      <c r="AJO121" s="74"/>
      <c r="AJP121" s="75"/>
      <c r="AJQ121" s="75"/>
      <c r="AJR121" s="69"/>
      <c r="AJS121" s="76"/>
      <c r="AJT121" s="69"/>
      <c r="AJU121" s="69"/>
      <c r="AJV121" s="74"/>
      <c r="AJW121" s="77"/>
      <c r="AJX121" s="69"/>
      <c r="AJY121" s="71"/>
      <c r="AJZ121" s="69"/>
      <c r="AKA121" s="69"/>
      <c r="AKB121" s="69"/>
      <c r="AKC121" s="69"/>
      <c r="AKD121" s="69"/>
      <c r="AKE121" s="68"/>
      <c r="AKF121" s="68"/>
      <c r="AKG121" s="72"/>
      <c r="AKH121" s="73"/>
      <c r="AKI121" s="68"/>
      <c r="AKJ121" s="68"/>
      <c r="AKK121" s="68"/>
      <c r="AKL121" s="69"/>
      <c r="AKM121" s="69"/>
      <c r="AKN121" s="69"/>
      <c r="AKO121" s="74"/>
      <c r="AKP121" s="69"/>
      <c r="AKQ121" s="74"/>
      <c r="AKR121" s="75"/>
      <c r="AKS121" s="75"/>
      <c r="AKT121" s="69"/>
      <c r="AKU121" s="76"/>
      <c r="AKV121" s="69"/>
      <c r="AKW121" s="69"/>
      <c r="AKX121" s="74"/>
      <c r="AKY121" s="77"/>
      <c r="AKZ121" s="69"/>
      <c r="ALA121" s="71"/>
      <c r="ALB121" s="69"/>
      <c r="ALC121" s="69"/>
      <c r="ALD121" s="69"/>
      <c r="ALE121" s="69"/>
      <c r="ALF121" s="69"/>
      <c r="ALG121" s="68"/>
      <c r="ALH121" s="68"/>
      <c r="ALI121" s="72"/>
      <c r="ALJ121" s="73"/>
      <c r="ALK121" s="68"/>
      <c r="ALL121" s="68"/>
      <c r="ALM121" s="68"/>
      <c r="ALN121" s="69"/>
      <c r="ALO121" s="69"/>
      <c r="ALP121" s="69"/>
      <c r="ALQ121" s="74"/>
      <c r="ALR121" s="69"/>
      <c r="ALS121" s="74"/>
      <c r="ALT121" s="75"/>
      <c r="ALU121" s="75"/>
      <c r="ALV121" s="69"/>
      <c r="ALW121" s="76"/>
      <c r="ALX121" s="69"/>
      <c r="ALY121" s="69"/>
      <c r="ALZ121" s="74"/>
      <c r="AMA121" s="77"/>
      <c r="AMB121" s="69"/>
      <c r="AMC121" s="71"/>
      <c r="AMD121" s="69"/>
      <c r="AME121" s="69"/>
      <c r="AMF121" s="69"/>
      <c r="AMG121" s="69"/>
      <c r="AMH121" s="69"/>
      <c r="AMI121" s="68"/>
      <c r="AMJ121" s="68"/>
      <c r="AMK121" s="72"/>
      <c r="AML121" s="73"/>
      <c r="AMM121" s="68"/>
      <c r="AMN121" s="68"/>
      <c r="AMO121" s="68"/>
      <c r="AMP121" s="69"/>
      <c r="AMQ121" s="69"/>
      <c r="AMR121" s="69"/>
      <c r="AMS121" s="74"/>
      <c r="AMT121" s="69"/>
      <c r="AMU121" s="74"/>
      <c r="AMV121" s="75"/>
      <c r="AMW121" s="75"/>
      <c r="AMX121" s="69"/>
      <c r="AMY121" s="76"/>
      <c r="AMZ121" s="69"/>
      <c r="ANA121" s="69"/>
      <c r="ANB121" s="74"/>
      <c r="ANC121" s="77"/>
      <c r="AND121" s="69"/>
      <c r="ANE121" s="71"/>
      <c r="ANF121" s="69"/>
      <c r="ANG121" s="69"/>
      <c r="ANH121" s="69"/>
      <c r="ANI121" s="69"/>
      <c r="ANJ121" s="69"/>
      <c r="ANK121" s="68"/>
      <c r="ANL121" s="68"/>
      <c r="ANM121" s="72"/>
      <c r="ANN121" s="73"/>
      <c r="ANO121" s="68"/>
      <c r="ANP121" s="68"/>
      <c r="ANQ121" s="68"/>
      <c r="ANR121" s="69"/>
      <c r="ANS121" s="69"/>
      <c r="ANT121" s="69"/>
      <c r="ANU121" s="74"/>
      <c r="ANV121" s="69"/>
      <c r="ANW121" s="74"/>
      <c r="ANX121" s="75"/>
      <c r="ANY121" s="75"/>
      <c r="ANZ121" s="69"/>
      <c r="AOA121" s="76"/>
      <c r="AOB121" s="69"/>
      <c r="AOC121" s="69"/>
      <c r="AOD121" s="74"/>
      <c r="AOE121" s="77"/>
      <c r="AOF121" s="69"/>
      <c r="AOG121" s="71"/>
      <c r="AOH121" s="69"/>
      <c r="AOI121" s="69"/>
      <c r="AOJ121" s="69"/>
      <c r="AOK121" s="69"/>
      <c r="AOL121" s="69"/>
      <c r="AOM121" s="68"/>
      <c r="AON121" s="68"/>
      <c r="AOO121" s="72"/>
      <c r="AOP121" s="73"/>
      <c r="AOQ121" s="68"/>
      <c r="AOR121" s="68"/>
      <c r="AOS121" s="68"/>
      <c r="AOT121" s="69"/>
      <c r="AOU121" s="69"/>
      <c r="AOV121" s="69"/>
      <c r="AOW121" s="74"/>
      <c r="AOX121" s="69"/>
      <c r="AOY121" s="74"/>
      <c r="AOZ121" s="75"/>
      <c r="APA121" s="75"/>
      <c r="APB121" s="69"/>
      <c r="APC121" s="76"/>
      <c r="APD121" s="69"/>
      <c r="APE121" s="69"/>
      <c r="APF121" s="74"/>
      <c r="APG121" s="77"/>
      <c r="APH121" s="69"/>
      <c r="API121" s="71"/>
      <c r="APJ121" s="69"/>
      <c r="APK121" s="69"/>
      <c r="APL121" s="69"/>
      <c r="APM121" s="69"/>
      <c r="APN121" s="69"/>
      <c r="APO121" s="68"/>
      <c r="APP121" s="68"/>
      <c r="APQ121" s="72"/>
      <c r="APR121" s="73"/>
      <c r="APS121" s="68"/>
      <c r="APT121" s="68"/>
      <c r="APU121" s="68"/>
      <c r="APV121" s="69"/>
      <c r="APW121" s="69"/>
      <c r="APX121" s="69"/>
      <c r="APY121" s="74"/>
      <c r="APZ121" s="69"/>
      <c r="AQA121" s="74"/>
      <c r="AQB121" s="75"/>
      <c r="AQC121" s="75"/>
      <c r="AQD121" s="69"/>
      <c r="AQE121" s="76"/>
      <c r="AQF121" s="69"/>
      <c r="AQG121" s="69"/>
      <c r="AQH121" s="74"/>
      <c r="AQI121" s="77"/>
      <c r="AQJ121" s="69"/>
      <c r="AQK121" s="71"/>
      <c r="AQL121" s="69"/>
      <c r="AQM121" s="69"/>
      <c r="AQN121" s="69"/>
      <c r="AQO121" s="69"/>
      <c r="AQP121" s="69"/>
      <c r="AQQ121" s="68"/>
      <c r="AQR121" s="68"/>
      <c r="AQS121" s="72"/>
      <c r="AQT121" s="73"/>
      <c r="AQU121" s="68"/>
      <c r="AQV121" s="68"/>
      <c r="AQW121" s="68"/>
      <c r="AQX121" s="69"/>
      <c r="AQY121" s="69"/>
      <c r="AQZ121" s="69"/>
      <c r="ARA121" s="74"/>
      <c r="ARB121" s="69"/>
      <c r="ARC121" s="74"/>
      <c r="ARD121" s="75"/>
      <c r="ARE121" s="75"/>
      <c r="ARF121" s="69"/>
      <c r="ARG121" s="76"/>
      <c r="ARH121" s="69"/>
      <c r="ARI121" s="69"/>
      <c r="ARJ121" s="74"/>
      <c r="ARK121" s="77"/>
      <c r="ARL121" s="69"/>
      <c r="ARM121" s="71"/>
      <c r="ARN121" s="69"/>
      <c r="ARO121" s="69"/>
      <c r="ARP121" s="69"/>
      <c r="ARQ121" s="69"/>
      <c r="ARR121" s="69"/>
      <c r="ARS121" s="68"/>
      <c r="ART121" s="68"/>
      <c r="ARU121" s="72"/>
      <c r="ARV121" s="73"/>
      <c r="ARW121" s="68"/>
      <c r="ARX121" s="68"/>
      <c r="ARY121" s="68"/>
      <c r="ARZ121" s="69"/>
      <c r="ASA121" s="69"/>
      <c r="ASB121" s="69"/>
      <c r="ASC121" s="74"/>
      <c r="ASD121" s="69"/>
      <c r="ASE121" s="74"/>
      <c r="ASF121" s="75"/>
      <c r="ASG121" s="75"/>
      <c r="ASH121" s="69"/>
      <c r="ASI121" s="76"/>
      <c r="ASJ121" s="69"/>
      <c r="ASK121" s="69"/>
      <c r="ASL121" s="74"/>
      <c r="ASM121" s="77"/>
      <c r="ASN121" s="69"/>
      <c r="ASO121" s="71"/>
      <c r="ASP121" s="69"/>
      <c r="ASQ121" s="69"/>
      <c r="ASR121" s="69"/>
      <c r="ASS121" s="69"/>
      <c r="AST121" s="69"/>
      <c r="ASU121" s="68"/>
      <c r="ASV121" s="68"/>
      <c r="ASW121" s="72"/>
      <c r="ASX121" s="73"/>
      <c r="ASY121" s="68"/>
      <c r="ASZ121" s="68"/>
      <c r="ATA121" s="68"/>
      <c r="ATB121" s="69"/>
      <c r="ATC121" s="69"/>
      <c r="ATD121" s="69"/>
      <c r="ATE121" s="74"/>
      <c r="ATF121" s="69"/>
      <c r="ATG121" s="74"/>
      <c r="ATH121" s="75"/>
      <c r="ATI121" s="75"/>
      <c r="ATJ121" s="69"/>
      <c r="ATK121" s="76"/>
      <c r="ATL121" s="69"/>
      <c r="ATM121" s="69"/>
      <c r="ATN121" s="74"/>
      <c r="ATO121" s="77"/>
      <c r="ATP121" s="69"/>
      <c r="ATQ121" s="71"/>
      <c r="ATR121" s="69"/>
      <c r="ATS121" s="69"/>
      <c r="ATT121" s="69"/>
      <c r="ATU121" s="69"/>
      <c r="ATV121" s="69"/>
      <c r="ATW121" s="68"/>
      <c r="ATX121" s="68"/>
      <c r="ATY121" s="72"/>
      <c r="ATZ121" s="73"/>
      <c r="AUA121" s="68"/>
      <c r="AUB121" s="68"/>
      <c r="AUC121" s="68"/>
      <c r="AUD121" s="69"/>
      <c r="AUE121" s="69"/>
      <c r="AUF121" s="69"/>
      <c r="AUG121" s="74"/>
      <c r="AUH121" s="69"/>
      <c r="AUI121" s="74"/>
      <c r="AUJ121" s="75"/>
      <c r="AUK121" s="75"/>
      <c r="AUL121" s="69"/>
      <c r="AUM121" s="76"/>
      <c r="AUN121" s="69"/>
      <c r="AUO121" s="69"/>
      <c r="AUP121" s="74"/>
      <c r="AUQ121" s="77"/>
      <c r="AUR121" s="69"/>
      <c r="AUS121" s="71"/>
      <c r="AUT121" s="69"/>
      <c r="AUU121" s="69"/>
      <c r="AUV121" s="69"/>
      <c r="AUW121" s="69"/>
      <c r="AUX121" s="69"/>
      <c r="AUY121" s="68"/>
      <c r="AUZ121" s="68"/>
      <c r="AVA121" s="72"/>
      <c r="AVB121" s="73"/>
      <c r="AVC121" s="68"/>
      <c r="AVD121" s="68"/>
      <c r="AVE121" s="68"/>
      <c r="AVF121" s="69"/>
      <c r="AVG121" s="69"/>
      <c r="AVH121" s="69"/>
      <c r="AVI121" s="74"/>
      <c r="AVJ121" s="69"/>
      <c r="AVK121" s="74"/>
      <c r="AVL121" s="75"/>
      <c r="AVM121" s="75"/>
      <c r="AVN121" s="69"/>
      <c r="AVO121" s="76"/>
      <c r="AVP121" s="69"/>
      <c r="AVQ121" s="69"/>
      <c r="AVR121" s="74"/>
      <c r="AVS121" s="77"/>
      <c r="AVT121" s="69"/>
      <c r="AVU121" s="71"/>
      <c r="AVV121" s="69"/>
      <c r="AVW121" s="69"/>
      <c r="AVX121" s="69"/>
      <c r="AVY121" s="69"/>
      <c r="AVZ121" s="69"/>
      <c r="AWA121" s="68"/>
      <c r="AWB121" s="68"/>
      <c r="AWC121" s="72"/>
      <c r="AWD121" s="73"/>
      <c r="AWE121" s="68"/>
      <c r="AWF121" s="68"/>
      <c r="AWG121" s="68"/>
      <c r="AWH121" s="69"/>
      <c r="AWI121" s="69"/>
      <c r="AWJ121" s="69"/>
      <c r="AWK121" s="74"/>
      <c r="AWL121" s="69"/>
      <c r="AWM121" s="74"/>
      <c r="AWN121" s="75"/>
      <c r="AWO121" s="75"/>
      <c r="AWP121" s="69"/>
      <c r="AWQ121" s="76"/>
      <c r="AWR121" s="69"/>
      <c r="AWS121" s="69"/>
      <c r="AWT121" s="74"/>
      <c r="AWU121" s="77"/>
      <c r="AWV121" s="69"/>
      <c r="AWW121" s="71"/>
      <c r="AWX121" s="69"/>
      <c r="AWY121" s="69"/>
      <c r="AWZ121" s="69"/>
      <c r="AXA121" s="69"/>
      <c r="AXB121" s="69"/>
      <c r="AXC121" s="68"/>
      <c r="AXD121" s="68"/>
      <c r="AXE121" s="72"/>
      <c r="AXF121" s="73"/>
      <c r="AXG121" s="68"/>
      <c r="AXH121" s="68"/>
      <c r="AXI121" s="68"/>
      <c r="AXJ121" s="69"/>
      <c r="AXK121" s="69"/>
      <c r="AXL121" s="69"/>
      <c r="AXM121" s="74"/>
      <c r="AXN121" s="69"/>
      <c r="AXO121" s="74"/>
      <c r="AXP121" s="75"/>
      <c r="AXQ121" s="75"/>
      <c r="AXR121" s="69"/>
      <c r="AXS121" s="76"/>
      <c r="AXT121" s="69"/>
      <c r="AXU121" s="69"/>
      <c r="AXV121" s="74"/>
      <c r="AXW121" s="77"/>
      <c r="AXX121" s="69"/>
      <c r="AXY121" s="71"/>
      <c r="AXZ121" s="69"/>
      <c r="AYA121" s="69"/>
      <c r="AYB121" s="69"/>
      <c r="AYC121" s="69"/>
      <c r="AYD121" s="69"/>
      <c r="AYE121" s="68"/>
      <c r="AYF121" s="68"/>
      <c r="AYG121" s="72"/>
      <c r="AYH121" s="73"/>
      <c r="AYI121" s="68"/>
      <c r="AYJ121" s="68"/>
      <c r="AYK121" s="68"/>
      <c r="AYL121" s="69"/>
      <c r="AYM121" s="69"/>
      <c r="AYN121" s="69"/>
      <c r="AYO121" s="74"/>
      <c r="AYP121" s="69"/>
      <c r="AYQ121" s="74"/>
      <c r="AYR121" s="75"/>
      <c r="AYS121" s="75"/>
      <c r="AYT121" s="69"/>
      <c r="AYU121" s="76"/>
      <c r="AYV121" s="69"/>
      <c r="AYW121" s="69"/>
      <c r="AYX121" s="74"/>
      <c r="AYY121" s="77"/>
      <c r="AYZ121" s="69"/>
      <c r="AZA121" s="71"/>
      <c r="AZB121" s="69"/>
      <c r="AZC121" s="69"/>
      <c r="AZD121" s="69"/>
      <c r="AZE121" s="69"/>
      <c r="AZF121" s="69"/>
      <c r="AZG121" s="68"/>
      <c r="AZH121" s="68"/>
      <c r="AZI121" s="72"/>
      <c r="AZJ121" s="73"/>
      <c r="AZK121" s="68"/>
      <c r="AZL121" s="68"/>
      <c r="AZM121" s="68"/>
      <c r="AZN121" s="69"/>
      <c r="AZO121" s="69"/>
      <c r="AZP121" s="69"/>
      <c r="AZQ121" s="74"/>
      <c r="AZR121" s="69"/>
      <c r="AZS121" s="74"/>
      <c r="AZT121" s="75"/>
      <c r="AZU121" s="75"/>
      <c r="AZV121" s="69"/>
      <c r="AZW121" s="76"/>
      <c r="AZX121" s="69"/>
      <c r="AZY121" s="69"/>
      <c r="AZZ121" s="74"/>
      <c r="BAA121" s="77"/>
      <c r="BAB121" s="69"/>
      <c r="BAC121" s="71"/>
      <c r="BAD121" s="69"/>
      <c r="BAE121" s="69"/>
      <c r="BAF121" s="69"/>
      <c r="BAG121" s="69"/>
      <c r="BAH121" s="69"/>
      <c r="BAI121" s="68"/>
      <c r="BAJ121" s="68"/>
      <c r="BAK121" s="72"/>
      <c r="BAL121" s="73"/>
      <c r="BAM121" s="68"/>
      <c r="BAN121" s="68"/>
      <c r="BAO121" s="68"/>
      <c r="BAP121" s="69"/>
      <c r="BAQ121" s="69"/>
      <c r="BAR121" s="69"/>
      <c r="BAS121" s="74"/>
      <c r="BAT121" s="69"/>
      <c r="BAU121" s="74"/>
      <c r="BAV121" s="75"/>
      <c r="BAW121" s="75"/>
      <c r="BAX121" s="69"/>
      <c r="BAY121" s="76"/>
      <c r="BAZ121" s="69"/>
      <c r="BBA121" s="69"/>
      <c r="BBB121" s="74"/>
      <c r="BBC121" s="77"/>
      <c r="BBD121" s="69"/>
      <c r="BBE121" s="71"/>
      <c r="BBF121" s="69"/>
      <c r="BBG121" s="69"/>
      <c r="BBH121" s="69"/>
      <c r="BBI121" s="69"/>
      <c r="BBJ121" s="69"/>
      <c r="BBK121" s="68"/>
      <c r="BBL121" s="68"/>
      <c r="BBM121" s="72"/>
      <c r="BBN121" s="73"/>
      <c r="BBO121" s="68"/>
      <c r="BBP121" s="68"/>
      <c r="BBQ121" s="68"/>
      <c r="BBR121" s="69"/>
      <c r="BBS121" s="69"/>
      <c r="BBT121" s="69"/>
      <c r="BBU121" s="74"/>
      <c r="BBV121" s="69"/>
      <c r="BBW121" s="74"/>
      <c r="BBX121" s="75"/>
      <c r="BBY121" s="75"/>
      <c r="BBZ121" s="69"/>
      <c r="BCA121" s="76"/>
      <c r="BCB121" s="69"/>
      <c r="BCC121" s="69"/>
      <c r="BCD121" s="74"/>
      <c r="BCE121" s="77"/>
      <c r="BCF121" s="69"/>
      <c r="BCG121" s="71"/>
      <c r="BCH121" s="69"/>
      <c r="BCI121" s="69"/>
      <c r="BCJ121" s="69"/>
      <c r="BCK121" s="69"/>
      <c r="BCL121" s="69"/>
      <c r="BCM121" s="68"/>
      <c r="BCN121" s="68"/>
      <c r="BCO121" s="72"/>
      <c r="BCP121" s="73"/>
      <c r="BCQ121" s="68"/>
      <c r="BCR121" s="68"/>
      <c r="BCS121" s="68"/>
      <c r="BCT121" s="69"/>
      <c r="BCU121" s="69"/>
      <c r="BCV121" s="69"/>
      <c r="BCW121" s="74"/>
      <c r="BCX121" s="69"/>
      <c r="BCY121" s="74"/>
      <c r="BCZ121" s="75"/>
      <c r="BDA121" s="75"/>
      <c r="BDB121" s="69"/>
      <c r="BDC121" s="76"/>
      <c r="BDD121" s="69"/>
      <c r="BDE121" s="69"/>
      <c r="BDF121" s="74"/>
      <c r="BDG121" s="77"/>
      <c r="BDH121" s="69"/>
      <c r="BDI121" s="71"/>
      <c r="BDJ121" s="69"/>
      <c r="BDK121" s="69"/>
      <c r="BDL121" s="69"/>
      <c r="BDM121" s="69"/>
      <c r="BDN121" s="69"/>
      <c r="BDO121" s="68"/>
      <c r="BDP121" s="68"/>
      <c r="BDQ121" s="72"/>
      <c r="BDR121" s="73"/>
      <c r="BDS121" s="68"/>
      <c r="BDT121" s="68"/>
      <c r="BDU121" s="68"/>
      <c r="BDV121" s="69"/>
      <c r="BDW121" s="69"/>
      <c r="BDX121" s="69"/>
      <c r="BDY121" s="74"/>
      <c r="BDZ121" s="69"/>
      <c r="BEA121" s="74"/>
      <c r="BEB121" s="75"/>
      <c r="BEC121" s="75"/>
      <c r="BED121" s="69"/>
      <c r="BEE121" s="76"/>
      <c r="BEF121" s="69"/>
      <c r="BEG121" s="69"/>
      <c r="BEH121" s="74"/>
      <c r="BEI121" s="77"/>
      <c r="BEJ121" s="69"/>
      <c r="BEK121" s="71"/>
      <c r="BEL121" s="69"/>
      <c r="BEM121" s="69"/>
      <c r="BEN121" s="69"/>
      <c r="BEO121" s="69"/>
      <c r="BEP121" s="69"/>
      <c r="BEQ121" s="68"/>
      <c r="BER121" s="68"/>
      <c r="BES121" s="72"/>
      <c r="BET121" s="73"/>
      <c r="BEU121" s="68"/>
      <c r="BEV121" s="68"/>
      <c r="BEW121" s="68"/>
      <c r="BEX121" s="69"/>
      <c r="BEY121" s="69"/>
      <c r="BEZ121" s="69"/>
      <c r="BFA121" s="74"/>
      <c r="BFB121" s="69"/>
      <c r="BFC121" s="74"/>
      <c r="BFD121" s="75"/>
      <c r="BFE121" s="75"/>
      <c r="BFF121" s="69"/>
      <c r="BFG121" s="76"/>
      <c r="BFH121" s="69"/>
      <c r="BFI121" s="69"/>
      <c r="BFJ121" s="74"/>
      <c r="BFK121" s="77"/>
      <c r="BFL121" s="69"/>
      <c r="BFM121" s="71"/>
      <c r="BFN121" s="69"/>
      <c r="BFO121" s="69"/>
      <c r="BFP121" s="69"/>
      <c r="BFQ121" s="69"/>
      <c r="BFR121" s="69"/>
      <c r="BFS121" s="68"/>
      <c r="BFT121" s="68"/>
      <c r="BFU121" s="72"/>
      <c r="BFV121" s="73"/>
      <c r="BFW121" s="68"/>
      <c r="BFX121" s="68"/>
      <c r="BFY121" s="68"/>
      <c r="BFZ121" s="69"/>
      <c r="BGA121" s="69"/>
      <c r="BGB121" s="69"/>
      <c r="BGC121" s="74"/>
      <c r="BGD121" s="69"/>
      <c r="BGE121" s="74"/>
      <c r="BGF121" s="75"/>
      <c r="BGG121" s="75"/>
      <c r="BGH121" s="69"/>
      <c r="BGI121" s="76"/>
      <c r="BGJ121" s="69"/>
      <c r="BGK121" s="69"/>
      <c r="BGL121" s="74"/>
      <c r="BGM121" s="77"/>
      <c r="BGN121" s="69"/>
      <c r="BGO121" s="71"/>
      <c r="BGP121" s="69"/>
      <c r="BGQ121" s="69"/>
      <c r="BGR121" s="69"/>
      <c r="BGS121" s="69"/>
      <c r="BGT121" s="69"/>
      <c r="BGU121" s="68"/>
      <c r="BGV121" s="68"/>
      <c r="BGW121" s="72"/>
      <c r="BGX121" s="73"/>
      <c r="BGY121" s="68"/>
      <c r="BGZ121" s="68"/>
      <c r="BHA121" s="68"/>
      <c r="BHB121" s="69"/>
      <c r="BHC121" s="69"/>
      <c r="BHD121" s="69"/>
      <c r="BHE121" s="74"/>
      <c r="BHF121" s="69"/>
      <c r="BHG121" s="74"/>
      <c r="BHH121" s="75"/>
      <c r="BHI121" s="75"/>
      <c r="BHJ121" s="69"/>
      <c r="BHK121" s="76"/>
      <c r="BHL121" s="69"/>
      <c r="BHM121" s="69"/>
      <c r="BHN121" s="74"/>
      <c r="BHO121" s="77"/>
      <c r="BHP121" s="69"/>
      <c r="BHQ121" s="71"/>
      <c r="BHR121" s="69"/>
      <c r="BHS121" s="69"/>
      <c r="BHT121" s="69"/>
      <c r="BHU121" s="69"/>
      <c r="BHV121" s="69"/>
      <c r="BHW121" s="68"/>
      <c r="BHX121" s="68"/>
      <c r="BHY121" s="72"/>
      <c r="BHZ121" s="73"/>
      <c r="BIA121" s="68"/>
      <c r="BIB121" s="68"/>
      <c r="BIC121" s="68"/>
      <c r="BID121" s="69"/>
      <c r="BIE121" s="69"/>
      <c r="BIF121" s="69"/>
      <c r="BIG121" s="74"/>
      <c r="BIH121" s="69"/>
      <c r="BII121" s="74"/>
      <c r="BIJ121" s="75"/>
      <c r="BIK121" s="75"/>
      <c r="BIL121" s="69"/>
      <c r="BIM121" s="76"/>
      <c r="BIN121" s="69"/>
      <c r="BIO121" s="69"/>
      <c r="BIP121" s="74"/>
      <c r="BIQ121" s="77"/>
      <c r="BIR121" s="69"/>
      <c r="BIS121" s="71"/>
      <c r="BIT121" s="69"/>
      <c r="BIU121" s="69"/>
      <c r="BIV121" s="69"/>
      <c r="BIW121" s="69"/>
      <c r="BIX121" s="69"/>
      <c r="BIY121" s="68"/>
      <c r="BIZ121" s="68"/>
      <c r="BJA121" s="72"/>
      <c r="BJB121" s="73"/>
      <c r="BJC121" s="68"/>
      <c r="BJD121" s="68"/>
      <c r="BJE121" s="68"/>
      <c r="BJF121" s="69"/>
      <c r="BJG121" s="69"/>
      <c r="BJH121" s="69"/>
      <c r="BJI121" s="74"/>
      <c r="BJJ121" s="69"/>
      <c r="BJK121" s="74"/>
      <c r="BJL121" s="75"/>
      <c r="BJM121" s="75"/>
      <c r="BJN121" s="69"/>
      <c r="BJO121" s="76"/>
      <c r="BJP121" s="69"/>
      <c r="BJQ121" s="69"/>
      <c r="BJR121" s="74"/>
      <c r="BJS121" s="77"/>
      <c r="BJT121" s="69"/>
      <c r="BJU121" s="71"/>
      <c r="BJV121" s="69"/>
      <c r="BJW121" s="69"/>
      <c r="BJX121" s="69"/>
      <c r="BJY121" s="69"/>
      <c r="BJZ121" s="69"/>
      <c r="BKA121" s="68"/>
      <c r="BKB121" s="68"/>
      <c r="BKC121" s="72"/>
      <c r="BKD121" s="73"/>
      <c r="BKE121" s="68"/>
      <c r="BKF121" s="68"/>
      <c r="BKG121" s="68"/>
      <c r="BKH121" s="69"/>
      <c r="BKI121" s="69"/>
      <c r="BKJ121" s="69"/>
      <c r="BKK121" s="74"/>
      <c r="BKL121" s="69"/>
      <c r="BKM121" s="74"/>
      <c r="BKN121" s="75"/>
      <c r="BKO121" s="75"/>
      <c r="BKP121" s="69"/>
      <c r="BKQ121" s="76"/>
      <c r="BKR121" s="69"/>
      <c r="BKS121" s="69"/>
      <c r="BKT121" s="74"/>
      <c r="BKU121" s="77"/>
      <c r="BKV121" s="69"/>
      <c r="BKW121" s="71"/>
      <c r="BKX121" s="69"/>
      <c r="BKY121" s="69"/>
      <c r="BKZ121" s="69"/>
      <c r="BLA121" s="69"/>
      <c r="BLB121" s="69"/>
      <c r="BLC121" s="68"/>
      <c r="BLD121" s="68"/>
      <c r="BLE121" s="72"/>
      <c r="BLF121" s="73"/>
      <c r="BLG121" s="68"/>
      <c r="BLH121" s="68"/>
      <c r="BLI121" s="68"/>
      <c r="BLJ121" s="69"/>
      <c r="BLK121" s="69"/>
      <c r="BLL121" s="69"/>
      <c r="BLM121" s="74"/>
      <c r="BLN121" s="69"/>
      <c r="BLO121" s="74"/>
      <c r="BLP121" s="75"/>
      <c r="BLQ121" s="75"/>
      <c r="BLR121" s="69"/>
      <c r="BLS121" s="76"/>
      <c r="BLT121" s="69"/>
      <c r="BLU121" s="69"/>
      <c r="BLV121" s="74"/>
      <c r="BLW121" s="77"/>
      <c r="BLX121" s="69"/>
      <c r="BLY121" s="71"/>
      <c r="BLZ121" s="69"/>
      <c r="BMA121" s="69"/>
      <c r="BMB121" s="69"/>
      <c r="BMC121" s="69"/>
      <c r="BMD121" s="69"/>
      <c r="BME121" s="68"/>
      <c r="BMF121" s="68"/>
      <c r="BMG121" s="72"/>
      <c r="BMH121" s="73"/>
      <c r="BMI121" s="68"/>
      <c r="BMJ121" s="68"/>
      <c r="BMK121" s="68"/>
      <c r="BML121" s="69"/>
      <c r="BMM121" s="69"/>
      <c r="BMN121" s="69"/>
      <c r="BMO121" s="74"/>
      <c r="BMP121" s="69"/>
      <c r="BMQ121" s="74"/>
      <c r="BMR121" s="75"/>
      <c r="BMS121" s="75"/>
      <c r="BMT121" s="69"/>
      <c r="BMU121" s="76"/>
      <c r="BMV121" s="69"/>
      <c r="BMW121" s="69"/>
      <c r="BMX121" s="74"/>
      <c r="BMY121" s="77"/>
      <c r="BMZ121" s="69"/>
      <c r="BNA121" s="71"/>
      <c r="BNB121" s="69"/>
      <c r="BNC121" s="69"/>
      <c r="BND121" s="69"/>
      <c r="BNE121" s="69"/>
      <c r="BNF121" s="69"/>
      <c r="BNG121" s="68"/>
      <c r="BNH121" s="68"/>
      <c r="BNI121" s="72"/>
      <c r="BNJ121" s="73"/>
      <c r="BNK121" s="68"/>
      <c r="BNL121" s="68"/>
      <c r="BNM121" s="68"/>
      <c r="BNN121" s="69"/>
      <c r="BNO121" s="69"/>
      <c r="BNP121" s="69"/>
      <c r="BNQ121" s="74"/>
      <c r="BNR121" s="69"/>
      <c r="BNS121" s="74"/>
      <c r="BNT121" s="75"/>
      <c r="BNU121" s="75"/>
      <c r="BNV121" s="69"/>
      <c r="BNW121" s="76"/>
      <c r="BNX121" s="69"/>
      <c r="BNY121" s="69"/>
      <c r="BNZ121" s="74"/>
      <c r="BOA121" s="77"/>
      <c r="BOB121" s="69"/>
      <c r="BOC121" s="71"/>
      <c r="BOD121" s="69"/>
      <c r="BOE121" s="69"/>
      <c r="BOF121" s="69"/>
      <c r="BOG121" s="69"/>
      <c r="BOH121" s="69"/>
      <c r="BOI121" s="68"/>
      <c r="BOJ121" s="68"/>
      <c r="BOK121" s="72"/>
      <c r="BOL121" s="73"/>
      <c r="BOM121" s="68"/>
      <c r="BON121" s="68"/>
      <c r="BOO121" s="68"/>
      <c r="BOP121" s="69"/>
      <c r="BOQ121" s="69"/>
      <c r="BOR121" s="69"/>
      <c r="BOS121" s="74"/>
      <c r="BOT121" s="69"/>
      <c r="BOU121" s="74"/>
      <c r="BOV121" s="75"/>
      <c r="BOW121" s="75"/>
      <c r="BOX121" s="69"/>
      <c r="BOY121" s="76"/>
      <c r="BOZ121" s="69"/>
      <c r="BPA121" s="69"/>
      <c r="BPB121" s="74"/>
      <c r="BPC121" s="77"/>
      <c r="BPD121" s="69"/>
      <c r="BPE121" s="71"/>
      <c r="BPF121" s="69"/>
      <c r="BPG121" s="69"/>
      <c r="BPH121" s="69"/>
      <c r="BPI121" s="69"/>
      <c r="BPJ121" s="69"/>
      <c r="BPK121" s="68"/>
      <c r="BPL121" s="68"/>
      <c r="BPM121" s="72"/>
      <c r="BPN121" s="73"/>
      <c r="BPO121" s="68"/>
      <c r="BPP121" s="68"/>
      <c r="BPQ121" s="68"/>
      <c r="BPR121" s="69"/>
      <c r="BPS121" s="69"/>
      <c r="BPT121" s="69"/>
      <c r="BPU121" s="74"/>
      <c r="BPV121" s="69"/>
      <c r="BPW121" s="74"/>
      <c r="BPX121" s="75"/>
      <c r="BPY121" s="75"/>
      <c r="BPZ121" s="69"/>
      <c r="BQA121" s="76"/>
      <c r="BQB121" s="69"/>
      <c r="BQC121" s="69"/>
      <c r="BQD121" s="74"/>
      <c r="BQE121" s="77"/>
      <c r="BQF121" s="69"/>
      <c r="BQG121" s="71"/>
      <c r="BQH121" s="69"/>
      <c r="BQI121" s="69"/>
      <c r="BQJ121" s="69"/>
      <c r="BQK121" s="69"/>
      <c r="BQL121" s="69"/>
      <c r="BQM121" s="68"/>
      <c r="BQN121" s="68"/>
      <c r="BQO121" s="72"/>
      <c r="BQP121" s="73"/>
      <c r="BQQ121" s="68"/>
      <c r="BQR121" s="68"/>
      <c r="BQS121" s="68"/>
      <c r="BQT121" s="69"/>
      <c r="BQU121" s="69"/>
      <c r="BQV121" s="69"/>
      <c r="BQW121" s="74"/>
      <c r="BQX121" s="69"/>
      <c r="BQY121" s="74"/>
      <c r="BQZ121" s="75"/>
      <c r="BRA121" s="75"/>
      <c r="BRB121" s="69"/>
      <c r="BRC121" s="76"/>
      <c r="BRD121" s="69"/>
      <c r="BRE121" s="69"/>
      <c r="BRF121" s="74"/>
      <c r="BRG121" s="77"/>
      <c r="BRH121" s="69"/>
      <c r="BRI121" s="71"/>
      <c r="BRJ121" s="69"/>
      <c r="BRK121" s="69"/>
      <c r="BRL121" s="69"/>
      <c r="BRM121" s="69"/>
      <c r="BRN121" s="69"/>
      <c r="BRO121" s="68"/>
      <c r="BRP121" s="68"/>
      <c r="BRQ121" s="72"/>
      <c r="BRR121" s="73"/>
      <c r="BRS121" s="68"/>
      <c r="BRT121" s="68"/>
      <c r="BRU121" s="68"/>
      <c r="BRV121" s="69"/>
      <c r="BRW121" s="69"/>
      <c r="BRX121" s="69"/>
      <c r="BRY121" s="74"/>
      <c r="BRZ121" s="69"/>
      <c r="BSA121" s="74"/>
      <c r="BSB121" s="75"/>
      <c r="BSC121" s="75"/>
      <c r="BSD121" s="69"/>
      <c r="BSE121" s="76"/>
      <c r="BSF121" s="69"/>
      <c r="BSG121" s="69"/>
      <c r="BSH121" s="74"/>
      <c r="BSI121" s="77"/>
      <c r="BSJ121" s="69"/>
      <c r="BSK121" s="71"/>
      <c r="BSL121" s="69"/>
      <c r="BSM121" s="69"/>
      <c r="BSN121" s="69"/>
      <c r="BSO121" s="69"/>
      <c r="BSP121" s="69"/>
      <c r="BSQ121" s="68"/>
      <c r="BSR121" s="68"/>
      <c r="BSS121" s="72"/>
      <c r="BST121" s="73"/>
      <c r="BSU121" s="68"/>
      <c r="BSV121" s="68"/>
      <c r="BSW121" s="68"/>
      <c r="BSX121" s="69"/>
      <c r="BSY121" s="69"/>
      <c r="BSZ121" s="69"/>
      <c r="BTA121" s="74"/>
      <c r="BTB121" s="69"/>
      <c r="BTC121" s="74"/>
      <c r="BTD121" s="75"/>
      <c r="BTE121" s="75"/>
      <c r="BTF121" s="69"/>
      <c r="BTG121" s="76"/>
      <c r="BTH121" s="69"/>
      <c r="BTI121" s="69"/>
      <c r="BTJ121" s="74"/>
      <c r="BTK121" s="77"/>
      <c r="BTL121" s="69"/>
      <c r="BTM121" s="71"/>
      <c r="BTN121" s="69"/>
      <c r="BTO121" s="69"/>
      <c r="BTP121" s="69"/>
      <c r="BTQ121" s="69"/>
      <c r="BTR121" s="69"/>
      <c r="BTS121" s="68"/>
      <c r="BTT121" s="68"/>
      <c r="BTU121" s="72"/>
      <c r="BTV121" s="73"/>
      <c r="BTW121" s="68"/>
      <c r="BTX121" s="68"/>
      <c r="BTY121" s="68"/>
      <c r="BTZ121" s="69"/>
      <c r="BUA121" s="69"/>
      <c r="BUB121" s="69"/>
      <c r="BUC121" s="74"/>
      <c r="BUD121" s="69"/>
      <c r="BUE121" s="74"/>
      <c r="BUF121" s="75"/>
      <c r="BUG121" s="75"/>
      <c r="BUH121" s="69"/>
      <c r="BUI121" s="76"/>
      <c r="BUJ121" s="69"/>
      <c r="BUK121" s="69"/>
      <c r="BUL121" s="74"/>
      <c r="BUM121" s="77"/>
      <c r="BUN121" s="69"/>
      <c r="BUO121" s="71"/>
      <c r="BUP121" s="69"/>
      <c r="BUQ121" s="69"/>
      <c r="BUR121" s="69"/>
      <c r="BUS121" s="69"/>
      <c r="BUT121" s="69"/>
      <c r="BUU121" s="68"/>
      <c r="BUV121" s="68"/>
      <c r="BUW121" s="72"/>
      <c r="BUX121" s="73"/>
      <c r="BUY121" s="68"/>
      <c r="BUZ121" s="68"/>
      <c r="BVA121" s="68"/>
      <c r="BVB121" s="69"/>
      <c r="BVC121" s="69"/>
      <c r="BVD121" s="69"/>
      <c r="BVE121" s="74"/>
      <c r="BVF121" s="69"/>
      <c r="BVG121" s="74"/>
      <c r="BVH121" s="75"/>
      <c r="BVI121" s="75"/>
      <c r="BVJ121" s="69"/>
      <c r="BVK121" s="76"/>
      <c r="BVL121" s="69"/>
      <c r="BVM121" s="69"/>
      <c r="BVN121" s="74"/>
      <c r="BVO121" s="77"/>
      <c r="BVP121" s="69"/>
      <c r="BVQ121" s="71"/>
      <c r="BVR121" s="69"/>
      <c r="BVS121" s="69"/>
      <c r="BVT121" s="69"/>
      <c r="BVU121" s="69"/>
      <c r="BVV121" s="69"/>
      <c r="BVW121" s="68"/>
      <c r="BVX121" s="68"/>
      <c r="BVY121" s="72"/>
      <c r="BVZ121" s="73"/>
      <c r="BWA121" s="68"/>
      <c r="BWB121" s="68"/>
      <c r="BWC121" s="68"/>
      <c r="BWD121" s="69"/>
      <c r="BWE121" s="69"/>
      <c r="BWF121" s="69"/>
      <c r="BWG121" s="74"/>
      <c r="BWH121" s="69"/>
      <c r="BWI121" s="74"/>
      <c r="BWJ121" s="75"/>
      <c r="BWK121" s="75"/>
      <c r="BWL121" s="69"/>
      <c r="BWM121" s="76"/>
      <c r="BWN121" s="69"/>
      <c r="BWO121" s="69"/>
      <c r="BWP121" s="74"/>
      <c r="BWQ121" s="77"/>
      <c r="BWR121" s="69"/>
      <c r="BWS121" s="71"/>
      <c r="BWT121" s="69"/>
      <c r="BWU121" s="69"/>
      <c r="BWV121" s="69"/>
      <c r="BWW121" s="69"/>
      <c r="BWX121" s="69"/>
      <c r="BWY121" s="68"/>
      <c r="BWZ121" s="68"/>
      <c r="BXA121" s="72"/>
      <c r="BXB121" s="73"/>
      <c r="BXC121" s="68"/>
      <c r="BXD121" s="68"/>
      <c r="BXE121" s="68"/>
      <c r="BXF121" s="69"/>
      <c r="BXG121" s="69"/>
      <c r="BXH121" s="69"/>
      <c r="BXI121" s="74"/>
      <c r="BXJ121" s="69"/>
      <c r="BXK121" s="74"/>
      <c r="BXL121" s="75"/>
      <c r="BXM121" s="75"/>
      <c r="BXN121" s="69"/>
      <c r="BXO121" s="76"/>
      <c r="BXP121" s="69"/>
      <c r="BXQ121" s="69"/>
      <c r="BXR121" s="74"/>
      <c r="BXS121" s="77"/>
      <c r="BXT121" s="69"/>
      <c r="BXU121" s="71"/>
      <c r="BXV121" s="69"/>
      <c r="BXW121" s="69"/>
      <c r="BXX121" s="69"/>
      <c r="BXY121" s="69"/>
      <c r="BXZ121" s="69"/>
      <c r="BYA121" s="68"/>
      <c r="BYB121" s="68"/>
      <c r="BYC121" s="72"/>
      <c r="BYD121" s="73"/>
      <c r="BYE121" s="68"/>
      <c r="BYF121" s="68"/>
      <c r="BYG121" s="68"/>
      <c r="BYH121" s="69"/>
      <c r="BYI121" s="69"/>
      <c r="BYJ121" s="69"/>
      <c r="BYK121" s="74"/>
      <c r="BYL121" s="69"/>
      <c r="BYM121" s="74"/>
      <c r="BYN121" s="75"/>
      <c r="BYO121" s="75"/>
      <c r="BYP121" s="69"/>
      <c r="BYQ121" s="76"/>
      <c r="BYR121" s="69"/>
      <c r="BYS121" s="69"/>
      <c r="BYT121" s="74"/>
      <c r="BYU121" s="77"/>
      <c r="BYV121" s="69"/>
      <c r="BYW121" s="71"/>
      <c r="BYX121" s="69"/>
      <c r="BYY121" s="69"/>
      <c r="BYZ121" s="69"/>
      <c r="BZA121" s="69"/>
      <c r="BZB121" s="69"/>
      <c r="BZC121" s="68"/>
      <c r="BZD121" s="68"/>
      <c r="BZE121" s="72"/>
      <c r="BZF121" s="73"/>
      <c r="BZG121" s="68"/>
      <c r="BZH121" s="68"/>
      <c r="BZI121" s="68"/>
      <c r="BZJ121" s="69"/>
      <c r="BZK121" s="69"/>
      <c r="BZL121" s="69"/>
      <c r="BZM121" s="74"/>
      <c r="BZN121" s="69"/>
      <c r="BZO121" s="74"/>
      <c r="BZP121" s="75"/>
      <c r="BZQ121" s="75"/>
      <c r="BZR121" s="69"/>
      <c r="BZS121" s="76"/>
      <c r="BZT121" s="69"/>
      <c r="BZU121" s="69"/>
      <c r="BZV121" s="74"/>
      <c r="BZW121" s="77"/>
      <c r="BZX121" s="69"/>
      <c r="BZY121" s="71"/>
      <c r="BZZ121" s="69"/>
      <c r="CAA121" s="69"/>
      <c r="CAB121" s="69"/>
      <c r="CAC121" s="69"/>
      <c r="CAD121" s="69"/>
      <c r="CAE121" s="68"/>
      <c r="CAF121" s="68"/>
      <c r="CAG121" s="72"/>
      <c r="CAH121" s="73"/>
      <c r="CAI121" s="68"/>
      <c r="CAJ121" s="68"/>
      <c r="CAK121" s="68"/>
      <c r="CAL121" s="69"/>
      <c r="CAM121" s="69"/>
      <c r="CAN121" s="69"/>
      <c r="CAO121" s="74"/>
      <c r="CAP121" s="69"/>
      <c r="CAQ121" s="74"/>
      <c r="CAR121" s="75"/>
      <c r="CAS121" s="75"/>
      <c r="CAT121" s="69"/>
      <c r="CAU121" s="76"/>
      <c r="CAV121" s="69"/>
      <c r="CAW121" s="69"/>
      <c r="CAX121" s="74"/>
      <c r="CAY121" s="77"/>
      <c r="CAZ121" s="69"/>
      <c r="CBA121" s="71"/>
      <c r="CBB121" s="69"/>
      <c r="CBC121" s="69"/>
      <c r="CBD121" s="69"/>
      <c r="CBE121" s="69"/>
      <c r="CBF121" s="69"/>
      <c r="CBG121" s="68"/>
      <c r="CBH121" s="68"/>
      <c r="CBI121" s="72"/>
      <c r="CBJ121" s="73"/>
      <c r="CBK121" s="68"/>
      <c r="CBL121" s="68"/>
      <c r="CBM121" s="68"/>
      <c r="CBN121" s="69"/>
      <c r="CBO121" s="69"/>
      <c r="CBP121" s="69"/>
      <c r="CBQ121" s="74"/>
      <c r="CBR121" s="69"/>
      <c r="CBS121" s="74"/>
      <c r="CBT121" s="75"/>
      <c r="CBU121" s="75"/>
      <c r="CBV121" s="69"/>
      <c r="CBW121" s="76"/>
      <c r="CBX121" s="69"/>
      <c r="CBY121" s="69"/>
      <c r="CBZ121" s="74"/>
      <c r="CCA121" s="77"/>
      <c r="CCB121" s="69"/>
      <c r="CCC121" s="71"/>
      <c r="CCD121" s="69"/>
      <c r="CCE121" s="69"/>
      <c r="CCF121" s="69"/>
      <c r="CCG121" s="69"/>
      <c r="CCH121" s="69"/>
      <c r="CCI121" s="68"/>
      <c r="CCJ121" s="68"/>
      <c r="CCK121" s="72"/>
      <c r="CCL121" s="73"/>
      <c r="CCM121" s="68"/>
      <c r="CCN121" s="68"/>
      <c r="CCO121" s="68"/>
      <c r="CCP121" s="69"/>
      <c r="CCQ121" s="69"/>
      <c r="CCR121" s="69"/>
      <c r="CCS121" s="74"/>
      <c r="CCT121" s="69"/>
      <c r="CCU121" s="74"/>
      <c r="CCV121" s="75"/>
      <c r="CCW121" s="75"/>
      <c r="CCX121" s="69"/>
      <c r="CCY121" s="76"/>
      <c r="CCZ121" s="69"/>
      <c r="CDA121" s="69"/>
      <c r="CDB121" s="74"/>
      <c r="CDC121" s="77"/>
      <c r="CDD121" s="69"/>
      <c r="CDE121" s="71"/>
      <c r="CDF121" s="69"/>
      <c r="CDG121" s="69"/>
      <c r="CDH121" s="69"/>
      <c r="CDI121" s="69"/>
      <c r="CDJ121" s="69"/>
      <c r="CDK121" s="68"/>
      <c r="CDL121" s="68"/>
      <c r="CDM121" s="72"/>
      <c r="CDN121" s="73"/>
      <c r="CDO121" s="68"/>
      <c r="CDP121" s="68"/>
      <c r="CDQ121" s="68"/>
      <c r="CDR121" s="69"/>
      <c r="CDS121" s="69"/>
      <c r="CDT121" s="69"/>
      <c r="CDU121" s="74"/>
      <c r="CDV121" s="69"/>
      <c r="CDW121" s="74"/>
      <c r="CDX121" s="75"/>
      <c r="CDY121" s="75"/>
      <c r="CDZ121" s="69"/>
      <c r="CEA121" s="76"/>
      <c r="CEB121" s="69"/>
      <c r="CEC121" s="69"/>
      <c r="CED121" s="74"/>
      <c r="CEE121" s="77"/>
      <c r="CEF121" s="69"/>
      <c r="CEG121" s="71"/>
      <c r="CEH121" s="69"/>
      <c r="CEI121" s="69"/>
      <c r="CEJ121" s="69"/>
      <c r="CEK121" s="69"/>
      <c r="CEL121" s="69"/>
      <c r="CEM121" s="68"/>
      <c r="CEN121" s="68"/>
      <c r="CEO121" s="72"/>
      <c r="CEP121" s="73"/>
      <c r="CEQ121" s="68"/>
      <c r="CER121" s="68"/>
      <c r="CES121" s="68"/>
      <c r="CET121" s="69"/>
      <c r="CEU121" s="69"/>
      <c r="CEV121" s="69"/>
      <c r="CEW121" s="74"/>
      <c r="CEX121" s="69"/>
      <c r="CEY121" s="74"/>
      <c r="CEZ121" s="75"/>
      <c r="CFA121" s="75"/>
      <c r="CFB121" s="69"/>
      <c r="CFC121" s="76"/>
      <c r="CFD121" s="69"/>
      <c r="CFE121" s="69"/>
      <c r="CFF121" s="74"/>
      <c r="CFG121" s="77"/>
      <c r="CFH121" s="69"/>
      <c r="CFI121" s="71"/>
      <c r="CFJ121" s="69"/>
      <c r="CFK121" s="69"/>
      <c r="CFL121" s="69"/>
      <c r="CFM121" s="69"/>
      <c r="CFN121" s="69"/>
      <c r="CFO121" s="68"/>
      <c r="CFP121" s="68"/>
      <c r="CFQ121" s="72"/>
      <c r="CFR121" s="73"/>
      <c r="CFS121" s="68"/>
      <c r="CFT121" s="68"/>
      <c r="CFU121" s="68"/>
      <c r="CFV121" s="69"/>
      <c r="CFW121" s="69"/>
      <c r="CFX121" s="69"/>
      <c r="CFY121" s="74"/>
      <c r="CFZ121" s="69"/>
      <c r="CGA121" s="74"/>
      <c r="CGB121" s="75"/>
      <c r="CGC121" s="75"/>
      <c r="CGD121" s="69"/>
      <c r="CGE121" s="76"/>
      <c r="CGF121" s="69"/>
      <c r="CGG121" s="69"/>
      <c r="CGH121" s="74"/>
      <c r="CGI121" s="77"/>
      <c r="CGJ121" s="69"/>
      <c r="CGK121" s="71"/>
      <c r="CGL121" s="69"/>
      <c r="CGM121" s="69"/>
      <c r="CGN121" s="69"/>
      <c r="CGO121" s="69"/>
      <c r="CGP121" s="69"/>
      <c r="CGQ121" s="68"/>
      <c r="CGR121" s="68"/>
      <c r="CGS121" s="72"/>
      <c r="CGT121" s="73"/>
      <c r="CGU121" s="68"/>
      <c r="CGV121" s="68"/>
      <c r="CGW121" s="68"/>
      <c r="CGX121" s="69"/>
      <c r="CGY121" s="69"/>
      <c r="CGZ121" s="69"/>
      <c r="CHA121" s="74"/>
      <c r="CHB121" s="69"/>
      <c r="CHC121" s="74"/>
      <c r="CHD121" s="75"/>
      <c r="CHE121" s="75"/>
      <c r="CHF121" s="69"/>
      <c r="CHG121" s="76"/>
      <c r="CHH121" s="69"/>
      <c r="CHI121" s="69"/>
      <c r="CHJ121" s="74"/>
      <c r="CHK121" s="77"/>
      <c r="CHL121" s="69"/>
      <c r="CHM121" s="71"/>
      <c r="CHN121" s="69"/>
      <c r="CHO121" s="69"/>
      <c r="CHP121" s="69"/>
      <c r="CHQ121" s="69"/>
      <c r="CHR121" s="69"/>
      <c r="CHS121" s="68"/>
      <c r="CHT121" s="68"/>
      <c r="CHU121" s="72"/>
      <c r="CHV121" s="73"/>
      <c r="CHW121" s="68"/>
      <c r="CHX121" s="68"/>
      <c r="CHY121" s="68"/>
      <c r="CHZ121" s="69"/>
      <c r="CIA121" s="69"/>
      <c r="CIB121" s="69"/>
      <c r="CIC121" s="74"/>
      <c r="CID121" s="69"/>
      <c r="CIE121" s="74"/>
      <c r="CIF121" s="75"/>
      <c r="CIG121" s="75"/>
      <c r="CIH121" s="69"/>
      <c r="CII121" s="76"/>
      <c r="CIJ121" s="69"/>
      <c r="CIK121" s="69"/>
      <c r="CIL121" s="74"/>
      <c r="CIM121" s="77"/>
      <c r="CIN121" s="69"/>
      <c r="CIO121" s="71"/>
      <c r="CIP121" s="69"/>
      <c r="CIQ121" s="69"/>
      <c r="CIR121" s="69"/>
      <c r="CIS121" s="69"/>
      <c r="CIT121" s="69"/>
      <c r="CIU121" s="68"/>
      <c r="CIV121" s="68"/>
      <c r="CIW121" s="72"/>
      <c r="CIX121" s="73"/>
      <c r="CIY121" s="68"/>
      <c r="CIZ121" s="68"/>
      <c r="CJA121" s="68"/>
      <c r="CJB121" s="69"/>
      <c r="CJC121" s="69"/>
      <c r="CJD121" s="69"/>
      <c r="CJE121" s="74"/>
      <c r="CJF121" s="69"/>
      <c r="CJG121" s="74"/>
      <c r="CJH121" s="75"/>
      <c r="CJI121" s="75"/>
      <c r="CJJ121" s="69"/>
      <c r="CJK121" s="76"/>
      <c r="CJL121" s="69"/>
      <c r="CJM121" s="69"/>
      <c r="CJN121" s="74"/>
      <c r="CJO121" s="77"/>
      <c r="CJP121" s="69"/>
      <c r="CJQ121" s="71"/>
      <c r="CJR121" s="69"/>
      <c r="CJS121" s="69"/>
      <c r="CJT121" s="69"/>
      <c r="CJU121" s="69"/>
      <c r="CJV121" s="69"/>
      <c r="CJW121" s="68"/>
      <c r="CJX121" s="68"/>
      <c r="CJY121" s="72"/>
      <c r="CJZ121" s="73"/>
      <c r="CKA121" s="68"/>
      <c r="CKB121" s="68"/>
      <c r="CKC121" s="68"/>
      <c r="CKD121" s="69"/>
      <c r="CKE121" s="69"/>
      <c r="CKF121" s="69"/>
      <c r="CKG121" s="74"/>
      <c r="CKH121" s="69"/>
      <c r="CKI121" s="74"/>
      <c r="CKJ121" s="75"/>
      <c r="CKK121" s="75"/>
      <c r="CKL121" s="69"/>
      <c r="CKM121" s="76"/>
      <c r="CKN121" s="69"/>
      <c r="CKO121" s="69"/>
      <c r="CKP121" s="74"/>
      <c r="CKQ121" s="77"/>
      <c r="CKR121" s="69"/>
      <c r="CKS121" s="71"/>
      <c r="CKT121" s="69"/>
      <c r="CKU121" s="69"/>
      <c r="CKV121" s="69"/>
      <c r="CKW121" s="69"/>
      <c r="CKX121" s="69"/>
      <c r="CKY121" s="68"/>
      <c r="CKZ121" s="68"/>
      <c r="CLA121" s="72"/>
      <c r="CLB121" s="73"/>
      <c r="CLC121" s="68"/>
      <c r="CLD121" s="68"/>
      <c r="CLE121" s="68"/>
      <c r="CLF121" s="69"/>
      <c r="CLG121" s="69"/>
      <c r="CLH121" s="69"/>
      <c r="CLI121" s="74"/>
      <c r="CLJ121" s="69"/>
      <c r="CLK121" s="74"/>
      <c r="CLL121" s="75"/>
      <c r="CLM121" s="75"/>
      <c r="CLN121" s="69"/>
      <c r="CLO121" s="76"/>
      <c r="CLP121" s="69"/>
      <c r="CLQ121" s="69"/>
      <c r="CLR121" s="74"/>
      <c r="CLS121" s="77"/>
      <c r="CLT121" s="69"/>
      <c r="CLU121" s="71"/>
      <c r="CLV121" s="69"/>
      <c r="CLW121" s="69"/>
      <c r="CLX121" s="69"/>
      <c r="CLY121" s="69"/>
      <c r="CLZ121" s="69"/>
      <c r="CMA121" s="68"/>
      <c r="CMB121" s="68"/>
      <c r="CMC121" s="72"/>
      <c r="CMD121" s="73"/>
      <c r="CME121" s="68"/>
      <c r="CMF121" s="68"/>
      <c r="CMG121" s="68"/>
      <c r="CMH121" s="69"/>
      <c r="CMI121" s="69"/>
      <c r="CMJ121" s="69"/>
      <c r="CMK121" s="74"/>
      <c r="CML121" s="69"/>
      <c r="CMM121" s="74"/>
      <c r="CMN121" s="75"/>
      <c r="CMO121" s="75"/>
      <c r="CMP121" s="69"/>
      <c r="CMQ121" s="76"/>
      <c r="CMR121" s="69"/>
      <c r="CMS121" s="69"/>
      <c r="CMT121" s="74"/>
      <c r="CMU121" s="77"/>
      <c r="CMV121" s="69"/>
      <c r="CMW121" s="71"/>
      <c r="CMX121" s="69"/>
      <c r="CMY121" s="69"/>
      <c r="CMZ121" s="69"/>
      <c r="CNA121" s="69"/>
      <c r="CNB121" s="69"/>
      <c r="CNC121" s="68"/>
      <c r="CND121" s="68"/>
      <c r="CNE121" s="72"/>
      <c r="CNF121" s="73"/>
      <c r="CNG121" s="68"/>
      <c r="CNH121" s="68"/>
      <c r="CNI121" s="68"/>
      <c r="CNJ121" s="69"/>
      <c r="CNK121" s="69"/>
      <c r="CNL121" s="69"/>
      <c r="CNM121" s="74"/>
      <c r="CNN121" s="69"/>
      <c r="CNO121" s="74"/>
      <c r="CNP121" s="75"/>
      <c r="CNQ121" s="75"/>
      <c r="CNR121" s="69"/>
      <c r="CNS121" s="76"/>
      <c r="CNT121" s="69"/>
      <c r="CNU121" s="69"/>
      <c r="CNV121" s="74"/>
      <c r="CNW121" s="77"/>
      <c r="CNX121" s="69"/>
      <c r="CNY121" s="71"/>
      <c r="CNZ121" s="69"/>
      <c r="COA121" s="69"/>
      <c r="COB121" s="69"/>
      <c r="COC121" s="69"/>
      <c r="COD121" s="69"/>
      <c r="COE121" s="68"/>
      <c r="COF121" s="68"/>
      <c r="COG121" s="72"/>
      <c r="COH121" s="73"/>
      <c r="COI121" s="68"/>
      <c r="COJ121" s="68"/>
      <c r="COK121" s="68"/>
      <c r="COL121" s="69"/>
      <c r="COM121" s="69"/>
      <c r="CON121" s="69"/>
      <c r="COO121" s="74"/>
      <c r="COP121" s="69"/>
      <c r="COQ121" s="74"/>
      <c r="COR121" s="75"/>
      <c r="COS121" s="75"/>
      <c r="COT121" s="69"/>
      <c r="COU121" s="76"/>
      <c r="COV121" s="69"/>
      <c r="COW121" s="69"/>
      <c r="COX121" s="74"/>
      <c r="COY121" s="77"/>
      <c r="COZ121" s="69"/>
      <c r="CPA121" s="71"/>
      <c r="CPB121" s="69"/>
      <c r="CPC121" s="69"/>
      <c r="CPD121" s="69"/>
      <c r="CPE121" s="69"/>
      <c r="CPF121" s="69"/>
      <c r="CPG121" s="68"/>
      <c r="CPH121" s="68"/>
      <c r="CPI121" s="72"/>
      <c r="CPJ121" s="73"/>
      <c r="CPK121" s="68"/>
      <c r="CPL121" s="68"/>
      <c r="CPM121" s="68"/>
      <c r="CPN121" s="69"/>
      <c r="CPO121" s="69"/>
      <c r="CPP121" s="69"/>
      <c r="CPQ121" s="74"/>
      <c r="CPR121" s="69"/>
      <c r="CPS121" s="74"/>
      <c r="CPT121" s="75"/>
      <c r="CPU121" s="75"/>
      <c r="CPV121" s="69"/>
      <c r="CPW121" s="76"/>
      <c r="CPX121" s="69"/>
      <c r="CPY121" s="69"/>
      <c r="CPZ121" s="74"/>
      <c r="CQA121" s="77"/>
      <c r="CQB121" s="69"/>
      <c r="CQC121" s="71"/>
      <c r="CQD121" s="69"/>
      <c r="CQE121" s="69"/>
      <c r="CQF121" s="69"/>
      <c r="CQG121" s="69"/>
      <c r="CQH121" s="69"/>
      <c r="CQI121" s="68"/>
      <c r="CQJ121" s="68"/>
      <c r="CQK121" s="72"/>
      <c r="CQL121" s="73"/>
      <c r="CQM121" s="68"/>
      <c r="CQN121" s="68"/>
      <c r="CQO121" s="68"/>
      <c r="CQP121" s="69"/>
      <c r="CQQ121" s="69"/>
      <c r="CQR121" s="69"/>
      <c r="CQS121" s="74"/>
      <c r="CQT121" s="69"/>
      <c r="CQU121" s="74"/>
      <c r="CQV121" s="75"/>
      <c r="CQW121" s="75"/>
      <c r="CQX121" s="69"/>
      <c r="CQY121" s="76"/>
      <c r="CQZ121" s="69"/>
      <c r="CRA121" s="69"/>
      <c r="CRB121" s="74"/>
      <c r="CRC121" s="77"/>
      <c r="CRD121" s="69"/>
      <c r="CRE121" s="71"/>
      <c r="CRF121" s="69"/>
      <c r="CRG121" s="69"/>
      <c r="CRH121" s="69"/>
      <c r="CRI121" s="69"/>
      <c r="CRJ121" s="69"/>
      <c r="CRK121" s="68"/>
      <c r="CRL121" s="68"/>
      <c r="CRM121" s="72"/>
      <c r="CRN121" s="73"/>
      <c r="CRO121" s="68"/>
      <c r="CRP121" s="68"/>
      <c r="CRQ121" s="68"/>
      <c r="CRR121" s="69"/>
      <c r="CRS121" s="69"/>
      <c r="CRT121" s="69"/>
      <c r="CRU121" s="74"/>
      <c r="CRV121" s="69"/>
      <c r="CRW121" s="74"/>
      <c r="CRX121" s="75"/>
      <c r="CRY121" s="75"/>
      <c r="CRZ121" s="69"/>
      <c r="CSA121" s="76"/>
      <c r="CSB121" s="69"/>
      <c r="CSC121" s="69"/>
      <c r="CSD121" s="74"/>
      <c r="CSE121" s="77"/>
      <c r="CSF121" s="69"/>
      <c r="CSG121" s="71"/>
      <c r="CSH121" s="69"/>
      <c r="CSI121" s="69"/>
      <c r="CSJ121" s="69"/>
      <c r="CSK121" s="69"/>
      <c r="CSL121" s="69"/>
      <c r="CSM121" s="68"/>
      <c r="CSN121" s="68"/>
      <c r="CSO121" s="72"/>
      <c r="CSP121" s="73"/>
      <c r="CSQ121" s="68"/>
      <c r="CSR121" s="68"/>
      <c r="CSS121" s="68"/>
      <c r="CST121" s="69"/>
      <c r="CSU121" s="69"/>
      <c r="CSV121" s="69"/>
      <c r="CSW121" s="74"/>
      <c r="CSX121" s="69"/>
      <c r="CSY121" s="74"/>
      <c r="CSZ121" s="75"/>
      <c r="CTA121" s="75"/>
      <c r="CTB121" s="69"/>
      <c r="CTC121" s="76"/>
      <c r="CTD121" s="69"/>
      <c r="CTE121" s="69"/>
      <c r="CTF121" s="74"/>
      <c r="CTG121" s="77"/>
      <c r="CTH121" s="69"/>
      <c r="CTI121" s="71"/>
      <c r="CTJ121" s="69"/>
      <c r="CTK121" s="69"/>
      <c r="CTL121" s="69"/>
      <c r="CTM121" s="69"/>
      <c r="CTN121" s="69"/>
      <c r="CTO121" s="68"/>
      <c r="CTP121" s="68"/>
      <c r="CTQ121" s="72"/>
      <c r="CTR121" s="73"/>
      <c r="CTS121" s="68"/>
      <c r="CTT121" s="68"/>
      <c r="CTU121" s="68"/>
      <c r="CTV121" s="69"/>
      <c r="CTW121" s="69"/>
      <c r="CTX121" s="69"/>
      <c r="CTY121" s="74"/>
      <c r="CTZ121" s="69"/>
      <c r="CUA121" s="74"/>
      <c r="CUB121" s="75"/>
      <c r="CUC121" s="75"/>
      <c r="CUD121" s="69"/>
      <c r="CUE121" s="76"/>
      <c r="CUF121" s="69"/>
      <c r="CUG121" s="69"/>
      <c r="CUH121" s="74"/>
      <c r="CUI121" s="77"/>
      <c r="CUJ121" s="69"/>
      <c r="CUK121" s="71"/>
      <c r="CUL121" s="69"/>
      <c r="CUM121" s="69"/>
      <c r="CUN121" s="69"/>
      <c r="CUO121" s="69"/>
      <c r="CUP121" s="69"/>
      <c r="CUQ121" s="68"/>
      <c r="CUR121" s="68"/>
      <c r="CUS121" s="72"/>
      <c r="CUT121" s="73"/>
      <c r="CUU121" s="68"/>
      <c r="CUV121" s="68"/>
      <c r="CUW121" s="68"/>
      <c r="CUX121" s="69"/>
      <c r="CUY121" s="69"/>
      <c r="CUZ121" s="69"/>
      <c r="CVA121" s="74"/>
      <c r="CVB121" s="69"/>
      <c r="CVC121" s="74"/>
      <c r="CVD121" s="75"/>
      <c r="CVE121" s="75"/>
      <c r="CVF121" s="69"/>
      <c r="CVG121" s="76"/>
      <c r="CVH121" s="69"/>
      <c r="CVI121" s="69"/>
      <c r="CVJ121" s="74"/>
      <c r="CVK121" s="77"/>
      <c r="CVL121" s="69"/>
      <c r="CVM121" s="71"/>
      <c r="CVN121" s="69"/>
      <c r="CVO121" s="69"/>
      <c r="CVP121" s="69"/>
      <c r="CVQ121" s="69"/>
      <c r="CVR121" s="69"/>
      <c r="CVS121" s="68"/>
      <c r="CVT121" s="68"/>
      <c r="CVU121" s="72"/>
      <c r="CVV121" s="73"/>
      <c r="CVW121" s="68"/>
      <c r="CVX121" s="68"/>
      <c r="CVY121" s="68"/>
      <c r="CVZ121" s="69"/>
      <c r="CWA121" s="69"/>
      <c r="CWB121" s="69"/>
      <c r="CWC121" s="74"/>
      <c r="CWD121" s="69"/>
      <c r="CWE121" s="74"/>
      <c r="CWF121" s="75"/>
      <c r="CWG121" s="75"/>
      <c r="CWH121" s="69"/>
      <c r="CWI121" s="76"/>
      <c r="CWJ121" s="69"/>
      <c r="CWK121" s="69"/>
      <c r="CWL121" s="74"/>
      <c r="CWM121" s="77"/>
      <c r="CWN121" s="69"/>
      <c r="CWO121" s="71"/>
      <c r="CWP121" s="69"/>
      <c r="CWQ121" s="69"/>
      <c r="CWR121" s="69"/>
      <c r="CWS121" s="69"/>
      <c r="CWT121" s="69"/>
      <c r="CWU121" s="68"/>
      <c r="CWV121" s="68"/>
      <c r="CWW121" s="72"/>
      <c r="CWX121" s="73"/>
      <c r="CWY121" s="68"/>
      <c r="CWZ121" s="68"/>
      <c r="CXA121" s="68"/>
      <c r="CXB121" s="69"/>
      <c r="CXC121" s="69"/>
      <c r="CXD121" s="69"/>
      <c r="CXE121" s="74"/>
      <c r="CXF121" s="69"/>
      <c r="CXG121" s="74"/>
      <c r="CXH121" s="75"/>
      <c r="CXI121" s="75"/>
      <c r="CXJ121" s="69"/>
      <c r="CXK121" s="76"/>
      <c r="CXL121" s="69"/>
      <c r="CXM121" s="69"/>
      <c r="CXN121" s="74"/>
      <c r="CXO121" s="77"/>
      <c r="CXP121" s="69"/>
      <c r="CXQ121" s="71"/>
      <c r="CXR121" s="69"/>
      <c r="CXS121" s="69"/>
      <c r="CXT121" s="69"/>
      <c r="CXU121" s="69"/>
      <c r="CXV121" s="69"/>
      <c r="CXW121" s="68"/>
      <c r="CXX121" s="68"/>
      <c r="CXY121" s="72"/>
      <c r="CXZ121" s="73"/>
      <c r="CYA121" s="68"/>
      <c r="CYB121" s="68"/>
      <c r="CYC121" s="68"/>
      <c r="CYD121" s="69"/>
      <c r="CYE121" s="69"/>
      <c r="CYF121" s="69"/>
      <c r="CYG121" s="74"/>
      <c r="CYH121" s="69"/>
      <c r="CYI121" s="74"/>
      <c r="CYJ121" s="75"/>
      <c r="CYK121" s="75"/>
      <c r="CYL121" s="69"/>
      <c r="CYM121" s="76"/>
      <c r="CYN121" s="69"/>
      <c r="CYO121" s="69"/>
      <c r="CYP121" s="74"/>
      <c r="CYQ121" s="77"/>
      <c r="CYR121" s="69"/>
      <c r="CYS121" s="71"/>
      <c r="CYT121" s="69"/>
      <c r="CYU121" s="69"/>
      <c r="CYV121" s="69"/>
      <c r="CYW121" s="69"/>
      <c r="CYX121" s="69"/>
      <c r="CYY121" s="68"/>
      <c r="CYZ121" s="68"/>
      <c r="CZA121" s="72"/>
      <c r="CZB121" s="73"/>
      <c r="CZC121" s="68"/>
      <c r="CZD121" s="68"/>
      <c r="CZE121" s="68"/>
      <c r="CZF121" s="69"/>
      <c r="CZG121" s="69"/>
      <c r="CZH121" s="69"/>
      <c r="CZI121" s="74"/>
      <c r="CZJ121" s="69"/>
      <c r="CZK121" s="74"/>
      <c r="CZL121" s="75"/>
      <c r="CZM121" s="75"/>
      <c r="CZN121" s="69"/>
      <c r="CZO121" s="76"/>
      <c r="CZP121" s="69"/>
      <c r="CZQ121" s="69"/>
      <c r="CZR121" s="74"/>
      <c r="CZS121" s="77"/>
      <c r="CZT121" s="69"/>
      <c r="CZU121" s="71"/>
      <c r="CZV121" s="69"/>
      <c r="CZW121" s="69"/>
      <c r="CZX121" s="69"/>
      <c r="CZY121" s="69"/>
      <c r="CZZ121" s="69"/>
      <c r="DAA121" s="68"/>
      <c r="DAB121" s="68"/>
      <c r="DAC121" s="72"/>
      <c r="DAD121" s="73"/>
      <c r="DAE121" s="68"/>
      <c r="DAF121" s="68"/>
      <c r="DAG121" s="68"/>
      <c r="DAH121" s="69"/>
      <c r="DAI121" s="69"/>
      <c r="DAJ121" s="69"/>
      <c r="DAK121" s="74"/>
      <c r="DAL121" s="69"/>
      <c r="DAM121" s="74"/>
      <c r="DAN121" s="75"/>
      <c r="DAO121" s="75"/>
      <c r="DAP121" s="69"/>
      <c r="DAQ121" s="76"/>
      <c r="DAR121" s="69"/>
      <c r="DAS121" s="69"/>
      <c r="DAT121" s="74"/>
      <c r="DAU121" s="77"/>
      <c r="DAV121" s="69"/>
      <c r="DAW121" s="71"/>
      <c r="DAX121" s="69"/>
      <c r="DAY121" s="69"/>
      <c r="DAZ121" s="69"/>
      <c r="DBA121" s="69"/>
      <c r="DBB121" s="69"/>
      <c r="DBC121" s="68"/>
      <c r="DBD121" s="68"/>
      <c r="DBE121" s="72"/>
      <c r="DBF121" s="73"/>
      <c r="DBG121" s="68"/>
      <c r="DBH121" s="68"/>
      <c r="DBI121" s="68"/>
      <c r="DBJ121" s="69"/>
      <c r="DBK121" s="69"/>
      <c r="DBL121" s="69"/>
      <c r="DBM121" s="74"/>
      <c r="DBN121" s="69"/>
      <c r="DBO121" s="74"/>
      <c r="DBP121" s="75"/>
      <c r="DBQ121" s="75"/>
      <c r="DBR121" s="69"/>
      <c r="DBS121" s="76"/>
      <c r="DBT121" s="69"/>
      <c r="DBU121" s="69"/>
      <c r="DBV121" s="74"/>
      <c r="DBW121" s="77"/>
      <c r="DBX121" s="69"/>
      <c r="DBY121" s="71"/>
      <c r="DBZ121" s="69"/>
      <c r="DCA121" s="69"/>
      <c r="DCB121" s="69"/>
      <c r="DCC121" s="69"/>
      <c r="DCD121" s="69"/>
      <c r="DCE121" s="68"/>
      <c r="DCF121" s="68"/>
      <c r="DCG121" s="72"/>
      <c r="DCH121" s="73"/>
      <c r="DCI121" s="68"/>
      <c r="DCJ121" s="68"/>
      <c r="DCK121" s="68"/>
      <c r="DCL121" s="69"/>
      <c r="DCM121" s="69"/>
      <c r="DCN121" s="69"/>
      <c r="DCO121" s="74"/>
      <c r="DCP121" s="69"/>
      <c r="DCQ121" s="74"/>
      <c r="DCR121" s="75"/>
      <c r="DCS121" s="75"/>
      <c r="DCT121" s="69"/>
      <c r="DCU121" s="76"/>
      <c r="DCV121" s="69"/>
      <c r="DCW121" s="69"/>
      <c r="DCX121" s="74"/>
      <c r="DCY121" s="77"/>
      <c r="DCZ121" s="69"/>
      <c r="DDA121" s="71"/>
      <c r="DDB121" s="69"/>
      <c r="DDC121" s="69"/>
      <c r="DDD121" s="69"/>
      <c r="DDE121" s="69"/>
      <c r="DDF121" s="69"/>
      <c r="DDG121" s="68"/>
      <c r="DDH121" s="68"/>
      <c r="DDI121" s="72"/>
      <c r="DDJ121" s="73"/>
      <c r="DDK121" s="68"/>
      <c r="DDL121" s="68"/>
      <c r="DDM121" s="68"/>
      <c r="DDN121" s="69"/>
      <c r="DDO121" s="69"/>
      <c r="DDP121" s="69"/>
      <c r="DDQ121" s="74"/>
      <c r="DDR121" s="69"/>
      <c r="DDS121" s="74"/>
      <c r="DDT121" s="75"/>
      <c r="DDU121" s="75"/>
      <c r="DDV121" s="69"/>
      <c r="DDW121" s="76"/>
      <c r="DDX121" s="69"/>
      <c r="DDY121" s="69"/>
      <c r="DDZ121" s="74"/>
      <c r="DEA121" s="77"/>
      <c r="DEB121" s="69"/>
      <c r="DEC121" s="71"/>
      <c r="DED121" s="69"/>
      <c r="DEE121" s="69"/>
      <c r="DEF121" s="69"/>
      <c r="DEG121" s="69"/>
      <c r="DEH121" s="69"/>
      <c r="DEI121" s="68"/>
      <c r="DEJ121" s="68"/>
      <c r="DEK121" s="72"/>
      <c r="DEL121" s="73"/>
      <c r="DEM121" s="68"/>
      <c r="DEN121" s="68"/>
      <c r="DEO121" s="68"/>
      <c r="DEP121" s="69"/>
      <c r="DEQ121" s="69"/>
      <c r="DER121" s="69"/>
      <c r="DES121" s="74"/>
      <c r="DET121" s="69"/>
      <c r="DEU121" s="74"/>
      <c r="DEV121" s="75"/>
      <c r="DEW121" s="75"/>
      <c r="DEX121" s="69"/>
      <c r="DEY121" s="76"/>
      <c r="DEZ121" s="69"/>
      <c r="DFA121" s="69"/>
      <c r="DFB121" s="74"/>
      <c r="DFC121" s="77"/>
      <c r="DFD121" s="69"/>
      <c r="DFE121" s="71"/>
      <c r="DFF121" s="69"/>
      <c r="DFG121" s="69"/>
      <c r="DFH121" s="69"/>
      <c r="DFI121" s="69"/>
      <c r="DFJ121" s="69"/>
      <c r="DFK121" s="68"/>
      <c r="DFL121" s="68"/>
      <c r="DFM121" s="72"/>
      <c r="DFN121" s="73"/>
      <c r="DFO121" s="68"/>
      <c r="DFP121" s="68"/>
      <c r="DFQ121" s="68"/>
      <c r="DFR121" s="69"/>
      <c r="DFS121" s="69"/>
      <c r="DFT121" s="69"/>
      <c r="DFU121" s="74"/>
      <c r="DFV121" s="69"/>
      <c r="DFW121" s="74"/>
      <c r="DFX121" s="75"/>
      <c r="DFY121" s="75"/>
      <c r="DFZ121" s="69"/>
      <c r="DGA121" s="76"/>
      <c r="DGB121" s="69"/>
      <c r="DGC121" s="69"/>
      <c r="DGD121" s="74"/>
      <c r="DGE121" s="77"/>
      <c r="DGF121" s="69"/>
      <c r="DGG121" s="71"/>
      <c r="DGH121" s="69"/>
      <c r="DGI121" s="69"/>
      <c r="DGJ121" s="69"/>
      <c r="DGK121" s="69"/>
      <c r="DGL121" s="69"/>
      <c r="DGM121" s="68"/>
      <c r="DGN121" s="68"/>
      <c r="DGO121" s="72"/>
      <c r="DGP121" s="73"/>
      <c r="DGQ121" s="68"/>
      <c r="DGR121" s="68"/>
      <c r="DGS121" s="68"/>
      <c r="DGT121" s="69"/>
      <c r="DGU121" s="69"/>
      <c r="DGV121" s="69"/>
      <c r="DGW121" s="74"/>
      <c r="DGX121" s="69"/>
      <c r="DGY121" s="74"/>
      <c r="DGZ121" s="75"/>
      <c r="DHA121" s="75"/>
      <c r="DHB121" s="69"/>
      <c r="DHC121" s="76"/>
      <c r="DHD121" s="69"/>
      <c r="DHE121" s="69"/>
      <c r="DHF121" s="74"/>
      <c r="DHG121" s="77"/>
      <c r="DHH121" s="69"/>
      <c r="DHI121" s="71"/>
      <c r="DHJ121" s="69"/>
      <c r="DHK121" s="69"/>
      <c r="DHL121" s="69"/>
      <c r="DHM121" s="69"/>
      <c r="DHN121" s="69"/>
      <c r="DHO121" s="68"/>
      <c r="DHP121" s="68"/>
      <c r="DHQ121" s="72"/>
      <c r="DHR121" s="73"/>
      <c r="DHS121" s="68"/>
      <c r="DHT121" s="68"/>
      <c r="DHU121" s="68"/>
      <c r="DHV121" s="69"/>
      <c r="DHW121" s="69"/>
      <c r="DHX121" s="69"/>
      <c r="DHY121" s="74"/>
      <c r="DHZ121" s="69"/>
      <c r="DIA121" s="74"/>
      <c r="DIB121" s="75"/>
      <c r="DIC121" s="75"/>
      <c r="DID121" s="69"/>
      <c r="DIE121" s="76"/>
      <c r="DIF121" s="69"/>
      <c r="DIG121" s="69"/>
      <c r="DIH121" s="74"/>
      <c r="DII121" s="77"/>
      <c r="DIJ121" s="69"/>
      <c r="DIK121" s="71"/>
      <c r="DIL121" s="69"/>
      <c r="DIM121" s="69"/>
      <c r="DIN121" s="69"/>
      <c r="DIO121" s="69"/>
      <c r="DIP121" s="69"/>
      <c r="DIQ121" s="68"/>
      <c r="DIR121" s="68"/>
      <c r="DIS121" s="72"/>
      <c r="DIT121" s="73"/>
      <c r="DIU121" s="68"/>
      <c r="DIV121" s="68"/>
      <c r="DIW121" s="68"/>
      <c r="DIX121" s="69"/>
      <c r="DIY121" s="69"/>
      <c r="DIZ121" s="69"/>
      <c r="DJA121" s="74"/>
      <c r="DJB121" s="69"/>
      <c r="DJC121" s="74"/>
      <c r="DJD121" s="75"/>
      <c r="DJE121" s="75"/>
      <c r="DJF121" s="69"/>
      <c r="DJG121" s="76"/>
      <c r="DJH121" s="69"/>
      <c r="DJI121" s="69"/>
      <c r="DJJ121" s="74"/>
      <c r="DJK121" s="77"/>
      <c r="DJL121" s="69"/>
      <c r="DJM121" s="71"/>
      <c r="DJN121" s="69"/>
      <c r="DJO121" s="69"/>
      <c r="DJP121" s="69"/>
      <c r="DJQ121" s="69"/>
      <c r="DJR121" s="69"/>
      <c r="DJS121" s="68"/>
      <c r="DJT121" s="68"/>
      <c r="DJU121" s="72"/>
      <c r="DJV121" s="73"/>
      <c r="DJW121" s="68"/>
      <c r="DJX121" s="68"/>
      <c r="DJY121" s="68"/>
      <c r="DJZ121" s="69"/>
      <c r="DKA121" s="69"/>
      <c r="DKB121" s="69"/>
      <c r="DKC121" s="74"/>
      <c r="DKD121" s="69"/>
      <c r="DKE121" s="74"/>
      <c r="DKF121" s="75"/>
      <c r="DKG121" s="75"/>
      <c r="DKH121" s="69"/>
      <c r="DKI121" s="76"/>
      <c r="DKJ121" s="69"/>
      <c r="DKK121" s="69"/>
      <c r="DKL121" s="74"/>
      <c r="DKM121" s="77"/>
      <c r="DKN121" s="69"/>
      <c r="DKO121" s="71"/>
      <c r="DKP121" s="69"/>
      <c r="DKQ121" s="69"/>
      <c r="DKR121" s="69"/>
      <c r="DKS121" s="69"/>
      <c r="DKT121" s="69"/>
      <c r="DKU121" s="68"/>
      <c r="DKV121" s="68"/>
      <c r="DKW121" s="72"/>
      <c r="DKX121" s="73"/>
      <c r="DKY121" s="68"/>
      <c r="DKZ121" s="68"/>
      <c r="DLA121" s="68"/>
      <c r="DLB121" s="69"/>
      <c r="DLC121" s="69"/>
      <c r="DLD121" s="69"/>
      <c r="DLE121" s="74"/>
      <c r="DLF121" s="69"/>
      <c r="DLG121" s="74"/>
      <c r="DLH121" s="75"/>
      <c r="DLI121" s="75"/>
      <c r="DLJ121" s="69"/>
      <c r="DLK121" s="76"/>
      <c r="DLL121" s="69"/>
      <c r="DLM121" s="69"/>
      <c r="DLN121" s="74"/>
      <c r="DLO121" s="77"/>
      <c r="DLP121" s="69"/>
      <c r="DLQ121" s="71"/>
      <c r="DLR121" s="69"/>
      <c r="DLS121" s="69"/>
      <c r="DLT121" s="69"/>
      <c r="DLU121" s="69"/>
      <c r="DLV121" s="69"/>
      <c r="DLW121" s="68"/>
      <c r="DLX121" s="68"/>
      <c r="DLY121" s="72"/>
      <c r="DLZ121" s="73"/>
      <c r="DMA121" s="68"/>
      <c r="DMB121" s="68"/>
      <c r="DMC121" s="68"/>
      <c r="DMD121" s="69"/>
      <c r="DME121" s="69"/>
      <c r="DMF121" s="69"/>
      <c r="DMG121" s="74"/>
      <c r="DMH121" s="69"/>
      <c r="DMI121" s="74"/>
      <c r="DMJ121" s="75"/>
      <c r="DMK121" s="75"/>
      <c r="DML121" s="69"/>
      <c r="DMM121" s="76"/>
      <c r="DMN121" s="69"/>
      <c r="DMO121" s="69"/>
      <c r="DMP121" s="74"/>
      <c r="DMQ121" s="77"/>
      <c r="DMR121" s="69"/>
      <c r="DMS121" s="71"/>
      <c r="DMT121" s="69"/>
      <c r="DMU121" s="69"/>
      <c r="DMV121" s="69"/>
      <c r="DMW121" s="69"/>
      <c r="DMX121" s="69"/>
      <c r="DMY121" s="68"/>
      <c r="DMZ121" s="68"/>
      <c r="DNA121" s="72"/>
      <c r="DNB121" s="73"/>
      <c r="DNC121" s="68"/>
      <c r="DND121" s="68"/>
      <c r="DNE121" s="68"/>
      <c r="DNF121" s="69"/>
      <c r="DNG121" s="69"/>
      <c r="DNH121" s="69"/>
      <c r="DNI121" s="74"/>
      <c r="DNJ121" s="69"/>
      <c r="DNK121" s="74"/>
      <c r="DNL121" s="75"/>
      <c r="DNM121" s="75"/>
      <c r="DNN121" s="69"/>
      <c r="DNO121" s="76"/>
      <c r="DNP121" s="69"/>
      <c r="DNQ121" s="69"/>
      <c r="DNR121" s="74"/>
      <c r="DNS121" s="77"/>
      <c r="DNT121" s="69"/>
      <c r="DNU121" s="71"/>
      <c r="DNV121" s="69"/>
      <c r="DNW121" s="69"/>
      <c r="DNX121" s="69"/>
      <c r="DNY121" s="69"/>
      <c r="DNZ121" s="69"/>
      <c r="DOA121" s="68"/>
      <c r="DOB121" s="68"/>
      <c r="DOC121" s="72"/>
      <c r="DOD121" s="73"/>
      <c r="DOE121" s="68"/>
      <c r="DOF121" s="68"/>
      <c r="DOG121" s="68"/>
      <c r="DOH121" s="69"/>
      <c r="DOI121" s="69"/>
      <c r="DOJ121" s="69"/>
      <c r="DOK121" s="74"/>
      <c r="DOL121" s="69"/>
      <c r="DOM121" s="74"/>
      <c r="DON121" s="75"/>
      <c r="DOO121" s="75"/>
      <c r="DOP121" s="69"/>
      <c r="DOQ121" s="76"/>
      <c r="DOR121" s="69"/>
      <c r="DOS121" s="69"/>
      <c r="DOT121" s="74"/>
      <c r="DOU121" s="77"/>
      <c r="DOV121" s="69"/>
      <c r="DOW121" s="71"/>
      <c r="DOX121" s="69"/>
      <c r="DOY121" s="69"/>
      <c r="DOZ121" s="69"/>
      <c r="DPA121" s="69"/>
      <c r="DPB121" s="69"/>
      <c r="DPC121" s="68"/>
      <c r="DPD121" s="68"/>
      <c r="DPE121" s="72"/>
      <c r="DPF121" s="73"/>
      <c r="DPG121" s="68"/>
      <c r="DPH121" s="68"/>
      <c r="DPI121" s="68"/>
      <c r="DPJ121" s="69"/>
      <c r="DPK121" s="69"/>
      <c r="DPL121" s="69"/>
      <c r="DPM121" s="74"/>
      <c r="DPN121" s="69"/>
      <c r="DPO121" s="74"/>
      <c r="DPP121" s="75"/>
      <c r="DPQ121" s="75"/>
      <c r="DPR121" s="69"/>
      <c r="DPS121" s="76"/>
      <c r="DPT121" s="69"/>
      <c r="DPU121" s="69"/>
      <c r="DPV121" s="74"/>
      <c r="DPW121" s="77"/>
      <c r="DPX121" s="69"/>
      <c r="DPY121" s="71"/>
      <c r="DPZ121" s="69"/>
      <c r="DQA121" s="69"/>
      <c r="DQB121" s="69"/>
      <c r="DQC121" s="69"/>
      <c r="DQD121" s="69"/>
      <c r="DQE121" s="68"/>
      <c r="DQF121" s="68"/>
      <c r="DQG121" s="72"/>
      <c r="DQH121" s="73"/>
      <c r="DQI121" s="68"/>
      <c r="DQJ121" s="68"/>
      <c r="DQK121" s="68"/>
      <c r="DQL121" s="69"/>
      <c r="DQM121" s="69"/>
      <c r="DQN121" s="69"/>
      <c r="DQO121" s="74"/>
      <c r="DQP121" s="69"/>
      <c r="DQQ121" s="74"/>
      <c r="DQR121" s="75"/>
      <c r="DQS121" s="75"/>
      <c r="DQT121" s="69"/>
      <c r="DQU121" s="76"/>
      <c r="DQV121" s="69"/>
      <c r="DQW121" s="69"/>
      <c r="DQX121" s="74"/>
      <c r="DQY121" s="77"/>
      <c r="DQZ121" s="69"/>
      <c r="DRA121" s="71"/>
      <c r="DRB121" s="69"/>
      <c r="DRC121" s="69"/>
      <c r="DRD121" s="69"/>
      <c r="DRE121" s="69"/>
      <c r="DRF121" s="69"/>
      <c r="DRG121" s="68"/>
      <c r="DRH121" s="68"/>
      <c r="DRI121" s="72"/>
      <c r="DRJ121" s="73"/>
      <c r="DRK121" s="68"/>
      <c r="DRL121" s="68"/>
      <c r="DRM121" s="68"/>
      <c r="DRN121" s="69"/>
      <c r="DRO121" s="69"/>
      <c r="DRP121" s="69"/>
      <c r="DRQ121" s="74"/>
      <c r="DRR121" s="69"/>
      <c r="DRS121" s="74"/>
      <c r="DRT121" s="75"/>
      <c r="DRU121" s="75"/>
      <c r="DRV121" s="69"/>
      <c r="DRW121" s="76"/>
      <c r="DRX121" s="69"/>
      <c r="DRY121" s="69"/>
      <c r="DRZ121" s="74"/>
      <c r="DSA121" s="77"/>
      <c r="DSB121" s="69"/>
      <c r="DSC121" s="71"/>
      <c r="DSD121" s="69"/>
      <c r="DSE121" s="69"/>
      <c r="DSF121" s="69"/>
      <c r="DSG121" s="69"/>
      <c r="DSH121" s="69"/>
      <c r="DSI121" s="68"/>
      <c r="DSJ121" s="68"/>
      <c r="DSK121" s="72"/>
      <c r="DSL121" s="73"/>
      <c r="DSM121" s="68"/>
      <c r="DSN121" s="68"/>
      <c r="DSO121" s="68"/>
      <c r="DSP121" s="69"/>
      <c r="DSQ121" s="69"/>
      <c r="DSR121" s="69"/>
      <c r="DSS121" s="74"/>
      <c r="DST121" s="69"/>
      <c r="DSU121" s="74"/>
      <c r="DSV121" s="75"/>
      <c r="DSW121" s="75"/>
      <c r="DSX121" s="69"/>
      <c r="DSY121" s="76"/>
      <c r="DSZ121" s="69"/>
      <c r="DTA121" s="69"/>
      <c r="DTB121" s="74"/>
      <c r="DTC121" s="77"/>
      <c r="DTD121" s="69"/>
      <c r="DTE121" s="71"/>
      <c r="DTF121" s="69"/>
      <c r="DTG121" s="69"/>
      <c r="DTH121" s="69"/>
      <c r="DTI121" s="69"/>
      <c r="DTJ121" s="69"/>
      <c r="DTK121" s="68"/>
      <c r="DTL121" s="68"/>
      <c r="DTM121" s="72"/>
      <c r="DTN121" s="73"/>
      <c r="DTO121" s="68"/>
      <c r="DTP121" s="68"/>
      <c r="DTQ121" s="68"/>
      <c r="DTR121" s="69"/>
      <c r="DTS121" s="69"/>
      <c r="DTT121" s="69"/>
      <c r="DTU121" s="74"/>
      <c r="DTV121" s="69"/>
      <c r="DTW121" s="74"/>
      <c r="DTX121" s="75"/>
      <c r="DTY121" s="75"/>
      <c r="DTZ121" s="69"/>
      <c r="DUA121" s="76"/>
      <c r="DUB121" s="69"/>
      <c r="DUC121" s="69"/>
      <c r="DUD121" s="74"/>
      <c r="DUE121" s="77"/>
      <c r="DUF121" s="69"/>
      <c r="DUG121" s="71"/>
      <c r="DUH121" s="69"/>
      <c r="DUI121" s="69"/>
      <c r="DUJ121" s="69"/>
      <c r="DUK121" s="69"/>
      <c r="DUL121" s="69"/>
      <c r="DUM121" s="68"/>
      <c r="DUN121" s="68"/>
      <c r="DUO121" s="72"/>
      <c r="DUP121" s="73"/>
      <c r="DUQ121" s="68"/>
      <c r="DUR121" s="68"/>
      <c r="DUS121" s="68"/>
      <c r="DUT121" s="69"/>
      <c r="DUU121" s="69"/>
      <c r="DUV121" s="69"/>
      <c r="DUW121" s="74"/>
      <c r="DUX121" s="69"/>
      <c r="DUY121" s="74"/>
      <c r="DUZ121" s="75"/>
      <c r="DVA121" s="75"/>
      <c r="DVB121" s="69"/>
      <c r="DVC121" s="76"/>
      <c r="DVD121" s="69"/>
      <c r="DVE121" s="69"/>
      <c r="DVF121" s="74"/>
      <c r="DVG121" s="77"/>
      <c r="DVH121" s="69"/>
      <c r="DVI121" s="71"/>
      <c r="DVJ121" s="69"/>
      <c r="DVK121" s="69"/>
      <c r="DVL121" s="69"/>
      <c r="DVM121" s="69"/>
      <c r="DVN121" s="69"/>
      <c r="DVO121" s="68"/>
      <c r="DVP121" s="68"/>
      <c r="DVQ121" s="72"/>
      <c r="DVR121" s="73"/>
      <c r="DVS121" s="68"/>
      <c r="DVT121" s="68"/>
      <c r="DVU121" s="68"/>
      <c r="DVV121" s="69"/>
      <c r="DVW121" s="69"/>
      <c r="DVX121" s="69"/>
      <c r="DVY121" s="74"/>
      <c r="DVZ121" s="69"/>
      <c r="DWA121" s="74"/>
      <c r="DWB121" s="75"/>
      <c r="DWC121" s="75"/>
      <c r="DWD121" s="69"/>
      <c r="DWE121" s="76"/>
      <c r="DWF121" s="69"/>
      <c r="DWG121" s="69"/>
      <c r="DWH121" s="74"/>
      <c r="DWI121" s="77"/>
      <c r="DWJ121" s="69"/>
      <c r="DWK121" s="71"/>
      <c r="DWL121" s="69"/>
      <c r="DWM121" s="69"/>
      <c r="DWN121" s="69"/>
      <c r="DWO121" s="69"/>
      <c r="DWP121" s="69"/>
      <c r="DWQ121" s="68"/>
      <c r="DWR121" s="68"/>
      <c r="DWS121" s="72"/>
      <c r="DWT121" s="73"/>
      <c r="DWU121" s="68"/>
      <c r="DWV121" s="68"/>
      <c r="DWW121" s="68"/>
      <c r="DWX121" s="69"/>
      <c r="DWY121" s="69"/>
      <c r="DWZ121" s="69"/>
      <c r="DXA121" s="74"/>
      <c r="DXB121" s="69"/>
      <c r="DXC121" s="74"/>
      <c r="DXD121" s="75"/>
      <c r="DXE121" s="75"/>
      <c r="DXF121" s="69"/>
      <c r="DXG121" s="76"/>
      <c r="DXH121" s="69"/>
      <c r="DXI121" s="69"/>
      <c r="DXJ121" s="74"/>
      <c r="DXK121" s="77"/>
      <c r="DXL121" s="69"/>
      <c r="DXM121" s="71"/>
      <c r="DXN121" s="69"/>
      <c r="DXO121" s="69"/>
      <c r="DXP121" s="69"/>
      <c r="DXQ121" s="69"/>
      <c r="DXR121" s="69"/>
      <c r="DXS121" s="68"/>
      <c r="DXT121" s="68"/>
      <c r="DXU121" s="72"/>
      <c r="DXV121" s="73"/>
      <c r="DXW121" s="68"/>
      <c r="DXX121" s="68"/>
      <c r="DXY121" s="68"/>
      <c r="DXZ121" s="69"/>
      <c r="DYA121" s="69"/>
      <c r="DYB121" s="69"/>
      <c r="DYC121" s="74"/>
      <c r="DYD121" s="69"/>
      <c r="DYE121" s="74"/>
      <c r="DYF121" s="75"/>
      <c r="DYG121" s="75"/>
      <c r="DYH121" s="69"/>
      <c r="DYI121" s="76"/>
      <c r="DYJ121" s="69"/>
      <c r="DYK121" s="69"/>
      <c r="DYL121" s="74"/>
      <c r="DYM121" s="77"/>
      <c r="DYN121" s="69"/>
      <c r="DYO121" s="71"/>
      <c r="DYP121" s="69"/>
      <c r="DYQ121" s="69"/>
      <c r="DYR121" s="69"/>
      <c r="DYS121" s="69"/>
      <c r="DYT121" s="69"/>
      <c r="DYU121" s="68"/>
      <c r="DYV121" s="68"/>
      <c r="DYW121" s="72"/>
      <c r="DYX121" s="73"/>
      <c r="DYY121" s="68"/>
      <c r="DYZ121" s="68"/>
      <c r="DZA121" s="68"/>
      <c r="DZB121" s="69"/>
      <c r="DZC121" s="69"/>
      <c r="DZD121" s="69"/>
      <c r="DZE121" s="74"/>
      <c r="DZF121" s="69"/>
      <c r="DZG121" s="74"/>
      <c r="DZH121" s="75"/>
      <c r="DZI121" s="75"/>
      <c r="DZJ121" s="69"/>
      <c r="DZK121" s="76"/>
      <c r="DZL121" s="69"/>
      <c r="DZM121" s="69"/>
      <c r="DZN121" s="74"/>
      <c r="DZO121" s="77"/>
      <c r="DZP121" s="69"/>
      <c r="DZQ121" s="71"/>
      <c r="DZR121" s="69"/>
      <c r="DZS121" s="69"/>
      <c r="DZT121" s="69"/>
      <c r="DZU121" s="69"/>
      <c r="DZV121" s="69"/>
      <c r="DZW121" s="68"/>
      <c r="DZX121" s="68"/>
      <c r="DZY121" s="72"/>
      <c r="DZZ121" s="73"/>
      <c r="EAA121" s="68"/>
      <c r="EAB121" s="68"/>
      <c r="EAC121" s="68"/>
      <c r="EAD121" s="69"/>
      <c r="EAE121" s="69"/>
      <c r="EAF121" s="69"/>
      <c r="EAG121" s="74"/>
      <c r="EAH121" s="69"/>
      <c r="EAI121" s="74"/>
      <c r="EAJ121" s="75"/>
      <c r="EAK121" s="75"/>
      <c r="EAL121" s="69"/>
      <c r="EAM121" s="76"/>
      <c r="EAN121" s="69"/>
      <c r="EAO121" s="69"/>
      <c r="EAP121" s="74"/>
      <c r="EAQ121" s="77"/>
      <c r="EAR121" s="69"/>
      <c r="EAS121" s="71"/>
      <c r="EAT121" s="69"/>
      <c r="EAU121" s="69"/>
      <c r="EAV121" s="69"/>
      <c r="EAW121" s="69"/>
      <c r="EAX121" s="69"/>
      <c r="EAY121" s="68"/>
      <c r="EAZ121" s="68"/>
      <c r="EBA121" s="72"/>
      <c r="EBB121" s="73"/>
      <c r="EBC121" s="68"/>
      <c r="EBD121" s="68"/>
      <c r="EBE121" s="68"/>
      <c r="EBF121" s="69"/>
      <c r="EBG121" s="69"/>
      <c r="EBH121" s="69"/>
      <c r="EBI121" s="74"/>
      <c r="EBJ121" s="69"/>
      <c r="EBK121" s="74"/>
      <c r="EBL121" s="75"/>
      <c r="EBM121" s="75"/>
      <c r="EBN121" s="69"/>
      <c r="EBO121" s="76"/>
      <c r="EBP121" s="69"/>
      <c r="EBQ121" s="69"/>
      <c r="EBR121" s="74"/>
      <c r="EBS121" s="77"/>
      <c r="EBT121" s="69"/>
      <c r="EBU121" s="71"/>
      <c r="EBV121" s="69"/>
      <c r="EBW121" s="69"/>
      <c r="EBX121" s="69"/>
      <c r="EBY121" s="69"/>
      <c r="EBZ121" s="69"/>
      <c r="ECA121" s="68"/>
      <c r="ECB121" s="68"/>
      <c r="ECC121" s="72"/>
      <c r="ECD121" s="73"/>
      <c r="ECE121" s="68"/>
      <c r="ECF121" s="68"/>
      <c r="ECG121" s="68"/>
      <c r="ECH121" s="69"/>
      <c r="ECI121" s="69"/>
      <c r="ECJ121" s="69"/>
      <c r="ECK121" s="74"/>
      <c r="ECL121" s="69"/>
      <c r="ECM121" s="74"/>
      <c r="ECN121" s="75"/>
      <c r="ECO121" s="75"/>
      <c r="ECP121" s="69"/>
      <c r="ECQ121" s="76"/>
      <c r="ECR121" s="69"/>
      <c r="ECS121" s="69"/>
      <c r="ECT121" s="74"/>
      <c r="ECU121" s="77"/>
      <c r="ECV121" s="69"/>
      <c r="ECW121" s="71"/>
      <c r="ECX121" s="69"/>
      <c r="ECY121" s="69"/>
      <c r="ECZ121" s="69"/>
      <c r="EDA121" s="69"/>
      <c r="EDB121" s="69"/>
      <c r="EDC121" s="68"/>
      <c r="EDD121" s="68"/>
      <c r="EDE121" s="72"/>
      <c r="EDF121" s="73"/>
      <c r="EDG121" s="68"/>
      <c r="EDH121" s="68"/>
      <c r="EDI121" s="68"/>
      <c r="EDJ121" s="69"/>
      <c r="EDK121" s="69"/>
      <c r="EDL121" s="69"/>
      <c r="EDM121" s="74"/>
      <c r="EDN121" s="69"/>
      <c r="EDO121" s="74"/>
      <c r="EDP121" s="75"/>
      <c r="EDQ121" s="75"/>
      <c r="EDR121" s="69"/>
      <c r="EDS121" s="76"/>
      <c r="EDT121" s="69"/>
      <c r="EDU121" s="69"/>
      <c r="EDV121" s="74"/>
      <c r="EDW121" s="77"/>
      <c r="EDX121" s="69"/>
      <c r="EDY121" s="71"/>
      <c r="EDZ121" s="69"/>
      <c r="EEA121" s="69"/>
      <c r="EEB121" s="69"/>
      <c r="EEC121" s="69"/>
      <c r="EED121" s="69"/>
      <c r="EEE121" s="68"/>
      <c r="EEF121" s="68"/>
      <c r="EEG121" s="72"/>
      <c r="EEH121" s="73"/>
      <c r="EEI121" s="68"/>
      <c r="EEJ121" s="68"/>
      <c r="EEK121" s="68"/>
      <c r="EEL121" s="69"/>
      <c r="EEM121" s="69"/>
      <c r="EEN121" s="69"/>
      <c r="EEO121" s="74"/>
      <c r="EEP121" s="69"/>
      <c r="EEQ121" s="74"/>
      <c r="EER121" s="75"/>
      <c r="EES121" s="75"/>
      <c r="EET121" s="69"/>
      <c r="EEU121" s="76"/>
      <c r="EEV121" s="69"/>
      <c r="EEW121" s="69"/>
      <c r="EEX121" s="74"/>
      <c r="EEY121" s="77"/>
      <c r="EEZ121" s="69"/>
      <c r="EFA121" s="71"/>
      <c r="EFB121" s="69"/>
      <c r="EFC121" s="69"/>
      <c r="EFD121" s="69"/>
      <c r="EFE121" s="69"/>
      <c r="EFF121" s="69"/>
      <c r="EFG121" s="68"/>
      <c r="EFH121" s="68"/>
      <c r="EFI121" s="72"/>
      <c r="EFJ121" s="73"/>
      <c r="EFK121" s="68"/>
      <c r="EFL121" s="68"/>
      <c r="EFM121" s="68"/>
      <c r="EFN121" s="69"/>
      <c r="EFO121" s="69"/>
      <c r="EFP121" s="69"/>
      <c r="EFQ121" s="74"/>
      <c r="EFR121" s="69"/>
      <c r="EFS121" s="74"/>
      <c r="EFT121" s="75"/>
      <c r="EFU121" s="75"/>
      <c r="EFV121" s="69"/>
      <c r="EFW121" s="76"/>
      <c r="EFX121" s="69"/>
      <c r="EFY121" s="69"/>
      <c r="EFZ121" s="74"/>
      <c r="EGA121" s="77"/>
      <c r="EGB121" s="69"/>
      <c r="EGC121" s="71"/>
      <c r="EGD121" s="69"/>
      <c r="EGE121" s="69"/>
      <c r="EGF121" s="69"/>
      <c r="EGG121" s="69"/>
      <c r="EGH121" s="69"/>
      <c r="EGI121" s="68"/>
      <c r="EGJ121" s="68"/>
      <c r="EGK121" s="72"/>
      <c r="EGL121" s="73"/>
      <c r="EGM121" s="68"/>
      <c r="EGN121" s="68"/>
      <c r="EGO121" s="68"/>
      <c r="EGP121" s="69"/>
      <c r="EGQ121" s="69"/>
      <c r="EGR121" s="69"/>
      <c r="EGS121" s="74"/>
      <c r="EGT121" s="69"/>
      <c r="EGU121" s="74"/>
      <c r="EGV121" s="75"/>
      <c r="EGW121" s="75"/>
      <c r="EGX121" s="69"/>
      <c r="EGY121" s="76"/>
      <c r="EGZ121" s="69"/>
      <c r="EHA121" s="69"/>
      <c r="EHB121" s="74"/>
      <c r="EHC121" s="77"/>
      <c r="EHD121" s="69"/>
      <c r="EHE121" s="71"/>
      <c r="EHF121" s="69"/>
      <c r="EHG121" s="69"/>
      <c r="EHH121" s="69"/>
      <c r="EHI121" s="69"/>
      <c r="EHJ121" s="69"/>
      <c r="EHK121" s="68"/>
      <c r="EHL121" s="68"/>
      <c r="EHM121" s="72"/>
      <c r="EHN121" s="73"/>
      <c r="EHO121" s="68"/>
      <c r="EHP121" s="68"/>
      <c r="EHQ121" s="68"/>
      <c r="EHR121" s="69"/>
      <c r="EHS121" s="69"/>
      <c r="EHT121" s="69"/>
      <c r="EHU121" s="74"/>
      <c r="EHV121" s="69"/>
      <c r="EHW121" s="74"/>
      <c r="EHX121" s="75"/>
      <c r="EHY121" s="75"/>
      <c r="EHZ121" s="69"/>
      <c r="EIA121" s="76"/>
      <c r="EIB121" s="69"/>
      <c r="EIC121" s="69"/>
      <c r="EID121" s="74"/>
      <c r="EIE121" s="77"/>
      <c r="EIF121" s="69"/>
      <c r="EIG121" s="71"/>
      <c r="EIH121" s="69"/>
      <c r="EII121" s="69"/>
      <c r="EIJ121" s="69"/>
      <c r="EIK121" s="69"/>
      <c r="EIL121" s="69"/>
      <c r="EIM121" s="68"/>
      <c r="EIN121" s="68"/>
      <c r="EIO121" s="72"/>
      <c r="EIP121" s="73"/>
      <c r="EIQ121" s="68"/>
      <c r="EIR121" s="68"/>
      <c r="EIS121" s="68"/>
      <c r="EIT121" s="69"/>
      <c r="EIU121" s="69"/>
      <c r="EIV121" s="69"/>
      <c r="EIW121" s="74"/>
      <c r="EIX121" s="69"/>
      <c r="EIY121" s="74"/>
      <c r="EIZ121" s="75"/>
      <c r="EJA121" s="75"/>
      <c r="EJB121" s="69"/>
      <c r="EJC121" s="76"/>
      <c r="EJD121" s="69"/>
      <c r="EJE121" s="69"/>
      <c r="EJF121" s="74"/>
      <c r="EJG121" s="77"/>
      <c r="EJH121" s="69"/>
      <c r="EJI121" s="71"/>
      <c r="EJJ121" s="69"/>
      <c r="EJK121" s="69"/>
      <c r="EJL121" s="69"/>
      <c r="EJM121" s="69"/>
      <c r="EJN121" s="69"/>
      <c r="EJO121" s="68"/>
      <c r="EJP121" s="68"/>
      <c r="EJQ121" s="72"/>
      <c r="EJR121" s="73"/>
      <c r="EJS121" s="68"/>
      <c r="EJT121" s="68"/>
      <c r="EJU121" s="68"/>
      <c r="EJV121" s="69"/>
      <c r="EJW121" s="69"/>
      <c r="EJX121" s="69"/>
      <c r="EJY121" s="74"/>
      <c r="EJZ121" s="69"/>
      <c r="EKA121" s="74"/>
      <c r="EKB121" s="75"/>
      <c r="EKC121" s="75"/>
      <c r="EKD121" s="69"/>
      <c r="EKE121" s="76"/>
      <c r="EKF121" s="69"/>
      <c r="EKG121" s="69"/>
      <c r="EKH121" s="74"/>
      <c r="EKI121" s="77"/>
      <c r="EKJ121" s="69"/>
      <c r="EKK121" s="71"/>
      <c r="EKL121" s="69"/>
      <c r="EKM121" s="69"/>
      <c r="EKN121" s="69"/>
      <c r="EKO121" s="69"/>
      <c r="EKP121" s="69"/>
      <c r="EKQ121" s="68"/>
      <c r="EKR121" s="68"/>
      <c r="EKS121" s="72"/>
      <c r="EKT121" s="73"/>
      <c r="EKU121" s="68"/>
      <c r="EKV121" s="68"/>
      <c r="EKW121" s="68"/>
      <c r="EKX121" s="69"/>
      <c r="EKY121" s="69"/>
      <c r="EKZ121" s="69"/>
      <c r="ELA121" s="74"/>
      <c r="ELB121" s="69"/>
      <c r="ELC121" s="74"/>
      <c r="ELD121" s="75"/>
      <c r="ELE121" s="75"/>
      <c r="ELF121" s="69"/>
      <c r="ELG121" s="76"/>
      <c r="ELH121" s="69"/>
      <c r="ELI121" s="69"/>
      <c r="ELJ121" s="74"/>
      <c r="ELK121" s="77"/>
      <c r="ELL121" s="69"/>
      <c r="ELM121" s="71"/>
      <c r="ELN121" s="69"/>
      <c r="ELO121" s="69"/>
      <c r="ELP121" s="69"/>
      <c r="ELQ121" s="69"/>
      <c r="ELR121" s="69"/>
      <c r="ELS121" s="68"/>
      <c r="ELT121" s="68"/>
      <c r="ELU121" s="72"/>
      <c r="ELV121" s="73"/>
      <c r="ELW121" s="68"/>
      <c r="ELX121" s="68"/>
      <c r="ELY121" s="68"/>
      <c r="ELZ121" s="69"/>
      <c r="EMA121" s="69"/>
      <c r="EMB121" s="69"/>
      <c r="EMC121" s="74"/>
      <c r="EMD121" s="69"/>
      <c r="EME121" s="74"/>
      <c r="EMF121" s="75"/>
      <c r="EMG121" s="75"/>
      <c r="EMH121" s="69"/>
      <c r="EMI121" s="76"/>
      <c r="EMJ121" s="69"/>
      <c r="EMK121" s="69"/>
      <c r="EML121" s="74"/>
      <c r="EMM121" s="77"/>
      <c r="EMN121" s="69"/>
      <c r="EMO121" s="71"/>
      <c r="EMP121" s="69"/>
      <c r="EMQ121" s="69"/>
      <c r="EMR121" s="69"/>
      <c r="EMS121" s="69"/>
      <c r="EMT121" s="69"/>
      <c r="EMU121" s="68"/>
      <c r="EMV121" s="68"/>
      <c r="EMW121" s="72"/>
      <c r="EMX121" s="73"/>
      <c r="EMY121" s="68"/>
      <c r="EMZ121" s="68"/>
      <c r="ENA121" s="68"/>
      <c r="ENB121" s="69"/>
      <c r="ENC121" s="69"/>
      <c r="END121" s="69"/>
      <c r="ENE121" s="74"/>
      <c r="ENF121" s="69"/>
      <c r="ENG121" s="74"/>
      <c r="ENH121" s="75"/>
      <c r="ENI121" s="75"/>
      <c r="ENJ121" s="69"/>
      <c r="ENK121" s="76"/>
      <c r="ENL121" s="69"/>
      <c r="ENM121" s="69"/>
      <c r="ENN121" s="74"/>
      <c r="ENO121" s="77"/>
      <c r="ENP121" s="69"/>
      <c r="ENQ121" s="71"/>
      <c r="ENR121" s="69"/>
      <c r="ENS121" s="69"/>
      <c r="ENT121" s="69"/>
      <c r="ENU121" s="69"/>
      <c r="ENV121" s="69"/>
      <c r="ENW121" s="68"/>
      <c r="ENX121" s="68"/>
      <c r="ENY121" s="72"/>
      <c r="ENZ121" s="73"/>
      <c r="EOA121" s="68"/>
      <c r="EOB121" s="68"/>
      <c r="EOC121" s="68"/>
      <c r="EOD121" s="69"/>
      <c r="EOE121" s="69"/>
      <c r="EOF121" s="69"/>
      <c r="EOG121" s="74"/>
      <c r="EOH121" s="69"/>
      <c r="EOI121" s="74"/>
      <c r="EOJ121" s="75"/>
      <c r="EOK121" s="75"/>
      <c r="EOL121" s="69"/>
      <c r="EOM121" s="76"/>
      <c r="EON121" s="69"/>
      <c r="EOO121" s="69"/>
      <c r="EOP121" s="74"/>
      <c r="EOQ121" s="77"/>
      <c r="EOR121" s="69"/>
      <c r="EOS121" s="71"/>
      <c r="EOT121" s="69"/>
      <c r="EOU121" s="69"/>
      <c r="EOV121" s="69"/>
      <c r="EOW121" s="69"/>
      <c r="EOX121" s="69"/>
      <c r="EOY121" s="68"/>
      <c r="EOZ121" s="68"/>
      <c r="EPA121" s="72"/>
      <c r="EPB121" s="73"/>
      <c r="EPC121" s="68"/>
      <c r="EPD121" s="68"/>
      <c r="EPE121" s="68"/>
      <c r="EPF121" s="69"/>
      <c r="EPG121" s="69"/>
      <c r="EPH121" s="69"/>
      <c r="EPI121" s="74"/>
      <c r="EPJ121" s="69"/>
      <c r="EPK121" s="74"/>
      <c r="EPL121" s="75"/>
      <c r="EPM121" s="75"/>
      <c r="EPN121" s="69"/>
      <c r="EPO121" s="76"/>
      <c r="EPP121" s="69"/>
      <c r="EPQ121" s="69"/>
      <c r="EPR121" s="74"/>
      <c r="EPS121" s="77"/>
      <c r="EPT121" s="69"/>
      <c r="EPU121" s="71"/>
      <c r="EPV121" s="69"/>
      <c r="EPW121" s="69"/>
      <c r="EPX121" s="69"/>
      <c r="EPY121" s="69"/>
      <c r="EPZ121" s="69"/>
      <c r="EQA121" s="68"/>
      <c r="EQB121" s="68"/>
      <c r="EQC121" s="72"/>
      <c r="EQD121" s="73"/>
      <c r="EQE121" s="68"/>
      <c r="EQF121" s="68"/>
      <c r="EQG121" s="68"/>
      <c r="EQH121" s="69"/>
      <c r="EQI121" s="69"/>
      <c r="EQJ121" s="69"/>
      <c r="EQK121" s="74"/>
      <c r="EQL121" s="69"/>
      <c r="EQM121" s="74"/>
      <c r="EQN121" s="75"/>
      <c r="EQO121" s="75"/>
      <c r="EQP121" s="69"/>
      <c r="EQQ121" s="76"/>
      <c r="EQR121" s="69"/>
      <c r="EQS121" s="69"/>
      <c r="EQT121" s="74"/>
      <c r="EQU121" s="77"/>
      <c r="EQV121" s="69"/>
      <c r="EQW121" s="71"/>
      <c r="EQX121" s="69"/>
      <c r="EQY121" s="69"/>
      <c r="EQZ121" s="69"/>
      <c r="ERA121" s="69"/>
      <c r="ERB121" s="69"/>
      <c r="ERC121" s="68"/>
      <c r="ERD121" s="68"/>
      <c r="ERE121" s="72"/>
      <c r="ERF121" s="73"/>
      <c r="ERG121" s="68"/>
      <c r="ERH121" s="68"/>
      <c r="ERI121" s="68"/>
      <c r="ERJ121" s="69"/>
      <c r="ERK121" s="69"/>
      <c r="ERL121" s="69"/>
      <c r="ERM121" s="74"/>
      <c r="ERN121" s="69"/>
      <c r="ERO121" s="74"/>
      <c r="ERP121" s="75"/>
      <c r="ERQ121" s="75"/>
      <c r="ERR121" s="69"/>
      <c r="ERS121" s="76"/>
      <c r="ERT121" s="69"/>
      <c r="ERU121" s="69"/>
      <c r="ERV121" s="74"/>
      <c r="ERW121" s="77"/>
      <c r="ERX121" s="69"/>
      <c r="ERY121" s="71"/>
      <c r="ERZ121" s="69"/>
      <c r="ESA121" s="69"/>
      <c r="ESB121" s="69"/>
      <c r="ESC121" s="69"/>
      <c r="ESD121" s="69"/>
      <c r="ESE121" s="68"/>
      <c r="ESF121" s="68"/>
      <c r="ESG121" s="72"/>
      <c r="ESH121" s="73"/>
      <c r="ESI121" s="68"/>
      <c r="ESJ121" s="68"/>
      <c r="ESK121" s="68"/>
      <c r="ESL121" s="69"/>
      <c r="ESM121" s="69"/>
      <c r="ESN121" s="69"/>
      <c r="ESO121" s="74"/>
      <c r="ESP121" s="69"/>
      <c r="ESQ121" s="74"/>
      <c r="ESR121" s="75"/>
      <c r="ESS121" s="75"/>
      <c r="EST121" s="69"/>
      <c r="ESU121" s="76"/>
      <c r="ESV121" s="69"/>
      <c r="ESW121" s="69"/>
      <c r="ESX121" s="74"/>
      <c r="ESY121" s="77"/>
      <c r="ESZ121" s="69"/>
      <c r="ETA121" s="71"/>
      <c r="ETB121" s="69"/>
      <c r="ETC121" s="69"/>
      <c r="ETD121" s="69"/>
      <c r="ETE121" s="69"/>
      <c r="ETF121" s="69"/>
      <c r="ETG121" s="68"/>
      <c r="ETH121" s="68"/>
      <c r="ETI121" s="72"/>
      <c r="ETJ121" s="73"/>
      <c r="ETK121" s="68"/>
      <c r="ETL121" s="68"/>
      <c r="ETM121" s="68"/>
      <c r="ETN121" s="69"/>
      <c r="ETO121" s="69"/>
      <c r="ETP121" s="69"/>
      <c r="ETQ121" s="74"/>
      <c r="ETR121" s="69"/>
      <c r="ETS121" s="74"/>
      <c r="ETT121" s="75"/>
      <c r="ETU121" s="75"/>
      <c r="ETV121" s="69"/>
      <c r="ETW121" s="76"/>
      <c r="ETX121" s="69"/>
      <c r="ETY121" s="69"/>
      <c r="ETZ121" s="74"/>
      <c r="EUA121" s="77"/>
      <c r="EUB121" s="69"/>
      <c r="EUC121" s="71"/>
      <c r="EUD121" s="69"/>
      <c r="EUE121" s="69"/>
      <c r="EUF121" s="69"/>
      <c r="EUG121" s="69"/>
      <c r="EUH121" s="69"/>
      <c r="EUI121" s="68"/>
      <c r="EUJ121" s="68"/>
      <c r="EUK121" s="72"/>
      <c r="EUL121" s="73"/>
      <c r="EUM121" s="68"/>
      <c r="EUN121" s="68"/>
      <c r="EUO121" s="68"/>
      <c r="EUP121" s="69"/>
      <c r="EUQ121" s="69"/>
      <c r="EUR121" s="69"/>
      <c r="EUS121" s="74"/>
      <c r="EUT121" s="69"/>
      <c r="EUU121" s="74"/>
      <c r="EUV121" s="75"/>
      <c r="EUW121" s="75"/>
      <c r="EUX121" s="69"/>
      <c r="EUY121" s="76"/>
      <c r="EUZ121" s="69"/>
      <c r="EVA121" s="69"/>
      <c r="EVB121" s="74"/>
      <c r="EVC121" s="77"/>
      <c r="EVD121" s="69"/>
      <c r="EVE121" s="71"/>
      <c r="EVF121" s="69"/>
      <c r="EVG121" s="69"/>
      <c r="EVH121" s="69"/>
      <c r="EVI121" s="69"/>
      <c r="EVJ121" s="69"/>
      <c r="EVK121" s="68"/>
      <c r="EVL121" s="68"/>
      <c r="EVM121" s="72"/>
      <c r="EVN121" s="73"/>
      <c r="EVO121" s="68"/>
      <c r="EVP121" s="68"/>
      <c r="EVQ121" s="68"/>
      <c r="EVR121" s="69"/>
      <c r="EVS121" s="69"/>
      <c r="EVT121" s="69"/>
      <c r="EVU121" s="74"/>
      <c r="EVV121" s="69"/>
      <c r="EVW121" s="74"/>
      <c r="EVX121" s="75"/>
      <c r="EVY121" s="75"/>
      <c r="EVZ121" s="69"/>
      <c r="EWA121" s="76"/>
      <c r="EWB121" s="69"/>
      <c r="EWC121" s="69"/>
      <c r="EWD121" s="74"/>
      <c r="EWE121" s="77"/>
      <c r="EWF121" s="69"/>
      <c r="EWG121" s="71"/>
      <c r="EWH121" s="69"/>
      <c r="EWI121" s="69"/>
      <c r="EWJ121" s="69"/>
      <c r="EWK121" s="69"/>
      <c r="EWL121" s="69"/>
      <c r="EWM121" s="68"/>
      <c r="EWN121" s="68"/>
      <c r="EWO121" s="72"/>
      <c r="EWP121" s="73"/>
      <c r="EWQ121" s="68"/>
      <c r="EWR121" s="68"/>
      <c r="EWS121" s="68"/>
      <c r="EWT121" s="69"/>
      <c r="EWU121" s="69"/>
      <c r="EWV121" s="69"/>
      <c r="EWW121" s="74"/>
      <c r="EWX121" s="69"/>
      <c r="EWY121" s="74"/>
      <c r="EWZ121" s="75"/>
      <c r="EXA121" s="75"/>
      <c r="EXB121" s="69"/>
      <c r="EXC121" s="76"/>
      <c r="EXD121" s="69"/>
      <c r="EXE121" s="69"/>
      <c r="EXF121" s="74"/>
      <c r="EXG121" s="77"/>
      <c r="EXH121" s="69"/>
      <c r="EXI121" s="71"/>
      <c r="EXJ121" s="69"/>
      <c r="EXK121" s="69"/>
      <c r="EXL121" s="69"/>
      <c r="EXM121" s="69"/>
      <c r="EXN121" s="69"/>
      <c r="EXO121" s="68"/>
      <c r="EXP121" s="68"/>
      <c r="EXQ121" s="72"/>
      <c r="EXR121" s="73"/>
      <c r="EXS121" s="68"/>
      <c r="EXT121" s="68"/>
      <c r="EXU121" s="68"/>
      <c r="EXV121" s="69"/>
      <c r="EXW121" s="69"/>
      <c r="EXX121" s="69"/>
      <c r="EXY121" s="74"/>
      <c r="EXZ121" s="69"/>
      <c r="EYA121" s="74"/>
      <c r="EYB121" s="75"/>
      <c r="EYC121" s="75"/>
      <c r="EYD121" s="69"/>
      <c r="EYE121" s="76"/>
      <c r="EYF121" s="69"/>
      <c r="EYG121" s="69"/>
      <c r="EYH121" s="74"/>
      <c r="EYI121" s="77"/>
      <c r="EYJ121" s="69"/>
      <c r="EYK121" s="71"/>
      <c r="EYL121" s="69"/>
      <c r="EYM121" s="69"/>
      <c r="EYN121" s="69"/>
      <c r="EYO121" s="69"/>
      <c r="EYP121" s="69"/>
      <c r="EYQ121" s="68"/>
      <c r="EYR121" s="68"/>
      <c r="EYS121" s="72"/>
      <c r="EYT121" s="73"/>
      <c r="EYU121" s="68"/>
      <c r="EYV121" s="68"/>
      <c r="EYW121" s="68"/>
      <c r="EYX121" s="69"/>
      <c r="EYY121" s="69"/>
      <c r="EYZ121" s="69"/>
      <c r="EZA121" s="74"/>
      <c r="EZB121" s="69"/>
      <c r="EZC121" s="74"/>
      <c r="EZD121" s="75"/>
      <c r="EZE121" s="75"/>
      <c r="EZF121" s="69"/>
      <c r="EZG121" s="76"/>
      <c r="EZH121" s="69"/>
      <c r="EZI121" s="69"/>
      <c r="EZJ121" s="74"/>
      <c r="EZK121" s="77"/>
      <c r="EZL121" s="69"/>
      <c r="EZM121" s="71"/>
      <c r="EZN121" s="69"/>
      <c r="EZO121" s="69"/>
      <c r="EZP121" s="69"/>
      <c r="EZQ121" s="69"/>
      <c r="EZR121" s="69"/>
      <c r="EZS121" s="68"/>
      <c r="EZT121" s="68"/>
      <c r="EZU121" s="72"/>
      <c r="EZV121" s="73"/>
      <c r="EZW121" s="68"/>
      <c r="EZX121" s="68"/>
      <c r="EZY121" s="68"/>
      <c r="EZZ121" s="69"/>
      <c r="FAA121" s="69"/>
      <c r="FAB121" s="69"/>
      <c r="FAC121" s="74"/>
      <c r="FAD121" s="69"/>
      <c r="FAE121" s="74"/>
      <c r="FAF121" s="75"/>
      <c r="FAG121" s="75"/>
      <c r="FAH121" s="69"/>
      <c r="FAI121" s="76"/>
      <c r="FAJ121" s="69"/>
      <c r="FAK121" s="69"/>
      <c r="FAL121" s="74"/>
      <c r="FAM121" s="77"/>
      <c r="FAN121" s="69"/>
      <c r="FAO121" s="71"/>
      <c r="FAP121" s="69"/>
      <c r="FAQ121" s="69"/>
      <c r="FAR121" s="69"/>
      <c r="FAS121" s="69"/>
      <c r="FAT121" s="69"/>
      <c r="FAU121" s="68"/>
      <c r="FAV121" s="68"/>
      <c r="FAW121" s="72"/>
      <c r="FAX121" s="73"/>
      <c r="FAY121" s="68"/>
      <c r="FAZ121" s="68"/>
      <c r="FBA121" s="68"/>
      <c r="FBB121" s="69"/>
      <c r="FBC121" s="69"/>
      <c r="FBD121" s="69"/>
      <c r="FBE121" s="74"/>
      <c r="FBF121" s="69"/>
      <c r="FBG121" s="74"/>
      <c r="FBH121" s="75"/>
      <c r="FBI121" s="75"/>
      <c r="FBJ121" s="69"/>
      <c r="FBK121" s="76"/>
      <c r="FBL121" s="69"/>
      <c r="FBM121" s="69"/>
      <c r="FBN121" s="74"/>
      <c r="FBO121" s="77"/>
      <c r="FBP121" s="69"/>
      <c r="FBQ121" s="71"/>
      <c r="FBR121" s="69"/>
      <c r="FBS121" s="69"/>
      <c r="FBT121" s="69"/>
      <c r="FBU121" s="69"/>
      <c r="FBV121" s="69"/>
      <c r="FBW121" s="68"/>
      <c r="FBX121" s="68"/>
      <c r="FBY121" s="72"/>
      <c r="FBZ121" s="73"/>
      <c r="FCA121" s="68"/>
      <c r="FCB121" s="68"/>
      <c r="FCC121" s="68"/>
      <c r="FCD121" s="69"/>
      <c r="FCE121" s="69"/>
      <c r="FCF121" s="69"/>
      <c r="FCG121" s="74"/>
      <c r="FCH121" s="69"/>
      <c r="FCI121" s="74"/>
      <c r="FCJ121" s="75"/>
      <c r="FCK121" s="75"/>
      <c r="FCL121" s="69"/>
      <c r="FCM121" s="76"/>
      <c r="FCN121" s="69"/>
      <c r="FCO121" s="69"/>
      <c r="FCP121" s="74"/>
      <c r="FCQ121" s="77"/>
      <c r="FCR121" s="69"/>
      <c r="FCS121" s="71"/>
      <c r="FCT121" s="69"/>
      <c r="FCU121" s="69"/>
      <c r="FCV121" s="69"/>
      <c r="FCW121" s="69"/>
      <c r="FCX121" s="69"/>
      <c r="FCY121" s="68"/>
      <c r="FCZ121" s="68"/>
      <c r="FDA121" s="72"/>
      <c r="FDB121" s="73"/>
      <c r="FDC121" s="68"/>
      <c r="FDD121" s="68"/>
      <c r="FDE121" s="68"/>
      <c r="FDF121" s="69"/>
      <c r="FDG121" s="69"/>
      <c r="FDH121" s="69"/>
      <c r="FDI121" s="74"/>
      <c r="FDJ121" s="69"/>
      <c r="FDK121" s="74"/>
      <c r="FDL121" s="75"/>
      <c r="FDM121" s="75"/>
      <c r="FDN121" s="69"/>
      <c r="FDO121" s="76"/>
      <c r="FDP121" s="69"/>
      <c r="FDQ121" s="69"/>
      <c r="FDR121" s="74"/>
      <c r="FDS121" s="77"/>
      <c r="FDT121" s="69"/>
      <c r="FDU121" s="71"/>
      <c r="FDV121" s="69"/>
      <c r="FDW121" s="69"/>
      <c r="FDX121" s="69"/>
      <c r="FDY121" s="69"/>
      <c r="FDZ121" s="69"/>
      <c r="FEA121" s="68"/>
      <c r="FEB121" s="68"/>
      <c r="FEC121" s="72"/>
      <c r="FED121" s="73"/>
      <c r="FEE121" s="68"/>
      <c r="FEF121" s="68"/>
      <c r="FEG121" s="68"/>
      <c r="FEH121" s="69"/>
      <c r="FEI121" s="69"/>
      <c r="FEJ121" s="69"/>
      <c r="FEK121" s="74"/>
      <c r="FEL121" s="69"/>
      <c r="FEM121" s="74"/>
      <c r="FEN121" s="75"/>
      <c r="FEO121" s="75"/>
      <c r="FEP121" s="69"/>
      <c r="FEQ121" s="76"/>
      <c r="FER121" s="69"/>
      <c r="FES121" s="69"/>
      <c r="FET121" s="74"/>
      <c r="FEU121" s="77"/>
      <c r="FEV121" s="69"/>
      <c r="FEW121" s="71"/>
      <c r="FEX121" s="69"/>
      <c r="FEY121" s="69"/>
      <c r="FEZ121" s="69"/>
      <c r="FFA121" s="69"/>
      <c r="FFB121" s="69"/>
      <c r="FFC121" s="68"/>
      <c r="FFD121" s="68"/>
      <c r="FFE121" s="72"/>
      <c r="FFF121" s="73"/>
      <c r="FFG121" s="68"/>
      <c r="FFH121" s="68"/>
      <c r="FFI121" s="68"/>
      <c r="FFJ121" s="69"/>
      <c r="FFK121" s="69"/>
      <c r="FFL121" s="69"/>
      <c r="FFM121" s="74"/>
      <c r="FFN121" s="69"/>
      <c r="FFO121" s="74"/>
      <c r="FFP121" s="75"/>
      <c r="FFQ121" s="75"/>
      <c r="FFR121" s="69"/>
      <c r="FFS121" s="76"/>
      <c r="FFT121" s="69"/>
      <c r="FFU121" s="69"/>
      <c r="FFV121" s="74"/>
      <c r="FFW121" s="77"/>
      <c r="FFX121" s="69"/>
      <c r="FFY121" s="71"/>
      <c r="FFZ121" s="69"/>
      <c r="FGA121" s="69"/>
      <c r="FGB121" s="69"/>
      <c r="FGC121" s="69"/>
      <c r="FGD121" s="69"/>
      <c r="FGE121" s="68"/>
      <c r="FGF121" s="68"/>
      <c r="FGG121" s="72"/>
      <c r="FGH121" s="73"/>
      <c r="FGI121" s="68"/>
      <c r="FGJ121" s="68"/>
      <c r="FGK121" s="68"/>
      <c r="FGL121" s="69"/>
      <c r="FGM121" s="69"/>
      <c r="FGN121" s="69"/>
      <c r="FGO121" s="74"/>
      <c r="FGP121" s="69"/>
      <c r="FGQ121" s="74"/>
      <c r="FGR121" s="75"/>
      <c r="FGS121" s="75"/>
      <c r="FGT121" s="69"/>
      <c r="FGU121" s="76"/>
      <c r="FGV121" s="69"/>
      <c r="FGW121" s="69"/>
      <c r="FGX121" s="74"/>
      <c r="FGY121" s="77"/>
      <c r="FGZ121" s="69"/>
      <c r="FHA121" s="71"/>
      <c r="FHB121" s="69"/>
      <c r="FHC121" s="69"/>
      <c r="FHD121" s="69"/>
      <c r="FHE121" s="69"/>
      <c r="FHF121" s="69"/>
      <c r="FHG121" s="68"/>
      <c r="FHH121" s="68"/>
      <c r="FHI121" s="72"/>
      <c r="FHJ121" s="73"/>
      <c r="FHK121" s="68"/>
      <c r="FHL121" s="68"/>
      <c r="FHM121" s="68"/>
      <c r="FHN121" s="69"/>
      <c r="FHO121" s="69"/>
      <c r="FHP121" s="69"/>
      <c r="FHQ121" s="74"/>
      <c r="FHR121" s="69"/>
      <c r="FHS121" s="74"/>
      <c r="FHT121" s="75"/>
      <c r="FHU121" s="75"/>
      <c r="FHV121" s="69"/>
      <c r="FHW121" s="76"/>
      <c r="FHX121" s="69"/>
      <c r="FHY121" s="69"/>
      <c r="FHZ121" s="74"/>
      <c r="FIA121" s="77"/>
      <c r="FIB121" s="69"/>
      <c r="FIC121" s="71"/>
      <c r="FID121" s="69"/>
      <c r="FIE121" s="69"/>
      <c r="FIF121" s="69"/>
      <c r="FIG121" s="69"/>
      <c r="FIH121" s="69"/>
      <c r="FII121" s="68"/>
      <c r="FIJ121" s="68"/>
      <c r="FIK121" s="72"/>
      <c r="FIL121" s="73"/>
      <c r="FIM121" s="68"/>
      <c r="FIN121" s="68"/>
      <c r="FIO121" s="68"/>
      <c r="FIP121" s="69"/>
      <c r="FIQ121" s="69"/>
      <c r="FIR121" s="69"/>
      <c r="FIS121" s="74"/>
      <c r="FIT121" s="69"/>
      <c r="FIU121" s="74"/>
      <c r="FIV121" s="75"/>
      <c r="FIW121" s="75"/>
      <c r="FIX121" s="69"/>
      <c r="FIY121" s="76"/>
      <c r="FIZ121" s="69"/>
      <c r="FJA121" s="69"/>
      <c r="FJB121" s="74"/>
      <c r="FJC121" s="77"/>
      <c r="FJD121" s="69"/>
      <c r="FJE121" s="71"/>
      <c r="FJF121" s="69"/>
      <c r="FJG121" s="69"/>
      <c r="FJH121" s="69"/>
      <c r="FJI121" s="69"/>
      <c r="FJJ121" s="69"/>
      <c r="FJK121" s="68"/>
      <c r="FJL121" s="68"/>
      <c r="FJM121" s="72"/>
      <c r="FJN121" s="73"/>
      <c r="FJO121" s="68"/>
      <c r="FJP121" s="68"/>
      <c r="FJQ121" s="68"/>
      <c r="FJR121" s="69"/>
      <c r="FJS121" s="69"/>
      <c r="FJT121" s="69"/>
      <c r="FJU121" s="74"/>
      <c r="FJV121" s="69"/>
      <c r="FJW121" s="74"/>
      <c r="FJX121" s="75"/>
      <c r="FJY121" s="75"/>
      <c r="FJZ121" s="69"/>
      <c r="FKA121" s="76"/>
      <c r="FKB121" s="69"/>
      <c r="FKC121" s="69"/>
      <c r="FKD121" s="74"/>
      <c r="FKE121" s="77"/>
      <c r="FKF121" s="69"/>
      <c r="FKG121" s="71"/>
      <c r="FKH121" s="69"/>
      <c r="FKI121" s="69"/>
      <c r="FKJ121" s="69"/>
      <c r="FKK121" s="69"/>
      <c r="FKL121" s="69"/>
      <c r="FKM121" s="68"/>
      <c r="FKN121" s="68"/>
      <c r="FKO121" s="72"/>
      <c r="FKP121" s="73"/>
      <c r="FKQ121" s="68"/>
      <c r="FKR121" s="68"/>
      <c r="FKS121" s="68"/>
      <c r="FKT121" s="69"/>
      <c r="FKU121" s="69"/>
      <c r="FKV121" s="69"/>
      <c r="FKW121" s="74"/>
      <c r="FKX121" s="69"/>
      <c r="FKY121" s="74"/>
      <c r="FKZ121" s="75"/>
      <c r="FLA121" s="75"/>
      <c r="FLB121" s="69"/>
      <c r="FLC121" s="76"/>
      <c r="FLD121" s="69"/>
      <c r="FLE121" s="69"/>
      <c r="FLF121" s="74"/>
      <c r="FLG121" s="77"/>
      <c r="FLH121" s="69"/>
      <c r="FLI121" s="71"/>
      <c r="FLJ121" s="69"/>
      <c r="FLK121" s="69"/>
      <c r="FLL121" s="69"/>
      <c r="FLM121" s="69"/>
      <c r="FLN121" s="69"/>
      <c r="FLO121" s="68"/>
      <c r="FLP121" s="68"/>
      <c r="FLQ121" s="72"/>
      <c r="FLR121" s="73"/>
      <c r="FLS121" s="68"/>
      <c r="FLT121" s="68"/>
      <c r="FLU121" s="68"/>
      <c r="FLV121" s="69"/>
      <c r="FLW121" s="69"/>
      <c r="FLX121" s="69"/>
      <c r="FLY121" s="74"/>
      <c r="FLZ121" s="69"/>
      <c r="FMA121" s="74"/>
      <c r="FMB121" s="75"/>
      <c r="FMC121" s="75"/>
      <c r="FMD121" s="69"/>
      <c r="FME121" s="76"/>
      <c r="FMF121" s="69"/>
      <c r="FMG121" s="69"/>
      <c r="FMH121" s="74"/>
      <c r="FMI121" s="77"/>
      <c r="FMJ121" s="69"/>
      <c r="FMK121" s="71"/>
      <c r="FML121" s="69"/>
      <c r="FMM121" s="69"/>
      <c r="FMN121" s="69"/>
      <c r="FMO121" s="69"/>
      <c r="FMP121" s="69"/>
      <c r="FMQ121" s="68"/>
      <c r="FMR121" s="68"/>
      <c r="FMS121" s="72"/>
      <c r="FMT121" s="73"/>
      <c r="FMU121" s="68"/>
      <c r="FMV121" s="68"/>
      <c r="FMW121" s="68"/>
      <c r="FMX121" s="69"/>
      <c r="FMY121" s="69"/>
      <c r="FMZ121" s="69"/>
      <c r="FNA121" s="74"/>
      <c r="FNB121" s="69"/>
      <c r="FNC121" s="74"/>
      <c r="FND121" s="75"/>
      <c r="FNE121" s="75"/>
      <c r="FNF121" s="69"/>
      <c r="FNG121" s="76"/>
      <c r="FNH121" s="69"/>
      <c r="FNI121" s="69"/>
      <c r="FNJ121" s="74"/>
      <c r="FNK121" s="77"/>
      <c r="FNL121" s="69"/>
      <c r="FNM121" s="71"/>
      <c r="FNN121" s="69"/>
      <c r="FNO121" s="69"/>
      <c r="FNP121" s="69"/>
      <c r="FNQ121" s="69"/>
      <c r="FNR121" s="69"/>
      <c r="FNS121" s="68"/>
      <c r="FNT121" s="68"/>
      <c r="FNU121" s="72"/>
      <c r="FNV121" s="73"/>
      <c r="FNW121" s="68"/>
      <c r="FNX121" s="68"/>
      <c r="FNY121" s="68"/>
      <c r="FNZ121" s="69"/>
      <c r="FOA121" s="69"/>
      <c r="FOB121" s="69"/>
      <c r="FOC121" s="74"/>
      <c r="FOD121" s="69"/>
      <c r="FOE121" s="74"/>
      <c r="FOF121" s="75"/>
      <c r="FOG121" s="75"/>
      <c r="FOH121" s="69"/>
      <c r="FOI121" s="76"/>
      <c r="FOJ121" s="69"/>
      <c r="FOK121" s="69"/>
      <c r="FOL121" s="74"/>
      <c r="FOM121" s="77"/>
      <c r="FON121" s="69"/>
      <c r="FOO121" s="71"/>
      <c r="FOP121" s="69"/>
      <c r="FOQ121" s="69"/>
      <c r="FOR121" s="69"/>
      <c r="FOS121" s="69"/>
      <c r="FOT121" s="69"/>
      <c r="FOU121" s="68"/>
      <c r="FOV121" s="68"/>
      <c r="FOW121" s="72"/>
      <c r="FOX121" s="73"/>
      <c r="FOY121" s="68"/>
      <c r="FOZ121" s="68"/>
      <c r="FPA121" s="68"/>
      <c r="FPB121" s="69"/>
      <c r="FPC121" s="69"/>
      <c r="FPD121" s="69"/>
      <c r="FPE121" s="74"/>
      <c r="FPF121" s="69"/>
      <c r="FPG121" s="74"/>
      <c r="FPH121" s="75"/>
      <c r="FPI121" s="75"/>
      <c r="FPJ121" s="69"/>
      <c r="FPK121" s="76"/>
      <c r="FPL121" s="69"/>
      <c r="FPM121" s="69"/>
      <c r="FPN121" s="74"/>
      <c r="FPO121" s="77"/>
      <c r="FPP121" s="69"/>
      <c r="FPQ121" s="71"/>
      <c r="FPR121" s="69"/>
      <c r="FPS121" s="69"/>
      <c r="FPT121" s="69"/>
      <c r="FPU121" s="69"/>
      <c r="FPV121" s="69"/>
      <c r="FPW121" s="68"/>
      <c r="FPX121" s="68"/>
      <c r="FPY121" s="72"/>
      <c r="FPZ121" s="73"/>
      <c r="FQA121" s="68"/>
      <c r="FQB121" s="68"/>
      <c r="FQC121" s="68"/>
      <c r="FQD121" s="69"/>
      <c r="FQE121" s="69"/>
      <c r="FQF121" s="69"/>
      <c r="FQG121" s="74"/>
      <c r="FQH121" s="69"/>
      <c r="FQI121" s="74"/>
      <c r="FQJ121" s="75"/>
      <c r="FQK121" s="75"/>
      <c r="FQL121" s="69"/>
      <c r="FQM121" s="76"/>
      <c r="FQN121" s="69"/>
      <c r="FQO121" s="69"/>
      <c r="FQP121" s="74"/>
      <c r="FQQ121" s="77"/>
      <c r="FQR121" s="69"/>
      <c r="FQS121" s="71"/>
      <c r="FQT121" s="69"/>
      <c r="FQU121" s="69"/>
      <c r="FQV121" s="69"/>
      <c r="FQW121" s="69"/>
      <c r="FQX121" s="69"/>
      <c r="FQY121" s="68"/>
      <c r="FQZ121" s="68"/>
      <c r="FRA121" s="72"/>
      <c r="FRB121" s="73"/>
      <c r="FRC121" s="68"/>
      <c r="FRD121" s="68"/>
      <c r="FRE121" s="68"/>
      <c r="FRF121" s="69"/>
      <c r="FRG121" s="69"/>
      <c r="FRH121" s="69"/>
      <c r="FRI121" s="74"/>
      <c r="FRJ121" s="69"/>
      <c r="FRK121" s="74"/>
      <c r="FRL121" s="75"/>
      <c r="FRM121" s="75"/>
      <c r="FRN121" s="69"/>
      <c r="FRO121" s="76"/>
      <c r="FRP121" s="69"/>
      <c r="FRQ121" s="69"/>
      <c r="FRR121" s="74"/>
      <c r="FRS121" s="77"/>
      <c r="FRT121" s="69"/>
      <c r="FRU121" s="71"/>
      <c r="FRV121" s="69"/>
      <c r="FRW121" s="69"/>
      <c r="FRX121" s="69"/>
      <c r="FRY121" s="69"/>
      <c r="FRZ121" s="69"/>
      <c r="FSA121" s="68"/>
      <c r="FSB121" s="68"/>
      <c r="FSC121" s="72"/>
      <c r="FSD121" s="73"/>
      <c r="FSE121" s="68"/>
      <c r="FSF121" s="68"/>
      <c r="FSG121" s="68"/>
      <c r="FSH121" s="69"/>
      <c r="FSI121" s="69"/>
      <c r="FSJ121" s="69"/>
      <c r="FSK121" s="74"/>
      <c r="FSL121" s="69"/>
      <c r="FSM121" s="74"/>
      <c r="FSN121" s="75"/>
      <c r="FSO121" s="75"/>
      <c r="FSP121" s="69"/>
      <c r="FSQ121" s="76"/>
      <c r="FSR121" s="69"/>
      <c r="FSS121" s="69"/>
      <c r="FST121" s="74"/>
      <c r="FSU121" s="77"/>
      <c r="FSV121" s="69"/>
      <c r="FSW121" s="71"/>
      <c r="FSX121" s="69"/>
      <c r="FSY121" s="69"/>
      <c r="FSZ121" s="69"/>
      <c r="FTA121" s="69"/>
      <c r="FTB121" s="69"/>
      <c r="FTC121" s="68"/>
      <c r="FTD121" s="68"/>
      <c r="FTE121" s="72"/>
      <c r="FTF121" s="73"/>
      <c r="FTG121" s="68"/>
      <c r="FTH121" s="68"/>
      <c r="FTI121" s="68"/>
      <c r="FTJ121" s="69"/>
      <c r="FTK121" s="69"/>
      <c r="FTL121" s="69"/>
      <c r="FTM121" s="74"/>
      <c r="FTN121" s="69"/>
      <c r="FTO121" s="74"/>
      <c r="FTP121" s="75"/>
      <c r="FTQ121" s="75"/>
      <c r="FTR121" s="69"/>
      <c r="FTS121" s="76"/>
      <c r="FTT121" s="69"/>
      <c r="FTU121" s="69"/>
      <c r="FTV121" s="74"/>
      <c r="FTW121" s="77"/>
      <c r="FTX121" s="69"/>
      <c r="FTY121" s="71"/>
      <c r="FTZ121" s="69"/>
      <c r="FUA121" s="69"/>
      <c r="FUB121" s="69"/>
      <c r="FUC121" s="69"/>
      <c r="FUD121" s="69"/>
      <c r="FUE121" s="68"/>
      <c r="FUF121" s="68"/>
      <c r="FUG121" s="72"/>
      <c r="FUH121" s="73"/>
      <c r="FUI121" s="68"/>
      <c r="FUJ121" s="68"/>
      <c r="FUK121" s="68"/>
      <c r="FUL121" s="69"/>
      <c r="FUM121" s="69"/>
      <c r="FUN121" s="69"/>
      <c r="FUO121" s="74"/>
      <c r="FUP121" s="69"/>
      <c r="FUQ121" s="74"/>
      <c r="FUR121" s="75"/>
      <c r="FUS121" s="75"/>
      <c r="FUT121" s="69"/>
      <c r="FUU121" s="76"/>
      <c r="FUV121" s="69"/>
      <c r="FUW121" s="69"/>
      <c r="FUX121" s="74"/>
      <c r="FUY121" s="77"/>
      <c r="FUZ121" s="69"/>
      <c r="FVA121" s="71"/>
      <c r="FVB121" s="69"/>
      <c r="FVC121" s="69"/>
      <c r="FVD121" s="69"/>
      <c r="FVE121" s="69"/>
      <c r="FVF121" s="69"/>
      <c r="FVG121" s="68"/>
      <c r="FVH121" s="68"/>
      <c r="FVI121" s="72"/>
      <c r="FVJ121" s="73"/>
      <c r="FVK121" s="68"/>
      <c r="FVL121" s="68"/>
      <c r="FVM121" s="68"/>
      <c r="FVN121" s="69"/>
      <c r="FVO121" s="69"/>
      <c r="FVP121" s="69"/>
      <c r="FVQ121" s="74"/>
      <c r="FVR121" s="69"/>
      <c r="FVS121" s="74"/>
      <c r="FVT121" s="75"/>
      <c r="FVU121" s="75"/>
      <c r="FVV121" s="69"/>
      <c r="FVW121" s="76"/>
      <c r="FVX121" s="69"/>
      <c r="FVY121" s="69"/>
      <c r="FVZ121" s="74"/>
      <c r="FWA121" s="77"/>
      <c r="FWB121" s="69"/>
      <c r="FWC121" s="71"/>
      <c r="FWD121" s="69"/>
      <c r="FWE121" s="69"/>
      <c r="FWF121" s="69"/>
      <c r="FWG121" s="69"/>
      <c r="FWH121" s="69"/>
      <c r="FWI121" s="68"/>
      <c r="FWJ121" s="68"/>
      <c r="FWK121" s="72"/>
      <c r="FWL121" s="73"/>
      <c r="FWM121" s="68"/>
      <c r="FWN121" s="68"/>
      <c r="FWO121" s="68"/>
      <c r="FWP121" s="69"/>
      <c r="FWQ121" s="69"/>
      <c r="FWR121" s="69"/>
      <c r="FWS121" s="74"/>
      <c r="FWT121" s="69"/>
      <c r="FWU121" s="74"/>
      <c r="FWV121" s="75"/>
      <c r="FWW121" s="75"/>
      <c r="FWX121" s="69"/>
      <c r="FWY121" s="76"/>
      <c r="FWZ121" s="69"/>
      <c r="FXA121" s="69"/>
      <c r="FXB121" s="74"/>
      <c r="FXC121" s="77"/>
      <c r="FXD121" s="69"/>
      <c r="FXE121" s="71"/>
      <c r="FXF121" s="69"/>
      <c r="FXG121" s="69"/>
      <c r="FXH121" s="69"/>
      <c r="FXI121" s="69"/>
      <c r="FXJ121" s="69"/>
      <c r="FXK121" s="68"/>
      <c r="FXL121" s="68"/>
      <c r="FXM121" s="72"/>
      <c r="FXN121" s="73"/>
      <c r="FXO121" s="68"/>
      <c r="FXP121" s="68"/>
      <c r="FXQ121" s="68"/>
      <c r="FXR121" s="69"/>
      <c r="FXS121" s="69"/>
      <c r="FXT121" s="69"/>
      <c r="FXU121" s="74"/>
      <c r="FXV121" s="69"/>
      <c r="FXW121" s="74"/>
      <c r="FXX121" s="75"/>
      <c r="FXY121" s="75"/>
      <c r="FXZ121" s="69"/>
      <c r="FYA121" s="76"/>
      <c r="FYB121" s="69"/>
      <c r="FYC121" s="69"/>
      <c r="FYD121" s="74"/>
      <c r="FYE121" s="77"/>
      <c r="FYF121" s="69"/>
      <c r="FYG121" s="71"/>
      <c r="FYH121" s="69"/>
      <c r="FYI121" s="69"/>
      <c r="FYJ121" s="69"/>
      <c r="FYK121" s="69"/>
      <c r="FYL121" s="69"/>
      <c r="FYM121" s="68"/>
      <c r="FYN121" s="68"/>
      <c r="FYO121" s="72"/>
      <c r="FYP121" s="73"/>
      <c r="FYQ121" s="68"/>
      <c r="FYR121" s="68"/>
      <c r="FYS121" s="68"/>
      <c r="FYT121" s="69"/>
      <c r="FYU121" s="69"/>
      <c r="FYV121" s="69"/>
      <c r="FYW121" s="74"/>
      <c r="FYX121" s="69"/>
      <c r="FYY121" s="74"/>
      <c r="FYZ121" s="75"/>
      <c r="FZA121" s="75"/>
      <c r="FZB121" s="69"/>
      <c r="FZC121" s="76"/>
      <c r="FZD121" s="69"/>
      <c r="FZE121" s="69"/>
      <c r="FZF121" s="74"/>
      <c r="FZG121" s="77"/>
      <c r="FZH121" s="69"/>
      <c r="FZI121" s="71"/>
      <c r="FZJ121" s="69"/>
      <c r="FZK121" s="69"/>
      <c r="FZL121" s="69"/>
      <c r="FZM121" s="69"/>
      <c r="FZN121" s="69"/>
      <c r="FZO121" s="68"/>
      <c r="FZP121" s="68"/>
      <c r="FZQ121" s="72"/>
      <c r="FZR121" s="73"/>
      <c r="FZS121" s="68"/>
      <c r="FZT121" s="68"/>
      <c r="FZU121" s="68"/>
      <c r="FZV121" s="69"/>
      <c r="FZW121" s="69"/>
      <c r="FZX121" s="69"/>
      <c r="FZY121" s="74"/>
      <c r="FZZ121" s="69"/>
      <c r="GAA121" s="74"/>
      <c r="GAB121" s="75"/>
      <c r="GAC121" s="75"/>
      <c r="GAD121" s="69"/>
      <c r="GAE121" s="76"/>
      <c r="GAF121" s="69"/>
      <c r="GAG121" s="69"/>
      <c r="GAH121" s="74"/>
      <c r="GAI121" s="77"/>
      <c r="GAJ121" s="69"/>
      <c r="GAK121" s="71"/>
      <c r="GAL121" s="69"/>
      <c r="GAM121" s="69"/>
      <c r="GAN121" s="69"/>
      <c r="GAO121" s="69"/>
      <c r="GAP121" s="69"/>
      <c r="GAQ121" s="68"/>
      <c r="GAR121" s="68"/>
      <c r="GAS121" s="72"/>
      <c r="GAT121" s="73"/>
      <c r="GAU121" s="68"/>
      <c r="GAV121" s="68"/>
      <c r="GAW121" s="68"/>
      <c r="GAX121" s="69"/>
      <c r="GAY121" s="69"/>
      <c r="GAZ121" s="69"/>
      <c r="GBA121" s="74"/>
      <c r="GBB121" s="69"/>
      <c r="GBC121" s="74"/>
      <c r="GBD121" s="75"/>
      <c r="GBE121" s="75"/>
      <c r="GBF121" s="69"/>
      <c r="GBG121" s="76"/>
      <c r="GBH121" s="69"/>
      <c r="GBI121" s="69"/>
      <c r="GBJ121" s="74"/>
      <c r="GBK121" s="77"/>
      <c r="GBL121" s="69"/>
      <c r="GBM121" s="71"/>
      <c r="GBN121" s="69"/>
      <c r="GBO121" s="69"/>
      <c r="GBP121" s="69"/>
      <c r="GBQ121" s="69"/>
      <c r="GBR121" s="69"/>
      <c r="GBS121" s="68"/>
      <c r="GBT121" s="68"/>
      <c r="GBU121" s="72"/>
      <c r="GBV121" s="73"/>
      <c r="GBW121" s="68"/>
      <c r="GBX121" s="68"/>
      <c r="GBY121" s="68"/>
      <c r="GBZ121" s="69"/>
      <c r="GCA121" s="69"/>
      <c r="GCB121" s="69"/>
      <c r="GCC121" s="74"/>
      <c r="GCD121" s="69"/>
      <c r="GCE121" s="74"/>
      <c r="GCF121" s="75"/>
      <c r="GCG121" s="75"/>
      <c r="GCH121" s="69"/>
      <c r="GCI121" s="76"/>
      <c r="GCJ121" s="69"/>
      <c r="GCK121" s="69"/>
      <c r="GCL121" s="74"/>
      <c r="GCM121" s="77"/>
      <c r="GCN121" s="69"/>
      <c r="GCO121" s="71"/>
      <c r="GCP121" s="69"/>
      <c r="GCQ121" s="69"/>
      <c r="GCR121" s="69"/>
      <c r="GCS121" s="69"/>
      <c r="GCT121" s="69"/>
      <c r="GCU121" s="68"/>
      <c r="GCV121" s="68"/>
      <c r="GCW121" s="72"/>
      <c r="GCX121" s="73"/>
      <c r="GCY121" s="68"/>
      <c r="GCZ121" s="68"/>
      <c r="GDA121" s="68"/>
      <c r="GDB121" s="69"/>
      <c r="GDC121" s="69"/>
      <c r="GDD121" s="69"/>
      <c r="GDE121" s="74"/>
      <c r="GDF121" s="69"/>
      <c r="GDG121" s="74"/>
      <c r="GDH121" s="75"/>
      <c r="GDI121" s="75"/>
      <c r="GDJ121" s="69"/>
      <c r="GDK121" s="76"/>
      <c r="GDL121" s="69"/>
      <c r="GDM121" s="69"/>
      <c r="GDN121" s="74"/>
      <c r="GDO121" s="77"/>
      <c r="GDP121" s="69"/>
      <c r="GDQ121" s="71"/>
      <c r="GDR121" s="69"/>
      <c r="GDS121" s="69"/>
      <c r="GDT121" s="69"/>
      <c r="GDU121" s="69"/>
      <c r="GDV121" s="69"/>
      <c r="GDW121" s="68"/>
      <c r="GDX121" s="68"/>
      <c r="GDY121" s="72"/>
      <c r="GDZ121" s="73"/>
      <c r="GEA121" s="68"/>
      <c r="GEB121" s="68"/>
      <c r="GEC121" s="68"/>
      <c r="GED121" s="69"/>
      <c r="GEE121" s="69"/>
      <c r="GEF121" s="69"/>
      <c r="GEG121" s="74"/>
      <c r="GEH121" s="69"/>
      <c r="GEI121" s="74"/>
      <c r="GEJ121" s="75"/>
      <c r="GEK121" s="75"/>
      <c r="GEL121" s="69"/>
      <c r="GEM121" s="76"/>
      <c r="GEN121" s="69"/>
      <c r="GEO121" s="69"/>
      <c r="GEP121" s="74"/>
      <c r="GEQ121" s="77"/>
      <c r="GER121" s="69"/>
      <c r="GES121" s="71"/>
      <c r="GET121" s="69"/>
      <c r="GEU121" s="69"/>
      <c r="GEV121" s="69"/>
      <c r="GEW121" s="69"/>
      <c r="GEX121" s="69"/>
      <c r="GEY121" s="68"/>
      <c r="GEZ121" s="68"/>
      <c r="GFA121" s="72"/>
      <c r="GFB121" s="73"/>
      <c r="GFC121" s="68"/>
      <c r="GFD121" s="68"/>
      <c r="GFE121" s="68"/>
      <c r="GFF121" s="69"/>
      <c r="GFG121" s="69"/>
      <c r="GFH121" s="69"/>
      <c r="GFI121" s="74"/>
      <c r="GFJ121" s="69"/>
      <c r="GFK121" s="74"/>
      <c r="GFL121" s="75"/>
      <c r="GFM121" s="75"/>
      <c r="GFN121" s="69"/>
      <c r="GFO121" s="76"/>
      <c r="GFP121" s="69"/>
      <c r="GFQ121" s="69"/>
      <c r="GFR121" s="74"/>
      <c r="GFS121" s="77"/>
      <c r="GFT121" s="69"/>
      <c r="GFU121" s="71"/>
      <c r="GFV121" s="69"/>
      <c r="GFW121" s="69"/>
      <c r="GFX121" s="69"/>
      <c r="GFY121" s="69"/>
      <c r="GFZ121" s="69"/>
      <c r="GGA121" s="68"/>
      <c r="GGB121" s="68"/>
      <c r="GGC121" s="72"/>
      <c r="GGD121" s="73"/>
      <c r="GGE121" s="68"/>
      <c r="GGF121" s="68"/>
      <c r="GGG121" s="68"/>
      <c r="GGH121" s="69"/>
      <c r="GGI121" s="69"/>
      <c r="GGJ121" s="69"/>
      <c r="GGK121" s="74"/>
      <c r="GGL121" s="69"/>
      <c r="GGM121" s="74"/>
      <c r="GGN121" s="75"/>
      <c r="GGO121" s="75"/>
      <c r="GGP121" s="69"/>
      <c r="GGQ121" s="76"/>
      <c r="GGR121" s="69"/>
      <c r="GGS121" s="69"/>
      <c r="GGT121" s="74"/>
      <c r="GGU121" s="77"/>
      <c r="GGV121" s="69"/>
      <c r="GGW121" s="71"/>
      <c r="GGX121" s="69"/>
      <c r="GGY121" s="69"/>
      <c r="GGZ121" s="69"/>
      <c r="GHA121" s="69"/>
      <c r="GHB121" s="69"/>
      <c r="GHC121" s="68"/>
      <c r="GHD121" s="68"/>
      <c r="GHE121" s="72"/>
      <c r="GHF121" s="73"/>
      <c r="GHG121" s="68"/>
      <c r="GHH121" s="68"/>
      <c r="GHI121" s="68"/>
      <c r="GHJ121" s="69"/>
      <c r="GHK121" s="69"/>
      <c r="GHL121" s="69"/>
      <c r="GHM121" s="74"/>
      <c r="GHN121" s="69"/>
      <c r="GHO121" s="74"/>
      <c r="GHP121" s="75"/>
      <c r="GHQ121" s="75"/>
      <c r="GHR121" s="69"/>
      <c r="GHS121" s="76"/>
      <c r="GHT121" s="69"/>
      <c r="GHU121" s="69"/>
      <c r="GHV121" s="74"/>
      <c r="GHW121" s="77"/>
      <c r="GHX121" s="69"/>
      <c r="GHY121" s="71"/>
      <c r="GHZ121" s="69"/>
      <c r="GIA121" s="69"/>
      <c r="GIB121" s="69"/>
      <c r="GIC121" s="69"/>
      <c r="GID121" s="69"/>
      <c r="GIE121" s="68"/>
      <c r="GIF121" s="68"/>
      <c r="GIG121" s="72"/>
      <c r="GIH121" s="73"/>
      <c r="GII121" s="68"/>
      <c r="GIJ121" s="68"/>
      <c r="GIK121" s="68"/>
      <c r="GIL121" s="69"/>
      <c r="GIM121" s="69"/>
      <c r="GIN121" s="69"/>
      <c r="GIO121" s="74"/>
      <c r="GIP121" s="69"/>
      <c r="GIQ121" s="74"/>
      <c r="GIR121" s="75"/>
      <c r="GIS121" s="75"/>
      <c r="GIT121" s="69"/>
      <c r="GIU121" s="76"/>
      <c r="GIV121" s="69"/>
      <c r="GIW121" s="69"/>
      <c r="GIX121" s="74"/>
      <c r="GIY121" s="77"/>
      <c r="GIZ121" s="69"/>
      <c r="GJA121" s="71"/>
      <c r="GJB121" s="69"/>
      <c r="GJC121" s="69"/>
      <c r="GJD121" s="69"/>
      <c r="GJE121" s="69"/>
      <c r="GJF121" s="69"/>
      <c r="GJG121" s="68"/>
      <c r="GJH121" s="68"/>
      <c r="GJI121" s="72"/>
      <c r="GJJ121" s="73"/>
      <c r="GJK121" s="68"/>
      <c r="GJL121" s="68"/>
      <c r="GJM121" s="68"/>
      <c r="GJN121" s="69"/>
      <c r="GJO121" s="69"/>
      <c r="GJP121" s="69"/>
      <c r="GJQ121" s="74"/>
      <c r="GJR121" s="69"/>
      <c r="GJS121" s="74"/>
      <c r="GJT121" s="75"/>
      <c r="GJU121" s="75"/>
      <c r="GJV121" s="69"/>
      <c r="GJW121" s="76"/>
      <c r="GJX121" s="69"/>
      <c r="GJY121" s="69"/>
      <c r="GJZ121" s="74"/>
      <c r="GKA121" s="77"/>
      <c r="GKB121" s="69"/>
      <c r="GKC121" s="71"/>
      <c r="GKD121" s="69"/>
      <c r="GKE121" s="69"/>
      <c r="GKF121" s="69"/>
      <c r="GKG121" s="69"/>
      <c r="GKH121" s="69"/>
      <c r="GKI121" s="68"/>
      <c r="GKJ121" s="68"/>
      <c r="GKK121" s="72"/>
      <c r="GKL121" s="73"/>
      <c r="GKM121" s="68"/>
      <c r="GKN121" s="68"/>
      <c r="GKO121" s="68"/>
      <c r="GKP121" s="69"/>
      <c r="GKQ121" s="69"/>
      <c r="GKR121" s="69"/>
      <c r="GKS121" s="74"/>
      <c r="GKT121" s="69"/>
      <c r="GKU121" s="74"/>
      <c r="GKV121" s="75"/>
      <c r="GKW121" s="75"/>
      <c r="GKX121" s="69"/>
      <c r="GKY121" s="76"/>
      <c r="GKZ121" s="69"/>
      <c r="GLA121" s="69"/>
      <c r="GLB121" s="74"/>
      <c r="GLC121" s="77"/>
      <c r="GLD121" s="69"/>
      <c r="GLE121" s="71"/>
      <c r="GLF121" s="69"/>
      <c r="GLG121" s="69"/>
      <c r="GLH121" s="69"/>
      <c r="GLI121" s="69"/>
      <c r="GLJ121" s="69"/>
      <c r="GLK121" s="68"/>
      <c r="GLL121" s="68"/>
      <c r="GLM121" s="72"/>
      <c r="GLN121" s="73"/>
      <c r="GLO121" s="68"/>
      <c r="GLP121" s="68"/>
      <c r="GLQ121" s="68"/>
      <c r="GLR121" s="69"/>
      <c r="GLS121" s="69"/>
      <c r="GLT121" s="69"/>
      <c r="GLU121" s="74"/>
      <c r="GLV121" s="69"/>
      <c r="GLW121" s="74"/>
      <c r="GLX121" s="75"/>
      <c r="GLY121" s="75"/>
      <c r="GLZ121" s="69"/>
      <c r="GMA121" s="76"/>
      <c r="GMB121" s="69"/>
      <c r="GMC121" s="69"/>
      <c r="GMD121" s="74"/>
      <c r="GME121" s="77"/>
      <c r="GMF121" s="69"/>
      <c r="GMG121" s="71"/>
      <c r="GMH121" s="69"/>
      <c r="GMI121" s="69"/>
      <c r="GMJ121" s="69"/>
      <c r="GMK121" s="69"/>
      <c r="GML121" s="69"/>
      <c r="GMM121" s="68"/>
      <c r="GMN121" s="68"/>
      <c r="GMO121" s="72"/>
      <c r="GMP121" s="73"/>
      <c r="GMQ121" s="68"/>
      <c r="GMR121" s="68"/>
      <c r="GMS121" s="68"/>
      <c r="GMT121" s="69"/>
      <c r="GMU121" s="69"/>
      <c r="GMV121" s="69"/>
      <c r="GMW121" s="74"/>
      <c r="GMX121" s="69"/>
      <c r="GMY121" s="74"/>
      <c r="GMZ121" s="75"/>
      <c r="GNA121" s="75"/>
      <c r="GNB121" s="69"/>
      <c r="GNC121" s="76"/>
      <c r="GND121" s="69"/>
      <c r="GNE121" s="69"/>
      <c r="GNF121" s="74"/>
      <c r="GNG121" s="77"/>
      <c r="GNH121" s="69"/>
      <c r="GNI121" s="71"/>
      <c r="GNJ121" s="69"/>
      <c r="GNK121" s="69"/>
      <c r="GNL121" s="69"/>
      <c r="GNM121" s="69"/>
      <c r="GNN121" s="69"/>
      <c r="GNO121" s="68"/>
      <c r="GNP121" s="68"/>
      <c r="GNQ121" s="72"/>
      <c r="GNR121" s="73"/>
      <c r="GNS121" s="68"/>
      <c r="GNT121" s="68"/>
      <c r="GNU121" s="68"/>
      <c r="GNV121" s="69"/>
      <c r="GNW121" s="69"/>
      <c r="GNX121" s="69"/>
      <c r="GNY121" s="74"/>
      <c r="GNZ121" s="69"/>
      <c r="GOA121" s="74"/>
      <c r="GOB121" s="75"/>
      <c r="GOC121" s="75"/>
      <c r="GOD121" s="69"/>
      <c r="GOE121" s="76"/>
      <c r="GOF121" s="69"/>
      <c r="GOG121" s="69"/>
      <c r="GOH121" s="74"/>
      <c r="GOI121" s="77"/>
      <c r="GOJ121" s="69"/>
      <c r="GOK121" s="71"/>
      <c r="GOL121" s="69"/>
      <c r="GOM121" s="69"/>
      <c r="GON121" s="69"/>
      <c r="GOO121" s="69"/>
      <c r="GOP121" s="69"/>
      <c r="GOQ121" s="68"/>
      <c r="GOR121" s="68"/>
      <c r="GOS121" s="72"/>
      <c r="GOT121" s="73"/>
      <c r="GOU121" s="68"/>
      <c r="GOV121" s="68"/>
      <c r="GOW121" s="68"/>
      <c r="GOX121" s="69"/>
      <c r="GOY121" s="69"/>
      <c r="GOZ121" s="69"/>
      <c r="GPA121" s="74"/>
      <c r="GPB121" s="69"/>
      <c r="GPC121" s="74"/>
      <c r="GPD121" s="75"/>
      <c r="GPE121" s="75"/>
      <c r="GPF121" s="69"/>
      <c r="GPG121" s="76"/>
      <c r="GPH121" s="69"/>
      <c r="GPI121" s="69"/>
      <c r="GPJ121" s="74"/>
      <c r="GPK121" s="77"/>
      <c r="GPL121" s="69"/>
      <c r="GPM121" s="71"/>
      <c r="GPN121" s="69"/>
      <c r="GPO121" s="69"/>
      <c r="GPP121" s="69"/>
      <c r="GPQ121" s="69"/>
      <c r="GPR121" s="69"/>
      <c r="GPS121" s="68"/>
      <c r="GPT121" s="68"/>
      <c r="GPU121" s="72"/>
      <c r="GPV121" s="73"/>
      <c r="GPW121" s="68"/>
      <c r="GPX121" s="68"/>
      <c r="GPY121" s="68"/>
      <c r="GPZ121" s="69"/>
      <c r="GQA121" s="69"/>
      <c r="GQB121" s="69"/>
      <c r="GQC121" s="74"/>
      <c r="GQD121" s="69"/>
      <c r="GQE121" s="74"/>
      <c r="GQF121" s="75"/>
      <c r="GQG121" s="75"/>
      <c r="GQH121" s="69"/>
      <c r="GQI121" s="76"/>
      <c r="GQJ121" s="69"/>
      <c r="GQK121" s="69"/>
      <c r="GQL121" s="74"/>
      <c r="GQM121" s="77"/>
      <c r="GQN121" s="69"/>
      <c r="GQO121" s="71"/>
      <c r="GQP121" s="69"/>
      <c r="GQQ121" s="69"/>
      <c r="GQR121" s="69"/>
      <c r="GQS121" s="69"/>
      <c r="GQT121" s="69"/>
      <c r="GQU121" s="68"/>
      <c r="GQV121" s="68"/>
      <c r="GQW121" s="72"/>
      <c r="GQX121" s="73"/>
      <c r="GQY121" s="68"/>
      <c r="GQZ121" s="68"/>
      <c r="GRA121" s="68"/>
      <c r="GRB121" s="69"/>
      <c r="GRC121" s="69"/>
      <c r="GRD121" s="69"/>
      <c r="GRE121" s="74"/>
      <c r="GRF121" s="69"/>
      <c r="GRG121" s="74"/>
      <c r="GRH121" s="75"/>
      <c r="GRI121" s="75"/>
      <c r="GRJ121" s="69"/>
      <c r="GRK121" s="76"/>
      <c r="GRL121" s="69"/>
      <c r="GRM121" s="69"/>
      <c r="GRN121" s="74"/>
      <c r="GRO121" s="77"/>
      <c r="GRP121" s="69"/>
      <c r="GRQ121" s="71"/>
      <c r="GRR121" s="69"/>
      <c r="GRS121" s="69"/>
      <c r="GRT121" s="69"/>
      <c r="GRU121" s="69"/>
      <c r="GRV121" s="69"/>
      <c r="GRW121" s="68"/>
      <c r="GRX121" s="68"/>
      <c r="GRY121" s="72"/>
      <c r="GRZ121" s="73"/>
      <c r="GSA121" s="68"/>
      <c r="GSB121" s="68"/>
      <c r="GSC121" s="68"/>
      <c r="GSD121" s="69"/>
      <c r="GSE121" s="69"/>
      <c r="GSF121" s="69"/>
      <c r="GSG121" s="74"/>
      <c r="GSH121" s="69"/>
      <c r="GSI121" s="74"/>
      <c r="GSJ121" s="75"/>
      <c r="GSK121" s="75"/>
      <c r="GSL121" s="69"/>
      <c r="GSM121" s="76"/>
      <c r="GSN121" s="69"/>
      <c r="GSO121" s="69"/>
      <c r="GSP121" s="74"/>
      <c r="GSQ121" s="77"/>
      <c r="GSR121" s="69"/>
      <c r="GSS121" s="71"/>
      <c r="GST121" s="69"/>
      <c r="GSU121" s="69"/>
      <c r="GSV121" s="69"/>
      <c r="GSW121" s="69"/>
      <c r="GSX121" s="69"/>
      <c r="GSY121" s="68"/>
      <c r="GSZ121" s="68"/>
      <c r="GTA121" s="72"/>
      <c r="GTB121" s="73"/>
      <c r="GTC121" s="68"/>
      <c r="GTD121" s="68"/>
      <c r="GTE121" s="68"/>
      <c r="GTF121" s="69"/>
      <c r="GTG121" s="69"/>
      <c r="GTH121" s="69"/>
      <c r="GTI121" s="74"/>
      <c r="GTJ121" s="69"/>
      <c r="GTK121" s="74"/>
      <c r="GTL121" s="75"/>
      <c r="GTM121" s="75"/>
      <c r="GTN121" s="69"/>
      <c r="GTO121" s="76"/>
      <c r="GTP121" s="69"/>
      <c r="GTQ121" s="69"/>
      <c r="GTR121" s="74"/>
      <c r="GTS121" s="77"/>
      <c r="GTT121" s="69"/>
      <c r="GTU121" s="71"/>
      <c r="GTV121" s="69"/>
      <c r="GTW121" s="69"/>
      <c r="GTX121" s="69"/>
      <c r="GTY121" s="69"/>
      <c r="GTZ121" s="69"/>
      <c r="GUA121" s="68"/>
      <c r="GUB121" s="68"/>
      <c r="GUC121" s="72"/>
      <c r="GUD121" s="73"/>
      <c r="GUE121" s="68"/>
      <c r="GUF121" s="68"/>
      <c r="GUG121" s="68"/>
      <c r="GUH121" s="69"/>
      <c r="GUI121" s="69"/>
      <c r="GUJ121" s="69"/>
      <c r="GUK121" s="74"/>
      <c r="GUL121" s="69"/>
      <c r="GUM121" s="74"/>
      <c r="GUN121" s="75"/>
      <c r="GUO121" s="75"/>
      <c r="GUP121" s="69"/>
      <c r="GUQ121" s="76"/>
      <c r="GUR121" s="69"/>
      <c r="GUS121" s="69"/>
      <c r="GUT121" s="74"/>
      <c r="GUU121" s="77"/>
      <c r="GUV121" s="69"/>
      <c r="GUW121" s="71"/>
      <c r="GUX121" s="69"/>
      <c r="GUY121" s="69"/>
      <c r="GUZ121" s="69"/>
      <c r="GVA121" s="69"/>
      <c r="GVB121" s="69"/>
      <c r="GVC121" s="68"/>
      <c r="GVD121" s="68"/>
      <c r="GVE121" s="72"/>
      <c r="GVF121" s="73"/>
      <c r="GVG121" s="68"/>
      <c r="GVH121" s="68"/>
      <c r="GVI121" s="68"/>
      <c r="GVJ121" s="69"/>
      <c r="GVK121" s="69"/>
      <c r="GVL121" s="69"/>
      <c r="GVM121" s="74"/>
      <c r="GVN121" s="69"/>
      <c r="GVO121" s="74"/>
      <c r="GVP121" s="75"/>
      <c r="GVQ121" s="75"/>
      <c r="GVR121" s="69"/>
      <c r="GVS121" s="76"/>
      <c r="GVT121" s="69"/>
      <c r="GVU121" s="69"/>
      <c r="GVV121" s="74"/>
      <c r="GVW121" s="77"/>
      <c r="GVX121" s="69"/>
      <c r="GVY121" s="71"/>
      <c r="GVZ121" s="69"/>
      <c r="GWA121" s="69"/>
      <c r="GWB121" s="69"/>
      <c r="GWC121" s="69"/>
      <c r="GWD121" s="69"/>
      <c r="GWE121" s="68"/>
      <c r="GWF121" s="68"/>
      <c r="GWG121" s="72"/>
      <c r="GWH121" s="73"/>
      <c r="GWI121" s="68"/>
      <c r="GWJ121" s="68"/>
      <c r="GWK121" s="68"/>
      <c r="GWL121" s="69"/>
      <c r="GWM121" s="69"/>
      <c r="GWN121" s="69"/>
      <c r="GWO121" s="74"/>
      <c r="GWP121" s="69"/>
      <c r="GWQ121" s="74"/>
      <c r="GWR121" s="75"/>
      <c r="GWS121" s="75"/>
      <c r="GWT121" s="69"/>
      <c r="GWU121" s="76"/>
      <c r="GWV121" s="69"/>
      <c r="GWW121" s="69"/>
      <c r="GWX121" s="74"/>
      <c r="GWY121" s="77"/>
      <c r="GWZ121" s="69"/>
      <c r="GXA121" s="71"/>
      <c r="GXB121" s="69"/>
      <c r="GXC121" s="69"/>
      <c r="GXD121" s="69"/>
      <c r="GXE121" s="69"/>
      <c r="GXF121" s="69"/>
      <c r="GXG121" s="68"/>
      <c r="GXH121" s="68"/>
      <c r="GXI121" s="72"/>
      <c r="GXJ121" s="73"/>
      <c r="GXK121" s="68"/>
      <c r="GXL121" s="68"/>
      <c r="GXM121" s="68"/>
      <c r="GXN121" s="69"/>
      <c r="GXO121" s="69"/>
      <c r="GXP121" s="69"/>
      <c r="GXQ121" s="74"/>
      <c r="GXR121" s="69"/>
      <c r="GXS121" s="74"/>
      <c r="GXT121" s="75"/>
      <c r="GXU121" s="75"/>
      <c r="GXV121" s="69"/>
      <c r="GXW121" s="76"/>
      <c r="GXX121" s="69"/>
      <c r="GXY121" s="69"/>
      <c r="GXZ121" s="74"/>
      <c r="GYA121" s="77"/>
      <c r="GYB121" s="69"/>
      <c r="GYC121" s="71"/>
      <c r="GYD121" s="69"/>
      <c r="GYE121" s="69"/>
      <c r="GYF121" s="69"/>
      <c r="GYG121" s="69"/>
      <c r="GYH121" s="69"/>
      <c r="GYI121" s="68"/>
      <c r="GYJ121" s="68"/>
      <c r="GYK121" s="72"/>
      <c r="GYL121" s="73"/>
      <c r="GYM121" s="68"/>
      <c r="GYN121" s="68"/>
      <c r="GYO121" s="68"/>
      <c r="GYP121" s="69"/>
      <c r="GYQ121" s="69"/>
      <c r="GYR121" s="69"/>
      <c r="GYS121" s="74"/>
      <c r="GYT121" s="69"/>
      <c r="GYU121" s="74"/>
      <c r="GYV121" s="75"/>
      <c r="GYW121" s="75"/>
      <c r="GYX121" s="69"/>
      <c r="GYY121" s="76"/>
      <c r="GYZ121" s="69"/>
      <c r="GZA121" s="69"/>
      <c r="GZB121" s="74"/>
      <c r="GZC121" s="77"/>
      <c r="GZD121" s="69"/>
      <c r="GZE121" s="71"/>
      <c r="GZF121" s="69"/>
      <c r="GZG121" s="69"/>
      <c r="GZH121" s="69"/>
      <c r="GZI121" s="69"/>
      <c r="GZJ121" s="69"/>
      <c r="GZK121" s="68"/>
      <c r="GZL121" s="68"/>
      <c r="GZM121" s="72"/>
      <c r="GZN121" s="73"/>
      <c r="GZO121" s="68"/>
      <c r="GZP121" s="68"/>
      <c r="GZQ121" s="68"/>
      <c r="GZR121" s="69"/>
      <c r="GZS121" s="69"/>
      <c r="GZT121" s="69"/>
      <c r="GZU121" s="74"/>
      <c r="GZV121" s="69"/>
      <c r="GZW121" s="74"/>
      <c r="GZX121" s="75"/>
      <c r="GZY121" s="75"/>
      <c r="GZZ121" s="69"/>
      <c r="HAA121" s="76"/>
      <c r="HAB121" s="69"/>
      <c r="HAC121" s="69"/>
      <c r="HAD121" s="74"/>
      <c r="HAE121" s="77"/>
      <c r="HAF121" s="69"/>
      <c r="HAG121" s="71"/>
      <c r="HAH121" s="69"/>
      <c r="HAI121" s="69"/>
      <c r="HAJ121" s="69"/>
      <c r="HAK121" s="69"/>
      <c r="HAL121" s="69"/>
      <c r="HAM121" s="68"/>
      <c r="HAN121" s="68"/>
      <c r="HAO121" s="72"/>
      <c r="HAP121" s="73"/>
      <c r="HAQ121" s="68"/>
      <c r="HAR121" s="68"/>
      <c r="HAS121" s="68"/>
      <c r="HAT121" s="69"/>
      <c r="HAU121" s="69"/>
      <c r="HAV121" s="69"/>
      <c r="HAW121" s="74"/>
      <c r="HAX121" s="69"/>
      <c r="HAY121" s="74"/>
      <c r="HAZ121" s="75"/>
      <c r="HBA121" s="75"/>
      <c r="HBB121" s="69"/>
      <c r="HBC121" s="76"/>
      <c r="HBD121" s="69"/>
      <c r="HBE121" s="69"/>
      <c r="HBF121" s="74"/>
      <c r="HBG121" s="77"/>
      <c r="HBH121" s="69"/>
      <c r="HBI121" s="71"/>
      <c r="HBJ121" s="69"/>
      <c r="HBK121" s="69"/>
      <c r="HBL121" s="69"/>
      <c r="HBM121" s="69"/>
      <c r="HBN121" s="69"/>
      <c r="HBO121" s="68"/>
      <c r="HBP121" s="68"/>
      <c r="HBQ121" s="72"/>
      <c r="HBR121" s="73"/>
      <c r="HBS121" s="68"/>
      <c r="HBT121" s="68"/>
      <c r="HBU121" s="68"/>
      <c r="HBV121" s="69"/>
      <c r="HBW121" s="69"/>
      <c r="HBX121" s="69"/>
      <c r="HBY121" s="74"/>
      <c r="HBZ121" s="69"/>
      <c r="HCA121" s="74"/>
      <c r="HCB121" s="75"/>
      <c r="HCC121" s="75"/>
      <c r="HCD121" s="69"/>
      <c r="HCE121" s="76"/>
      <c r="HCF121" s="69"/>
      <c r="HCG121" s="69"/>
      <c r="HCH121" s="74"/>
      <c r="HCI121" s="77"/>
      <c r="HCJ121" s="69"/>
      <c r="HCK121" s="71"/>
      <c r="HCL121" s="69"/>
      <c r="HCM121" s="69"/>
      <c r="HCN121" s="69"/>
      <c r="HCO121" s="69"/>
      <c r="HCP121" s="69"/>
      <c r="HCQ121" s="68"/>
      <c r="HCR121" s="68"/>
      <c r="HCS121" s="72"/>
      <c r="HCT121" s="73"/>
      <c r="HCU121" s="68"/>
      <c r="HCV121" s="68"/>
      <c r="HCW121" s="68"/>
      <c r="HCX121" s="69"/>
      <c r="HCY121" s="69"/>
      <c r="HCZ121" s="69"/>
      <c r="HDA121" s="74"/>
      <c r="HDB121" s="69"/>
      <c r="HDC121" s="74"/>
      <c r="HDD121" s="75"/>
      <c r="HDE121" s="75"/>
      <c r="HDF121" s="69"/>
      <c r="HDG121" s="76"/>
      <c r="HDH121" s="69"/>
      <c r="HDI121" s="69"/>
      <c r="HDJ121" s="74"/>
      <c r="HDK121" s="77"/>
      <c r="HDL121" s="69"/>
      <c r="HDM121" s="71"/>
      <c r="HDN121" s="69"/>
      <c r="HDO121" s="69"/>
      <c r="HDP121" s="69"/>
      <c r="HDQ121" s="69"/>
      <c r="HDR121" s="69"/>
      <c r="HDS121" s="68"/>
      <c r="HDT121" s="68"/>
      <c r="HDU121" s="72"/>
      <c r="HDV121" s="73"/>
      <c r="HDW121" s="68"/>
      <c r="HDX121" s="68"/>
      <c r="HDY121" s="68"/>
      <c r="HDZ121" s="69"/>
      <c r="HEA121" s="69"/>
      <c r="HEB121" s="69"/>
      <c r="HEC121" s="74"/>
      <c r="HED121" s="69"/>
      <c r="HEE121" s="74"/>
      <c r="HEF121" s="75"/>
      <c r="HEG121" s="75"/>
      <c r="HEH121" s="69"/>
      <c r="HEI121" s="76"/>
      <c r="HEJ121" s="69"/>
      <c r="HEK121" s="69"/>
      <c r="HEL121" s="74"/>
      <c r="HEM121" s="77"/>
      <c r="HEN121" s="69"/>
      <c r="HEO121" s="71"/>
      <c r="HEP121" s="69"/>
      <c r="HEQ121" s="69"/>
      <c r="HER121" s="69"/>
      <c r="HES121" s="69"/>
      <c r="HET121" s="69"/>
      <c r="HEU121" s="68"/>
      <c r="HEV121" s="68"/>
      <c r="HEW121" s="72"/>
      <c r="HEX121" s="73"/>
      <c r="HEY121" s="68"/>
      <c r="HEZ121" s="68"/>
      <c r="HFA121" s="68"/>
      <c r="HFB121" s="69"/>
      <c r="HFC121" s="69"/>
      <c r="HFD121" s="69"/>
      <c r="HFE121" s="74"/>
      <c r="HFF121" s="69"/>
      <c r="HFG121" s="74"/>
      <c r="HFH121" s="75"/>
      <c r="HFI121" s="75"/>
      <c r="HFJ121" s="69"/>
      <c r="HFK121" s="76"/>
      <c r="HFL121" s="69"/>
      <c r="HFM121" s="69"/>
      <c r="HFN121" s="74"/>
      <c r="HFO121" s="77"/>
      <c r="HFP121" s="69"/>
      <c r="HFQ121" s="71"/>
      <c r="HFR121" s="69"/>
      <c r="HFS121" s="69"/>
      <c r="HFT121" s="69"/>
      <c r="HFU121" s="69"/>
      <c r="HFV121" s="69"/>
      <c r="HFW121" s="68"/>
      <c r="HFX121" s="68"/>
      <c r="HFY121" s="72"/>
      <c r="HFZ121" s="73"/>
      <c r="HGA121" s="68"/>
      <c r="HGB121" s="68"/>
      <c r="HGC121" s="68"/>
      <c r="HGD121" s="69"/>
      <c r="HGE121" s="69"/>
      <c r="HGF121" s="69"/>
      <c r="HGG121" s="74"/>
      <c r="HGH121" s="69"/>
      <c r="HGI121" s="74"/>
      <c r="HGJ121" s="75"/>
      <c r="HGK121" s="75"/>
      <c r="HGL121" s="69"/>
      <c r="HGM121" s="76"/>
      <c r="HGN121" s="69"/>
      <c r="HGO121" s="69"/>
      <c r="HGP121" s="74"/>
      <c r="HGQ121" s="77"/>
      <c r="HGR121" s="69"/>
      <c r="HGS121" s="71"/>
      <c r="HGT121" s="69"/>
      <c r="HGU121" s="69"/>
      <c r="HGV121" s="69"/>
      <c r="HGW121" s="69"/>
      <c r="HGX121" s="69"/>
      <c r="HGY121" s="68"/>
      <c r="HGZ121" s="68"/>
      <c r="HHA121" s="72"/>
      <c r="HHB121" s="73"/>
      <c r="HHC121" s="68"/>
      <c r="HHD121" s="68"/>
      <c r="HHE121" s="68"/>
      <c r="HHF121" s="69"/>
      <c r="HHG121" s="69"/>
      <c r="HHH121" s="69"/>
      <c r="HHI121" s="74"/>
      <c r="HHJ121" s="69"/>
      <c r="HHK121" s="74"/>
      <c r="HHL121" s="75"/>
      <c r="HHM121" s="75"/>
      <c r="HHN121" s="69"/>
      <c r="HHO121" s="76"/>
      <c r="HHP121" s="69"/>
      <c r="HHQ121" s="69"/>
      <c r="HHR121" s="74"/>
      <c r="HHS121" s="77"/>
      <c r="HHT121" s="69"/>
      <c r="HHU121" s="71"/>
      <c r="HHV121" s="69"/>
      <c r="HHW121" s="69"/>
      <c r="HHX121" s="69"/>
      <c r="HHY121" s="69"/>
      <c r="HHZ121" s="69"/>
      <c r="HIA121" s="68"/>
      <c r="HIB121" s="68"/>
      <c r="HIC121" s="72"/>
      <c r="HID121" s="73"/>
      <c r="HIE121" s="68"/>
      <c r="HIF121" s="68"/>
      <c r="HIG121" s="68"/>
      <c r="HIH121" s="69"/>
      <c r="HII121" s="69"/>
      <c r="HIJ121" s="69"/>
      <c r="HIK121" s="74"/>
      <c r="HIL121" s="69"/>
      <c r="HIM121" s="74"/>
      <c r="HIN121" s="75"/>
      <c r="HIO121" s="75"/>
      <c r="HIP121" s="69"/>
      <c r="HIQ121" s="76"/>
      <c r="HIR121" s="69"/>
      <c r="HIS121" s="69"/>
      <c r="HIT121" s="74"/>
      <c r="HIU121" s="77"/>
      <c r="HIV121" s="69"/>
      <c r="HIW121" s="71"/>
      <c r="HIX121" s="69"/>
      <c r="HIY121" s="69"/>
      <c r="HIZ121" s="69"/>
      <c r="HJA121" s="69"/>
      <c r="HJB121" s="69"/>
      <c r="HJC121" s="68"/>
      <c r="HJD121" s="68"/>
      <c r="HJE121" s="72"/>
      <c r="HJF121" s="73"/>
      <c r="HJG121" s="68"/>
      <c r="HJH121" s="68"/>
      <c r="HJI121" s="68"/>
      <c r="HJJ121" s="69"/>
      <c r="HJK121" s="69"/>
      <c r="HJL121" s="69"/>
      <c r="HJM121" s="74"/>
      <c r="HJN121" s="69"/>
      <c r="HJO121" s="74"/>
      <c r="HJP121" s="75"/>
      <c r="HJQ121" s="75"/>
      <c r="HJR121" s="69"/>
      <c r="HJS121" s="76"/>
      <c r="HJT121" s="69"/>
      <c r="HJU121" s="69"/>
      <c r="HJV121" s="74"/>
      <c r="HJW121" s="77"/>
      <c r="HJX121" s="69"/>
      <c r="HJY121" s="71"/>
      <c r="HJZ121" s="69"/>
      <c r="HKA121" s="69"/>
      <c r="HKB121" s="69"/>
      <c r="HKC121" s="69"/>
      <c r="HKD121" s="69"/>
      <c r="HKE121" s="68"/>
      <c r="HKF121" s="68"/>
      <c r="HKG121" s="72"/>
      <c r="HKH121" s="73"/>
      <c r="HKI121" s="68"/>
      <c r="HKJ121" s="68"/>
      <c r="HKK121" s="68"/>
      <c r="HKL121" s="69"/>
      <c r="HKM121" s="69"/>
      <c r="HKN121" s="69"/>
      <c r="HKO121" s="74"/>
      <c r="HKP121" s="69"/>
      <c r="HKQ121" s="74"/>
      <c r="HKR121" s="75"/>
      <c r="HKS121" s="75"/>
      <c r="HKT121" s="69"/>
      <c r="HKU121" s="76"/>
      <c r="HKV121" s="69"/>
      <c r="HKW121" s="69"/>
      <c r="HKX121" s="74"/>
      <c r="HKY121" s="77"/>
      <c r="HKZ121" s="69"/>
      <c r="HLA121" s="71"/>
      <c r="HLB121" s="69"/>
      <c r="HLC121" s="69"/>
      <c r="HLD121" s="69"/>
      <c r="HLE121" s="69"/>
      <c r="HLF121" s="69"/>
      <c r="HLG121" s="68"/>
      <c r="HLH121" s="68"/>
      <c r="HLI121" s="72"/>
      <c r="HLJ121" s="73"/>
      <c r="HLK121" s="68"/>
      <c r="HLL121" s="68"/>
      <c r="HLM121" s="68"/>
      <c r="HLN121" s="69"/>
      <c r="HLO121" s="69"/>
      <c r="HLP121" s="69"/>
      <c r="HLQ121" s="74"/>
      <c r="HLR121" s="69"/>
      <c r="HLS121" s="74"/>
      <c r="HLT121" s="75"/>
      <c r="HLU121" s="75"/>
      <c r="HLV121" s="69"/>
      <c r="HLW121" s="76"/>
      <c r="HLX121" s="69"/>
      <c r="HLY121" s="69"/>
      <c r="HLZ121" s="74"/>
      <c r="HMA121" s="77"/>
      <c r="HMB121" s="69"/>
      <c r="HMC121" s="71"/>
      <c r="HMD121" s="69"/>
      <c r="HME121" s="69"/>
      <c r="HMF121" s="69"/>
      <c r="HMG121" s="69"/>
      <c r="HMH121" s="69"/>
      <c r="HMI121" s="68"/>
      <c r="HMJ121" s="68"/>
      <c r="HMK121" s="72"/>
      <c r="HML121" s="73"/>
      <c r="HMM121" s="68"/>
      <c r="HMN121" s="68"/>
      <c r="HMO121" s="68"/>
      <c r="HMP121" s="69"/>
      <c r="HMQ121" s="69"/>
      <c r="HMR121" s="69"/>
      <c r="HMS121" s="74"/>
      <c r="HMT121" s="69"/>
      <c r="HMU121" s="74"/>
      <c r="HMV121" s="75"/>
      <c r="HMW121" s="75"/>
      <c r="HMX121" s="69"/>
      <c r="HMY121" s="76"/>
      <c r="HMZ121" s="69"/>
      <c r="HNA121" s="69"/>
      <c r="HNB121" s="74"/>
      <c r="HNC121" s="77"/>
      <c r="HND121" s="69"/>
      <c r="HNE121" s="71"/>
      <c r="HNF121" s="69"/>
      <c r="HNG121" s="69"/>
      <c r="HNH121" s="69"/>
      <c r="HNI121" s="69"/>
      <c r="HNJ121" s="69"/>
      <c r="HNK121" s="68"/>
      <c r="HNL121" s="68"/>
      <c r="HNM121" s="72"/>
      <c r="HNN121" s="73"/>
      <c r="HNO121" s="68"/>
      <c r="HNP121" s="68"/>
      <c r="HNQ121" s="68"/>
      <c r="HNR121" s="69"/>
      <c r="HNS121" s="69"/>
      <c r="HNT121" s="69"/>
      <c r="HNU121" s="74"/>
      <c r="HNV121" s="69"/>
      <c r="HNW121" s="74"/>
      <c r="HNX121" s="75"/>
      <c r="HNY121" s="75"/>
      <c r="HNZ121" s="69"/>
      <c r="HOA121" s="76"/>
      <c r="HOB121" s="69"/>
      <c r="HOC121" s="69"/>
      <c r="HOD121" s="74"/>
      <c r="HOE121" s="77"/>
      <c r="HOF121" s="69"/>
      <c r="HOG121" s="71"/>
      <c r="HOH121" s="69"/>
      <c r="HOI121" s="69"/>
      <c r="HOJ121" s="69"/>
      <c r="HOK121" s="69"/>
      <c r="HOL121" s="69"/>
      <c r="HOM121" s="68"/>
      <c r="HON121" s="68"/>
      <c r="HOO121" s="72"/>
      <c r="HOP121" s="73"/>
      <c r="HOQ121" s="68"/>
      <c r="HOR121" s="68"/>
      <c r="HOS121" s="68"/>
      <c r="HOT121" s="69"/>
      <c r="HOU121" s="69"/>
      <c r="HOV121" s="69"/>
      <c r="HOW121" s="74"/>
      <c r="HOX121" s="69"/>
      <c r="HOY121" s="74"/>
      <c r="HOZ121" s="75"/>
      <c r="HPA121" s="75"/>
      <c r="HPB121" s="69"/>
      <c r="HPC121" s="76"/>
      <c r="HPD121" s="69"/>
      <c r="HPE121" s="69"/>
      <c r="HPF121" s="74"/>
      <c r="HPG121" s="77"/>
      <c r="HPH121" s="69"/>
      <c r="HPI121" s="71"/>
      <c r="HPJ121" s="69"/>
      <c r="HPK121" s="69"/>
      <c r="HPL121" s="69"/>
      <c r="HPM121" s="69"/>
      <c r="HPN121" s="69"/>
      <c r="HPO121" s="68"/>
      <c r="HPP121" s="68"/>
      <c r="HPQ121" s="72"/>
      <c r="HPR121" s="73"/>
      <c r="HPS121" s="68"/>
      <c r="HPT121" s="68"/>
      <c r="HPU121" s="68"/>
      <c r="HPV121" s="69"/>
      <c r="HPW121" s="69"/>
      <c r="HPX121" s="69"/>
      <c r="HPY121" s="74"/>
      <c r="HPZ121" s="69"/>
      <c r="HQA121" s="74"/>
      <c r="HQB121" s="75"/>
      <c r="HQC121" s="75"/>
      <c r="HQD121" s="69"/>
      <c r="HQE121" s="76"/>
      <c r="HQF121" s="69"/>
      <c r="HQG121" s="69"/>
      <c r="HQH121" s="74"/>
      <c r="HQI121" s="77"/>
      <c r="HQJ121" s="69"/>
      <c r="HQK121" s="71"/>
      <c r="HQL121" s="69"/>
      <c r="HQM121" s="69"/>
      <c r="HQN121" s="69"/>
      <c r="HQO121" s="69"/>
      <c r="HQP121" s="69"/>
      <c r="HQQ121" s="68"/>
      <c r="HQR121" s="68"/>
      <c r="HQS121" s="72"/>
      <c r="HQT121" s="73"/>
      <c r="HQU121" s="68"/>
      <c r="HQV121" s="68"/>
      <c r="HQW121" s="68"/>
      <c r="HQX121" s="69"/>
      <c r="HQY121" s="69"/>
      <c r="HQZ121" s="69"/>
      <c r="HRA121" s="74"/>
      <c r="HRB121" s="69"/>
      <c r="HRC121" s="74"/>
      <c r="HRD121" s="75"/>
      <c r="HRE121" s="75"/>
      <c r="HRF121" s="69"/>
      <c r="HRG121" s="76"/>
      <c r="HRH121" s="69"/>
      <c r="HRI121" s="69"/>
      <c r="HRJ121" s="74"/>
      <c r="HRK121" s="77"/>
      <c r="HRL121" s="69"/>
      <c r="HRM121" s="71"/>
      <c r="HRN121" s="69"/>
      <c r="HRO121" s="69"/>
      <c r="HRP121" s="69"/>
      <c r="HRQ121" s="69"/>
      <c r="HRR121" s="69"/>
      <c r="HRS121" s="68"/>
      <c r="HRT121" s="68"/>
      <c r="HRU121" s="72"/>
      <c r="HRV121" s="73"/>
      <c r="HRW121" s="68"/>
      <c r="HRX121" s="68"/>
      <c r="HRY121" s="68"/>
      <c r="HRZ121" s="69"/>
      <c r="HSA121" s="69"/>
      <c r="HSB121" s="69"/>
      <c r="HSC121" s="74"/>
      <c r="HSD121" s="69"/>
      <c r="HSE121" s="74"/>
      <c r="HSF121" s="75"/>
      <c r="HSG121" s="75"/>
      <c r="HSH121" s="69"/>
      <c r="HSI121" s="76"/>
      <c r="HSJ121" s="69"/>
      <c r="HSK121" s="69"/>
      <c r="HSL121" s="74"/>
      <c r="HSM121" s="77"/>
      <c r="HSN121" s="69"/>
      <c r="HSO121" s="71"/>
      <c r="HSP121" s="69"/>
      <c r="HSQ121" s="69"/>
      <c r="HSR121" s="69"/>
      <c r="HSS121" s="69"/>
      <c r="HST121" s="69"/>
      <c r="HSU121" s="68"/>
      <c r="HSV121" s="68"/>
      <c r="HSW121" s="72"/>
      <c r="HSX121" s="73"/>
      <c r="HSY121" s="68"/>
      <c r="HSZ121" s="68"/>
      <c r="HTA121" s="68"/>
      <c r="HTB121" s="69"/>
      <c r="HTC121" s="69"/>
      <c r="HTD121" s="69"/>
      <c r="HTE121" s="74"/>
      <c r="HTF121" s="69"/>
      <c r="HTG121" s="74"/>
      <c r="HTH121" s="75"/>
      <c r="HTI121" s="75"/>
      <c r="HTJ121" s="69"/>
      <c r="HTK121" s="76"/>
      <c r="HTL121" s="69"/>
      <c r="HTM121" s="69"/>
      <c r="HTN121" s="74"/>
      <c r="HTO121" s="77"/>
      <c r="HTP121" s="69"/>
      <c r="HTQ121" s="71"/>
      <c r="HTR121" s="69"/>
      <c r="HTS121" s="69"/>
      <c r="HTT121" s="69"/>
      <c r="HTU121" s="69"/>
      <c r="HTV121" s="69"/>
      <c r="HTW121" s="68"/>
      <c r="HTX121" s="68"/>
      <c r="HTY121" s="72"/>
      <c r="HTZ121" s="73"/>
      <c r="HUA121" s="68"/>
      <c r="HUB121" s="68"/>
      <c r="HUC121" s="68"/>
      <c r="HUD121" s="69"/>
      <c r="HUE121" s="69"/>
      <c r="HUF121" s="69"/>
      <c r="HUG121" s="74"/>
      <c r="HUH121" s="69"/>
      <c r="HUI121" s="74"/>
      <c r="HUJ121" s="75"/>
      <c r="HUK121" s="75"/>
      <c r="HUL121" s="69"/>
      <c r="HUM121" s="76"/>
      <c r="HUN121" s="69"/>
      <c r="HUO121" s="69"/>
      <c r="HUP121" s="74"/>
      <c r="HUQ121" s="77"/>
      <c r="HUR121" s="69"/>
      <c r="HUS121" s="71"/>
      <c r="HUT121" s="69"/>
      <c r="HUU121" s="69"/>
      <c r="HUV121" s="69"/>
      <c r="HUW121" s="69"/>
      <c r="HUX121" s="69"/>
      <c r="HUY121" s="68"/>
      <c r="HUZ121" s="68"/>
      <c r="HVA121" s="72"/>
      <c r="HVB121" s="73"/>
      <c r="HVC121" s="68"/>
      <c r="HVD121" s="68"/>
      <c r="HVE121" s="68"/>
      <c r="HVF121" s="69"/>
      <c r="HVG121" s="69"/>
      <c r="HVH121" s="69"/>
      <c r="HVI121" s="74"/>
      <c r="HVJ121" s="69"/>
      <c r="HVK121" s="74"/>
      <c r="HVL121" s="75"/>
      <c r="HVM121" s="75"/>
      <c r="HVN121" s="69"/>
      <c r="HVO121" s="76"/>
      <c r="HVP121" s="69"/>
      <c r="HVQ121" s="69"/>
      <c r="HVR121" s="74"/>
      <c r="HVS121" s="77"/>
      <c r="HVT121" s="69"/>
      <c r="HVU121" s="71"/>
      <c r="HVV121" s="69"/>
      <c r="HVW121" s="69"/>
      <c r="HVX121" s="69"/>
      <c r="HVY121" s="69"/>
      <c r="HVZ121" s="69"/>
      <c r="HWA121" s="68"/>
      <c r="HWB121" s="68"/>
      <c r="HWC121" s="72"/>
      <c r="HWD121" s="73"/>
      <c r="HWE121" s="68"/>
      <c r="HWF121" s="68"/>
      <c r="HWG121" s="68"/>
      <c r="HWH121" s="69"/>
      <c r="HWI121" s="69"/>
      <c r="HWJ121" s="69"/>
      <c r="HWK121" s="74"/>
      <c r="HWL121" s="69"/>
      <c r="HWM121" s="74"/>
      <c r="HWN121" s="75"/>
      <c r="HWO121" s="75"/>
      <c r="HWP121" s="69"/>
      <c r="HWQ121" s="76"/>
      <c r="HWR121" s="69"/>
      <c r="HWS121" s="69"/>
      <c r="HWT121" s="74"/>
      <c r="HWU121" s="77"/>
      <c r="HWV121" s="69"/>
      <c r="HWW121" s="71"/>
      <c r="HWX121" s="69"/>
      <c r="HWY121" s="69"/>
      <c r="HWZ121" s="69"/>
      <c r="HXA121" s="69"/>
      <c r="HXB121" s="69"/>
      <c r="HXC121" s="68"/>
      <c r="HXD121" s="68"/>
      <c r="HXE121" s="72"/>
      <c r="HXF121" s="73"/>
      <c r="HXG121" s="68"/>
      <c r="HXH121" s="68"/>
      <c r="HXI121" s="68"/>
      <c r="HXJ121" s="69"/>
      <c r="HXK121" s="69"/>
      <c r="HXL121" s="69"/>
      <c r="HXM121" s="74"/>
      <c r="HXN121" s="69"/>
      <c r="HXO121" s="74"/>
      <c r="HXP121" s="75"/>
      <c r="HXQ121" s="75"/>
      <c r="HXR121" s="69"/>
      <c r="HXS121" s="76"/>
      <c r="HXT121" s="69"/>
      <c r="HXU121" s="69"/>
      <c r="HXV121" s="74"/>
      <c r="HXW121" s="77"/>
      <c r="HXX121" s="69"/>
      <c r="HXY121" s="71"/>
      <c r="HXZ121" s="69"/>
      <c r="HYA121" s="69"/>
      <c r="HYB121" s="69"/>
      <c r="HYC121" s="69"/>
      <c r="HYD121" s="69"/>
      <c r="HYE121" s="68"/>
      <c r="HYF121" s="68"/>
      <c r="HYG121" s="72"/>
      <c r="HYH121" s="73"/>
      <c r="HYI121" s="68"/>
      <c r="HYJ121" s="68"/>
      <c r="HYK121" s="68"/>
      <c r="HYL121" s="69"/>
      <c r="HYM121" s="69"/>
      <c r="HYN121" s="69"/>
      <c r="HYO121" s="74"/>
      <c r="HYP121" s="69"/>
      <c r="HYQ121" s="74"/>
      <c r="HYR121" s="75"/>
      <c r="HYS121" s="75"/>
      <c r="HYT121" s="69"/>
      <c r="HYU121" s="76"/>
      <c r="HYV121" s="69"/>
      <c r="HYW121" s="69"/>
      <c r="HYX121" s="74"/>
      <c r="HYY121" s="77"/>
      <c r="HYZ121" s="69"/>
      <c r="HZA121" s="71"/>
      <c r="HZB121" s="69"/>
      <c r="HZC121" s="69"/>
      <c r="HZD121" s="69"/>
      <c r="HZE121" s="69"/>
      <c r="HZF121" s="69"/>
      <c r="HZG121" s="68"/>
      <c r="HZH121" s="68"/>
      <c r="HZI121" s="72"/>
      <c r="HZJ121" s="73"/>
      <c r="HZK121" s="68"/>
      <c r="HZL121" s="68"/>
      <c r="HZM121" s="68"/>
      <c r="HZN121" s="69"/>
      <c r="HZO121" s="69"/>
      <c r="HZP121" s="69"/>
      <c r="HZQ121" s="74"/>
      <c r="HZR121" s="69"/>
      <c r="HZS121" s="74"/>
      <c r="HZT121" s="75"/>
      <c r="HZU121" s="75"/>
      <c r="HZV121" s="69"/>
      <c r="HZW121" s="76"/>
      <c r="HZX121" s="69"/>
      <c r="HZY121" s="69"/>
      <c r="HZZ121" s="74"/>
      <c r="IAA121" s="77"/>
      <c r="IAB121" s="69"/>
      <c r="IAC121" s="71"/>
      <c r="IAD121" s="69"/>
      <c r="IAE121" s="69"/>
      <c r="IAF121" s="69"/>
      <c r="IAG121" s="69"/>
      <c r="IAH121" s="69"/>
      <c r="IAI121" s="68"/>
      <c r="IAJ121" s="68"/>
      <c r="IAK121" s="72"/>
      <c r="IAL121" s="73"/>
      <c r="IAM121" s="68"/>
      <c r="IAN121" s="68"/>
      <c r="IAO121" s="68"/>
      <c r="IAP121" s="69"/>
      <c r="IAQ121" s="69"/>
      <c r="IAR121" s="69"/>
      <c r="IAS121" s="74"/>
      <c r="IAT121" s="69"/>
      <c r="IAU121" s="74"/>
      <c r="IAV121" s="75"/>
      <c r="IAW121" s="75"/>
      <c r="IAX121" s="69"/>
      <c r="IAY121" s="76"/>
      <c r="IAZ121" s="69"/>
      <c r="IBA121" s="69"/>
      <c r="IBB121" s="74"/>
      <c r="IBC121" s="77"/>
      <c r="IBD121" s="69"/>
      <c r="IBE121" s="71"/>
      <c r="IBF121" s="69"/>
      <c r="IBG121" s="69"/>
      <c r="IBH121" s="69"/>
      <c r="IBI121" s="69"/>
      <c r="IBJ121" s="69"/>
      <c r="IBK121" s="68"/>
      <c r="IBL121" s="68"/>
      <c r="IBM121" s="72"/>
      <c r="IBN121" s="73"/>
      <c r="IBO121" s="68"/>
      <c r="IBP121" s="68"/>
      <c r="IBQ121" s="68"/>
      <c r="IBR121" s="69"/>
      <c r="IBS121" s="69"/>
      <c r="IBT121" s="69"/>
      <c r="IBU121" s="74"/>
      <c r="IBV121" s="69"/>
      <c r="IBW121" s="74"/>
      <c r="IBX121" s="75"/>
      <c r="IBY121" s="75"/>
      <c r="IBZ121" s="69"/>
      <c r="ICA121" s="76"/>
      <c r="ICB121" s="69"/>
      <c r="ICC121" s="69"/>
      <c r="ICD121" s="74"/>
      <c r="ICE121" s="77"/>
      <c r="ICF121" s="69"/>
      <c r="ICG121" s="71"/>
      <c r="ICH121" s="69"/>
      <c r="ICI121" s="69"/>
      <c r="ICJ121" s="69"/>
      <c r="ICK121" s="69"/>
      <c r="ICL121" s="69"/>
      <c r="ICM121" s="68"/>
      <c r="ICN121" s="68"/>
      <c r="ICO121" s="72"/>
      <c r="ICP121" s="73"/>
      <c r="ICQ121" s="68"/>
      <c r="ICR121" s="68"/>
      <c r="ICS121" s="68"/>
      <c r="ICT121" s="69"/>
      <c r="ICU121" s="69"/>
      <c r="ICV121" s="69"/>
      <c r="ICW121" s="74"/>
      <c r="ICX121" s="69"/>
      <c r="ICY121" s="74"/>
      <c r="ICZ121" s="75"/>
      <c r="IDA121" s="75"/>
      <c r="IDB121" s="69"/>
      <c r="IDC121" s="76"/>
      <c r="IDD121" s="69"/>
      <c r="IDE121" s="69"/>
      <c r="IDF121" s="74"/>
      <c r="IDG121" s="77"/>
      <c r="IDH121" s="69"/>
      <c r="IDI121" s="71"/>
      <c r="IDJ121" s="69"/>
      <c r="IDK121" s="69"/>
      <c r="IDL121" s="69"/>
      <c r="IDM121" s="69"/>
      <c r="IDN121" s="69"/>
      <c r="IDO121" s="68"/>
      <c r="IDP121" s="68"/>
      <c r="IDQ121" s="72"/>
      <c r="IDR121" s="73"/>
      <c r="IDS121" s="68"/>
      <c r="IDT121" s="68"/>
      <c r="IDU121" s="68"/>
      <c r="IDV121" s="69"/>
      <c r="IDW121" s="69"/>
      <c r="IDX121" s="69"/>
      <c r="IDY121" s="74"/>
      <c r="IDZ121" s="69"/>
      <c r="IEA121" s="74"/>
      <c r="IEB121" s="75"/>
      <c r="IEC121" s="75"/>
      <c r="IED121" s="69"/>
      <c r="IEE121" s="76"/>
      <c r="IEF121" s="69"/>
      <c r="IEG121" s="69"/>
      <c r="IEH121" s="74"/>
      <c r="IEI121" s="77"/>
      <c r="IEJ121" s="69"/>
      <c r="IEK121" s="71"/>
      <c r="IEL121" s="69"/>
      <c r="IEM121" s="69"/>
      <c r="IEN121" s="69"/>
      <c r="IEO121" s="69"/>
      <c r="IEP121" s="69"/>
      <c r="IEQ121" s="68"/>
      <c r="IER121" s="68"/>
      <c r="IES121" s="72"/>
      <c r="IET121" s="73"/>
      <c r="IEU121" s="68"/>
      <c r="IEV121" s="68"/>
      <c r="IEW121" s="68"/>
      <c r="IEX121" s="69"/>
      <c r="IEY121" s="69"/>
      <c r="IEZ121" s="69"/>
      <c r="IFA121" s="74"/>
      <c r="IFB121" s="69"/>
      <c r="IFC121" s="74"/>
      <c r="IFD121" s="75"/>
      <c r="IFE121" s="75"/>
      <c r="IFF121" s="69"/>
      <c r="IFG121" s="76"/>
      <c r="IFH121" s="69"/>
      <c r="IFI121" s="69"/>
      <c r="IFJ121" s="74"/>
      <c r="IFK121" s="77"/>
      <c r="IFL121" s="69"/>
      <c r="IFM121" s="71"/>
      <c r="IFN121" s="69"/>
      <c r="IFO121" s="69"/>
      <c r="IFP121" s="69"/>
      <c r="IFQ121" s="69"/>
      <c r="IFR121" s="69"/>
      <c r="IFS121" s="68"/>
      <c r="IFT121" s="68"/>
      <c r="IFU121" s="72"/>
      <c r="IFV121" s="73"/>
      <c r="IFW121" s="68"/>
      <c r="IFX121" s="68"/>
      <c r="IFY121" s="68"/>
      <c r="IFZ121" s="69"/>
      <c r="IGA121" s="69"/>
      <c r="IGB121" s="69"/>
      <c r="IGC121" s="74"/>
      <c r="IGD121" s="69"/>
      <c r="IGE121" s="74"/>
      <c r="IGF121" s="75"/>
      <c r="IGG121" s="75"/>
      <c r="IGH121" s="69"/>
      <c r="IGI121" s="76"/>
      <c r="IGJ121" s="69"/>
      <c r="IGK121" s="69"/>
      <c r="IGL121" s="74"/>
      <c r="IGM121" s="77"/>
      <c r="IGN121" s="69"/>
      <c r="IGO121" s="71"/>
      <c r="IGP121" s="69"/>
      <c r="IGQ121" s="69"/>
      <c r="IGR121" s="69"/>
      <c r="IGS121" s="69"/>
      <c r="IGT121" s="69"/>
      <c r="IGU121" s="68"/>
      <c r="IGV121" s="68"/>
      <c r="IGW121" s="72"/>
      <c r="IGX121" s="73"/>
      <c r="IGY121" s="68"/>
      <c r="IGZ121" s="68"/>
      <c r="IHA121" s="68"/>
      <c r="IHB121" s="69"/>
      <c r="IHC121" s="69"/>
      <c r="IHD121" s="69"/>
      <c r="IHE121" s="74"/>
      <c r="IHF121" s="69"/>
      <c r="IHG121" s="74"/>
      <c r="IHH121" s="75"/>
      <c r="IHI121" s="75"/>
      <c r="IHJ121" s="69"/>
      <c r="IHK121" s="76"/>
      <c r="IHL121" s="69"/>
      <c r="IHM121" s="69"/>
      <c r="IHN121" s="74"/>
      <c r="IHO121" s="77"/>
      <c r="IHP121" s="69"/>
      <c r="IHQ121" s="71"/>
      <c r="IHR121" s="69"/>
      <c r="IHS121" s="69"/>
      <c r="IHT121" s="69"/>
      <c r="IHU121" s="69"/>
      <c r="IHV121" s="69"/>
      <c r="IHW121" s="68"/>
      <c r="IHX121" s="68"/>
      <c r="IHY121" s="72"/>
      <c r="IHZ121" s="73"/>
      <c r="IIA121" s="68"/>
      <c r="IIB121" s="68"/>
      <c r="IIC121" s="68"/>
      <c r="IID121" s="69"/>
      <c r="IIE121" s="69"/>
      <c r="IIF121" s="69"/>
      <c r="IIG121" s="74"/>
      <c r="IIH121" s="69"/>
      <c r="III121" s="74"/>
      <c r="IIJ121" s="75"/>
      <c r="IIK121" s="75"/>
      <c r="IIL121" s="69"/>
      <c r="IIM121" s="76"/>
      <c r="IIN121" s="69"/>
      <c r="IIO121" s="69"/>
      <c r="IIP121" s="74"/>
      <c r="IIQ121" s="77"/>
      <c r="IIR121" s="69"/>
      <c r="IIS121" s="71"/>
      <c r="IIT121" s="69"/>
      <c r="IIU121" s="69"/>
      <c r="IIV121" s="69"/>
      <c r="IIW121" s="69"/>
      <c r="IIX121" s="69"/>
      <c r="IIY121" s="68"/>
      <c r="IIZ121" s="68"/>
      <c r="IJA121" s="72"/>
      <c r="IJB121" s="73"/>
      <c r="IJC121" s="68"/>
      <c r="IJD121" s="68"/>
      <c r="IJE121" s="68"/>
      <c r="IJF121" s="69"/>
      <c r="IJG121" s="69"/>
      <c r="IJH121" s="69"/>
      <c r="IJI121" s="74"/>
      <c r="IJJ121" s="69"/>
      <c r="IJK121" s="74"/>
      <c r="IJL121" s="75"/>
      <c r="IJM121" s="75"/>
      <c r="IJN121" s="69"/>
      <c r="IJO121" s="76"/>
      <c r="IJP121" s="69"/>
      <c r="IJQ121" s="69"/>
      <c r="IJR121" s="74"/>
      <c r="IJS121" s="77"/>
      <c r="IJT121" s="69"/>
      <c r="IJU121" s="71"/>
      <c r="IJV121" s="69"/>
      <c r="IJW121" s="69"/>
      <c r="IJX121" s="69"/>
      <c r="IJY121" s="69"/>
      <c r="IJZ121" s="69"/>
      <c r="IKA121" s="68"/>
      <c r="IKB121" s="68"/>
      <c r="IKC121" s="72"/>
      <c r="IKD121" s="73"/>
      <c r="IKE121" s="68"/>
      <c r="IKF121" s="68"/>
      <c r="IKG121" s="68"/>
      <c r="IKH121" s="69"/>
      <c r="IKI121" s="69"/>
      <c r="IKJ121" s="69"/>
      <c r="IKK121" s="74"/>
      <c r="IKL121" s="69"/>
      <c r="IKM121" s="74"/>
      <c r="IKN121" s="75"/>
      <c r="IKO121" s="75"/>
      <c r="IKP121" s="69"/>
      <c r="IKQ121" s="76"/>
      <c r="IKR121" s="69"/>
      <c r="IKS121" s="69"/>
      <c r="IKT121" s="74"/>
      <c r="IKU121" s="77"/>
      <c r="IKV121" s="69"/>
      <c r="IKW121" s="71"/>
      <c r="IKX121" s="69"/>
      <c r="IKY121" s="69"/>
      <c r="IKZ121" s="69"/>
      <c r="ILA121" s="69"/>
      <c r="ILB121" s="69"/>
      <c r="ILC121" s="68"/>
      <c r="ILD121" s="68"/>
      <c r="ILE121" s="72"/>
      <c r="ILF121" s="73"/>
      <c r="ILG121" s="68"/>
      <c r="ILH121" s="68"/>
      <c r="ILI121" s="68"/>
      <c r="ILJ121" s="69"/>
      <c r="ILK121" s="69"/>
      <c r="ILL121" s="69"/>
      <c r="ILM121" s="74"/>
      <c r="ILN121" s="69"/>
      <c r="ILO121" s="74"/>
      <c r="ILP121" s="75"/>
      <c r="ILQ121" s="75"/>
      <c r="ILR121" s="69"/>
      <c r="ILS121" s="76"/>
      <c r="ILT121" s="69"/>
      <c r="ILU121" s="69"/>
      <c r="ILV121" s="74"/>
      <c r="ILW121" s="77"/>
      <c r="ILX121" s="69"/>
      <c r="ILY121" s="71"/>
      <c r="ILZ121" s="69"/>
      <c r="IMA121" s="69"/>
      <c r="IMB121" s="69"/>
      <c r="IMC121" s="69"/>
      <c r="IMD121" s="69"/>
      <c r="IME121" s="68"/>
      <c r="IMF121" s="68"/>
      <c r="IMG121" s="72"/>
      <c r="IMH121" s="73"/>
      <c r="IMI121" s="68"/>
      <c r="IMJ121" s="68"/>
      <c r="IMK121" s="68"/>
      <c r="IML121" s="69"/>
      <c r="IMM121" s="69"/>
      <c r="IMN121" s="69"/>
      <c r="IMO121" s="74"/>
      <c r="IMP121" s="69"/>
      <c r="IMQ121" s="74"/>
      <c r="IMR121" s="75"/>
      <c r="IMS121" s="75"/>
      <c r="IMT121" s="69"/>
      <c r="IMU121" s="76"/>
      <c r="IMV121" s="69"/>
      <c r="IMW121" s="69"/>
      <c r="IMX121" s="74"/>
      <c r="IMY121" s="77"/>
      <c r="IMZ121" s="69"/>
      <c r="INA121" s="71"/>
      <c r="INB121" s="69"/>
      <c r="INC121" s="69"/>
      <c r="IND121" s="69"/>
      <c r="INE121" s="69"/>
      <c r="INF121" s="69"/>
      <c r="ING121" s="68"/>
      <c r="INH121" s="68"/>
      <c r="INI121" s="72"/>
      <c r="INJ121" s="73"/>
      <c r="INK121" s="68"/>
      <c r="INL121" s="68"/>
      <c r="INM121" s="68"/>
      <c r="INN121" s="69"/>
      <c r="INO121" s="69"/>
      <c r="INP121" s="69"/>
      <c r="INQ121" s="74"/>
      <c r="INR121" s="69"/>
      <c r="INS121" s="74"/>
      <c r="INT121" s="75"/>
      <c r="INU121" s="75"/>
      <c r="INV121" s="69"/>
      <c r="INW121" s="76"/>
      <c r="INX121" s="69"/>
      <c r="INY121" s="69"/>
      <c r="INZ121" s="74"/>
      <c r="IOA121" s="77"/>
      <c r="IOB121" s="69"/>
      <c r="IOC121" s="71"/>
      <c r="IOD121" s="69"/>
      <c r="IOE121" s="69"/>
      <c r="IOF121" s="69"/>
      <c r="IOG121" s="69"/>
      <c r="IOH121" s="69"/>
      <c r="IOI121" s="68"/>
      <c r="IOJ121" s="68"/>
      <c r="IOK121" s="72"/>
      <c r="IOL121" s="73"/>
      <c r="IOM121" s="68"/>
      <c r="ION121" s="68"/>
      <c r="IOO121" s="68"/>
      <c r="IOP121" s="69"/>
      <c r="IOQ121" s="69"/>
      <c r="IOR121" s="69"/>
      <c r="IOS121" s="74"/>
      <c r="IOT121" s="69"/>
      <c r="IOU121" s="74"/>
      <c r="IOV121" s="75"/>
      <c r="IOW121" s="75"/>
      <c r="IOX121" s="69"/>
      <c r="IOY121" s="76"/>
      <c r="IOZ121" s="69"/>
      <c r="IPA121" s="69"/>
      <c r="IPB121" s="74"/>
      <c r="IPC121" s="77"/>
      <c r="IPD121" s="69"/>
      <c r="IPE121" s="71"/>
      <c r="IPF121" s="69"/>
      <c r="IPG121" s="69"/>
      <c r="IPH121" s="69"/>
      <c r="IPI121" s="69"/>
      <c r="IPJ121" s="69"/>
      <c r="IPK121" s="68"/>
      <c r="IPL121" s="68"/>
      <c r="IPM121" s="72"/>
      <c r="IPN121" s="73"/>
      <c r="IPO121" s="68"/>
      <c r="IPP121" s="68"/>
      <c r="IPQ121" s="68"/>
      <c r="IPR121" s="69"/>
      <c r="IPS121" s="69"/>
      <c r="IPT121" s="69"/>
      <c r="IPU121" s="74"/>
      <c r="IPV121" s="69"/>
      <c r="IPW121" s="74"/>
      <c r="IPX121" s="75"/>
      <c r="IPY121" s="75"/>
      <c r="IPZ121" s="69"/>
      <c r="IQA121" s="76"/>
      <c r="IQB121" s="69"/>
      <c r="IQC121" s="69"/>
      <c r="IQD121" s="74"/>
      <c r="IQE121" s="77"/>
      <c r="IQF121" s="69"/>
      <c r="IQG121" s="71"/>
      <c r="IQH121" s="69"/>
      <c r="IQI121" s="69"/>
      <c r="IQJ121" s="69"/>
      <c r="IQK121" s="69"/>
      <c r="IQL121" s="69"/>
      <c r="IQM121" s="68"/>
      <c r="IQN121" s="68"/>
      <c r="IQO121" s="72"/>
      <c r="IQP121" s="73"/>
      <c r="IQQ121" s="68"/>
      <c r="IQR121" s="68"/>
      <c r="IQS121" s="68"/>
      <c r="IQT121" s="69"/>
      <c r="IQU121" s="69"/>
      <c r="IQV121" s="69"/>
      <c r="IQW121" s="74"/>
      <c r="IQX121" s="69"/>
      <c r="IQY121" s="74"/>
      <c r="IQZ121" s="75"/>
      <c r="IRA121" s="75"/>
      <c r="IRB121" s="69"/>
      <c r="IRC121" s="76"/>
      <c r="IRD121" s="69"/>
      <c r="IRE121" s="69"/>
      <c r="IRF121" s="74"/>
      <c r="IRG121" s="77"/>
      <c r="IRH121" s="69"/>
      <c r="IRI121" s="71"/>
      <c r="IRJ121" s="69"/>
      <c r="IRK121" s="69"/>
      <c r="IRL121" s="69"/>
      <c r="IRM121" s="69"/>
      <c r="IRN121" s="69"/>
      <c r="IRO121" s="68"/>
      <c r="IRP121" s="68"/>
      <c r="IRQ121" s="72"/>
      <c r="IRR121" s="73"/>
      <c r="IRS121" s="68"/>
      <c r="IRT121" s="68"/>
      <c r="IRU121" s="68"/>
      <c r="IRV121" s="69"/>
      <c r="IRW121" s="69"/>
      <c r="IRX121" s="69"/>
      <c r="IRY121" s="74"/>
      <c r="IRZ121" s="69"/>
      <c r="ISA121" s="74"/>
      <c r="ISB121" s="75"/>
      <c r="ISC121" s="75"/>
      <c r="ISD121" s="69"/>
      <c r="ISE121" s="76"/>
      <c r="ISF121" s="69"/>
      <c r="ISG121" s="69"/>
      <c r="ISH121" s="74"/>
      <c r="ISI121" s="77"/>
      <c r="ISJ121" s="69"/>
      <c r="ISK121" s="71"/>
      <c r="ISL121" s="69"/>
      <c r="ISM121" s="69"/>
      <c r="ISN121" s="69"/>
      <c r="ISO121" s="69"/>
      <c r="ISP121" s="69"/>
      <c r="ISQ121" s="68"/>
      <c r="ISR121" s="68"/>
      <c r="ISS121" s="72"/>
      <c r="IST121" s="73"/>
      <c r="ISU121" s="68"/>
      <c r="ISV121" s="68"/>
      <c r="ISW121" s="68"/>
      <c r="ISX121" s="69"/>
      <c r="ISY121" s="69"/>
      <c r="ISZ121" s="69"/>
      <c r="ITA121" s="74"/>
      <c r="ITB121" s="69"/>
      <c r="ITC121" s="74"/>
      <c r="ITD121" s="75"/>
      <c r="ITE121" s="75"/>
      <c r="ITF121" s="69"/>
      <c r="ITG121" s="76"/>
      <c r="ITH121" s="69"/>
      <c r="ITI121" s="69"/>
      <c r="ITJ121" s="74"/>
      <c r="ITK121" s="77"/>
      <c r="ITL121" s="69"/>
      <c r="ITM121" s="71"/>
      <c r="ITN121" s="69"/>
      <c r="ITO121" s="69"/>
      <c r="ITP121" s="69"/>
      <c r="ITQ121" s="69"/>
      <c r="ITR121" s="69"/>
      <c r="ITS121" s="68"/>
      <c r="ITT121" s="68"/>
      <c r="ITU121" s="72"/>
      <c r="ITV121" s="73"/>
      <c r="ITW121" s="68"/>
      <c r="ITX121" s="68"/>
      <c r="ITY121" s="68"/>
      <c r="ITZ121" s="69"/>
      <c r="IUA121" s="69"/>
      <c r="IUB121" s="69"/>
      <c r="IUC121" s="74"/>
      <c r="IUD121" s="69"/>
      <c r="IUE121" s="74"/>
      <c r="IUF121" s="75"/>
      <c r="IUG121" s="75"/>
      <c r="IUH121" s="69"/>
      <c r="IUI121" s="76"/>
      <c r="IUJ121" s="69"/>
      <c r="IUK121" s="69"/>
      <c r="IUL121" s="74"/>
      <c r="IUM121" s="77"/>
      <c r="IUN121" s="69"/>
      <c r="IUO121" s="71"/>
      <c r="IUP121" s="69"/>
      <c r="IUQ121" s="69"/>
      <c r="IUR121" s="69"/>
      <c r="IUS121" s="69"/>
      <c r="IUT121" s="69"/>
      <c r="IUU121" s="68"/>
      <c r="IUV121" s="68"/>
      <c r="IUW121" s="72"/>
      <c r="IUX121" s="73"/>
      <c r="IUY121" s="68"/>
      <c r="IUZ121" s="68"/>
      <c r="IVA121" s="68"/>
      <c r="IVB121" s="69"/>
      <c r="IVC121" s="69"/>
      <c r="IVD121" s="69"/>
      <c r="IVE121" s="74"/>
      <c r="IVF121" s="69"/>
      <c r="IVG121" s="74"/>
      <c r="IVH121" s="75"/>
      <c r="IVI121" s="75"/>
      <c r="IVJ121" s="69"/>
      <c r="IVK121" s="76"/>
      <c r="IVL121" s="69"/>
      <c r="IVM121" s="69"/>
      <c r="IVN121" s="74"/>
      <c r="IVO121" s="77"/>
      <c r="IVP121" s="69"/>
      <c r="IVQ121" s="71"/>
      <c r="IVR121" s="69"/>
      <c r="IVS121" s="69"/>
      <c r="IVT121" s="69"/>
      <c r="IVU121" s="69"/>
      <c r="IVV121" s="69"/>
      <c r="IVW121" s="68"/>
      <c r="IVX121" s="68"/>
      <c r="IVY121" s="72"/>
      <c r="IVZ121" s="73"/>
      <c r="IWA121" s="68"/>
      <c r="IWB121" s="68"/>
      <c r="IWC121" s="68"/>
      <c r="IWD121" s="69"/>
      <c r="IWE121" s="69"/>
      <c r="IWF121" s="69"/>
      <c r="IWG121" s="74"/>
      <c r="IWH121" s="69"/>
      <c r="IWI121" s="74"/>
      <c r="IWJ121" s="75"/>
      <c r="IWK121" s="75"/>
      <c r="IWL121" s="69"/>
      <c r="IWM121" s="76"/>
      <c r="IWN121" s="69"/>
      <c r="IWO121" s="69"/>
      <c r="IWP121" s="74"/>
      <c r="IWQ121" s="77"/>
      <c r="IWR121" s="69"/>
      <c r="IWS121" s="71"/>
      <c r="IWT121" s="69"/>
      <c r="IWU121" s="69"/>
      <c r="IWV121" s="69"/>
      <c r="IWW121" s="69"/>
      <c r="IWX121" s="69"/>
      <c r="IWY121" s="68"/>
      <c r="IWZ121" s="68"/>
      <c r="IXA121" s="72"/>
      <c r="IXB121" s="73"/>
      <c r="IXC121" s="68"/>
      <c r="IXD121" s="68"/>
      <c r="IXE121" s="68"/>
      <c r="IXF121" s="69"/>
      <c r="IXG121" s="69"/>
      <c r="IXH121" s="69"/>
      <c r="IXI121" s="74"/>
      <c r="IXJ121" s="69"/>
      <c r="IXK121" s="74"/>
      <c r="IXL121" s="75"/>
      <c r="IXM121" s="75"/>
      <c r="IXN121" s="69"/>
      <c r="IXO121" s="76"/>
      <c r="IXP121" s="69"/>
      <c r="IXQ121" s="69"/>
      <c r="IXR121" s="74"/>
      <c r="IXS121" s="77"/>
      <c r="IXT121" s="69"/>
      <c r="IXU121" s="71"/>
      <c r="IXV121" s="69"/>
      <c r="IXW121" s="69"/>
      <c r="IXX121" s="69"/>
      <c r="IXY121" s="69"/>
      <c r="IXZ121" s="69"/>
      <c r="IYA121" s="68"/>
      <c r="IYB121" s="68"/>
      <c r="IYC121" s="72"/>
      <c r="IYD121" s="73"/>
      <c r="IYE121" s="68"/>
      <c r="IYF121" s="68"/>
      <c r="IYG121" s="68"/>
      <c r="IYH121" s="69"/>
      <c r="IYI121" s="69"/>
      <c r="IYJ121" s="69"/>
      <c r="IYK121" s="74"/>
      <c r="IYL121" s="69"/>
      <c r="IYM121" s="74"/>
      <c r="IYN121" s="75"/>
      <c r="IYO121" s="75"/>
      <c r="IYP121" s="69"/>
      <c r="IYQ121" s="76"/>
      <c r="IYR121" s="69"/>
      <c r="IYS121" s="69"/>
      <c r="IYT121" s="74"/>
      <c r="IYU121" s="77"/>
      <c r="IYV121" s="69"/>
      <c r="IYW121" s="71"/>
      <c r="IYX121" s="69"/>
      <c r="IYY121" s="69"/>
      <c r="IYZ121" s="69"/>
      <c r="IZA121" s="69"/>
      <c r="IZB121" s="69"/>
      <c r="IZC121" s="68"/>
      <c r="IZD121" s="68"/>
      <c r="IZE121" s="72"/>
      <c r="IZF121" s="73"/>
      <c r="IZG121" s="68"/>
      <c r="IZH121" s="68"/>
      <c r="IZI121" s="68"/>
      <c r="IZJ121" s="69"/>
      <c r="IZK121" s="69"/>
      <c r="IZL121" s="69"/>
      <c r="IZM121" s="74"/>
      <c r="IZN121" s="69"/>
      <c r="IZO121" s="74"/>
      <c r="IZP121" s="75"/>
      <c r="IZQ121" s="75"/>
      <c r="IZR121" s="69"/>
      <c r="IZS121" s="76"/>
      <c r="IZT121" s="69"/>
      <c r="IZU121" s="69"/>
      <c r="IZV121" s="74"/>
      <c r="IZW121" s="77"/>
      <c r="IZX121" s="69"/>
      <c r="IZY121" s="71"/>
      <c r="IZZ121" s="69"/>
      <c r="JAA121" s="69"/>
      <c r="JAB121" s="69"/>
      <c r="JAC121" s="69"/>
      <c r="JAD121" s="69"/>
      <c r="JAE121" s="68"/>
      <c r="JAF121" s="68"/>
      <c r="JAG121" s="72"/>
      <c r="JAH121" s="73"/>
      <c r="JAI121" s="68"/>
      <c r="JAJ121" s="68"/>
      <c r="JAK121" s="68"/>
      <c r="JAL121" s="69"/>
      <c r="JAM121" s="69"/>
      <c r="JAN121" s="69"/>
      <c r="JAO121" s="74"/>
      <c r="JAP121" s="69"/>
      <c r="JAQ121" s="74"/>
      <c r="JAR121" s="75"/>
      <c r="JAS121" s="75"/>
      <c r="JAT121" s="69"/>
      <c r="JAU121" s="76"/>
      <c r="JAV121" s="69"/>
      <c r="JAW121" s="69"/>
      <c r="JAX121" s="74"/>
      <c r="JAY121" s="77"/>
      <c r="JAZ121" s="69"/>
      <c r="JBA121" s="71"/>
      <c r="JBB121" s="69"/>
      <c r="JBC121" s="69"/>
      <c r="JBD121" s="69"/>
      <c r="JBE121" s="69"/>
      <c r="JBF121" s="69"/>
      <c r="JBG121" s="68"/>
      <c r="JBH121" s="68"/>
      <c r="JBI121" s="72"/>
      <c r="JBJ121" s="73"/>
      <c r="JBK121" s="68"/>
      <c r="JBL121" s="68"/>
      <c r="JBM121" s="68"/>
      <c r="JBN121" s="69"/>
      <c r="JBO121" s="69"/>
      <c r="JBP121" s="69"/>
      <c r="JBQ121" s="74"/>
      <c r="JBR121" s="69"/>
      <c r="JBS121" s="74"/>
      <c r="JBT121" s="75"/>
      <c r="JBU121" s="75"/>
      <c r="JBV121" s="69"/>
      <c r="JBW121" s="76"/>
      <c r="JBX121" s="69"/>
      <c r="JBY121" s="69"/>
      <c r="JBZ121" s="74"/>
      <c r="JCA121" s="77"/>
      <c r="JCB121" s="69"/>
      <c r="JCC121" s="71"/>
      <c r="JCD121" s="69"/>
      <c r="JCE121" s="69"/>
      <c r="JCF121" s="69"/>
      <c r="JCG121" s="69"/>
      <c r="JCH121" s="69"/>
      <c r="JCI121" s="68"/>
      <c r="JCJ121" s="68"/>
      <c r="JCK121" s="72"/>
      <c r="JCL121" s="73"/>
      <c r="JCM121" s="68"/>
      <c r="JCN121" s="68"/>
      <c r="JCO121" s="68"/>
      <c r="JCP121" s="69"/>
      <c r="JCQ121" s="69"/>
      <c r="JCR121" s="69"/>
      <c r="JCS121" s="74"/>
      <c r="JCT121" s="69"/>
      <c r="JCU121" s="74"/>
      <c r="JCV121" s="75"/>
      <c r="JCW121" s="75"/>
      <c r="JCX121" s="69"/>
      <c r="JCY121" s="76"/>
      <c r="JCZ121" s="69"/>
      <c r="JDA121" s="69"/>
      <c r="JDB121" s="74"/>
      <c r="JDC121" s="77"/>
      <c r="JDD121" s="69"/>
      <c r="JDE121" s="71"/>
      <c r="JDF121" s="69"/>
      <c r="JDG121" s="69"/>
      <c r="JDH121" s="69"/>
      <c r="JDI121" s="69"/>
      <c r="JDJ121" s="69"/>
      <c r="JDK121" s="68"/>
      <c r="JDL121" s="68"/>
      <c r="JDM121" s="72"/>
      <c r="JDN121" s="73"/>
      <c r="JDO121" s="68"/>
      <c r="JDP121" s="68"/>
      <c r="JDQ121" s="68"/>
      <c r="JDR121" s="69"/>
      <c r="JDS121" s="69"/>
      <c r="JDT121" s="69"/>
      <c r="JDU121" s="74"/>
      <c r="JDV121" s="69"/>
      <c r="JDW121" s="74"/>
      <c r="JDX121" s="75"/>
      <c r="JDY121" s="75"/>
      <c r="JDZ121" s="69"/>
      <c r="JEA121" s="76"/>
      <c r="JEB121" s="69"/>
      <c r="JEC121" s="69"/>
      <c r="JED121" s="74"/>
      <c r="JEE121" s="77"/>
      <c r="JEF121" s="69"/>
      <c r="JEG121" s="71"/>
      <c r="JEH121" s="69"/>
      <c r="JEI121" s="69"/>
      <c r="JEJ121" s="69"/>
      <c r="JEK121" s="69"/>
      <c r="JEL121" s="69"/>
      <c r="JEM121" s="68"/>
      <c r="JEN121" s="68"/>
      <c r="JEO121" s="72"/>
      <c r="JEP121" s="73"/>
      <c r="JEQ121" s="68"/>
      <c r="JER121" s="68"/>
      <c r="JES121" s="68"/>
      <c r="JET121" s="69"/>
      <c r="JEU121" s="69"/>
      <c r="JEV121" s="69"/>
      <c r="JEW121" s="74"/>
      <c r="JEX121" s="69"/>
      <c r="JEY121" s="74"/>
      <c r="JEZ121" s="75"/>
      <c r="JFA121" s="75"/>
      <c r="JFB121" s="69"/>
      <c r="JFC121" s="76"/>
      <c r="JFD121" s="69"/>
      <c r="JFE121" s="69"/>
      <c r="JFF121" s="74"/>
      <c r="JFG121" s="77"/>
      <c r="JFH121" s="69"/>
      <c r="JFI121" s="71"/>
      <c r="JFJ121" s="69"/>
      <c r="JFK121" s="69"/>
      <c r="JFL121" s="69"/>
      <c r="JFM121" s="69"/>
      <c r="JFN121" s="69"/>
      <c r="JFO121" s="68"/>
      <c r="JFP121" s="68"/>
      <c r="JFQ121" s="72"/>
      <c r="JFR121" s="73"/>
      <c r="JFS121" s="68"/>
      <c r="JFT121" s="68"/>
      <c r="JFU121" s="68"/>
      <c r="JFV121" s="69"/>
      <c r="JFW121" s="69"/>
      <c r="JFX121" s="69"/>
      <c r="JFY121" s="74"/>
      <c r="JFZ121" s="69"/>
      <c r="JGA121" s="74"/>
      <c r="JGB121" s="75"/>
      <c r="JGC121" s="75"/>
      <c r="JGD121" s="69"/>
      <c r="JGE121" s="76"/>
      <c r="JGF121" s="69"/>
      <c r="JGG121" s="69"/>
      <c r="JGH121" s="74"/>
      <c r="JGI121" s="77"/>
      <c r="JGJ121" s="69"/>
      <c r="JGK121" s="71"/>
      <c r="JGL121" s="69"/>
      <c r="JGM121" s="69"/>
      <c r="JGN121" s="69"/>
      <c r="JGO121" s="69"/>
      <c r="JGP121" s="69"/>
      <c r="JGQ121" s="68"/>
      <c r="JGR121" s="68"/>
      <c r="JGS121" s="72"/>
      <c r="JGT121" s="73"/>
      <c r="JGU121" s="68"/>
      <c r="JGV121" s="68"/>
      <c r="JGW121" s="68"/>
      <c r="JGX121" s="69"/>
      <c r="JGY121" s="69"/>
      <c r="JGZ121" s="69"/>
      <c r="JHA121" s="74"/>
      <c r="JHB121" s="69"/>
      <c r="JHC121" s="74"/>
      <c r="JHD121" s="75"/>
      <c r="JHE121" s="75"/>
      <c r="JHF121" s="69"/>
      <c r="JHG121" s="76"/>
      <c r="JHH121" s="69"/>
      <c r="JHI121" s="69"/>
      <c r="JHJ121" s="74"/>
      <c r="JHK121" s="77"/>
      <c r="JHL121" s="69"/>
      <c r="JHM121" s="71"/>
      <c r="JHN121" s="69"/>
      <c r="JHO121" s="69"/>
      <c r="JHP121" s="69"/>
      <c r="JHQ121" s="69"/>
      <c r="JHR121" s="69"/>
      <c r="JHS121" s="68"/>
      <c r="JHT121" s="68"/>
      <c r="JHU121" s="72"/>
      <c r="JHV121" s="73"/>
      <c r="JHW121" s="68"/>
      <c r="JHX121" s="68"/>
      <c r="JHY121" s="68"/>
      <c r="JHZ121" s="69"/>
      <c r="JIA121" s="69"/>
      <c r="JIB121" s="69"/>
      <c r="JIC121" s="74"/>
      <c r="JID121" s="69"/>
      <c r="JIE121" s="74"/>
      <c r="JIF121" s="75"/>
      <c r="JIG121" s="75"/>
      <c r="JIH121" s="69"/>
      <c r="JII121" s="76"/>
      <c r="JIJ121" s="69"/>
      <c r="JIK121" s="69"/>
      <c r="JIL121" s="74"/>
      <c r="JIM121" s="77"/>
      <c r="JIN121" s="69"/>
      <c r="JIO121" s="71"/>
      <c r="JIP121" s="69"/>
      <c r="JIQ121" s="69"/>
      <c r="JIR121" s="69"/>
      <c r="JIS121" s="69"/>
      <c r="JIT121" s="69"/>
      <c r="JIU121" s="68"/>
      <c r="JIV121" s="68"/>
      <c r="JIW121" s="72"/>
      <c r="JIX121" s="73"/>
      <c r="JIY121" s="68"/>
      <c r="JIZ121" s="68"/>
      <c r="JJA121" s="68"/>
      <c r="JJB121" s="69"/>
      <c r="JJC121" s="69"/>
      <c r="JJD121" s="69"/>
      <c r="JJE121" s="74"/>
      <c r="JJF121" s="69"/>
      <c r="JJG121" s="74"/>
      <c r="JJH121" s="75"/>
      <c r="JJI121" s="75"/>
      <c r="JJJ121" s="69"/>
      <c r="JJK121" s="76"/>
      <c r="JJL121" s="69"/>
      <c r="JJM121" s="69"/>
      <c r="JJN121" s="74"/>
      <c r="JJO121" s="77"/>
      <c r="JJP121" s="69"/>
      <c r="JJQ121" s="71"/>
      <c r="JJR121" s="69"/>
      <c r="JJS121" s="69"/>
      <c r="JJT121" s="69"/>
      <c r="JJU121" s="69"/>
      <c r="JJV121" s="69"/>
      <c r="JJW121" s="68"/>
      <c r="JJX121" s="68"/>
      <c r="JJY121" s="72"/>
      <c r="JJZ121" s="73"/>
      <c r="JKA121" s="68"/>
      <c r="JKB121" s="68"/>
      <c r="JKC121" s="68"/>
      <c r="JKD121" s="69"/>
      <c r="JKE121" s="69"/>
      <c r="JKF121" s="69"/>
      <c r="JKG121" s="74"/>
      <c r="JKH121" s="69"/>
      <c r="JKI121" s="74"/>
      <c r="JKJ121" s="75"/>
      <c r="JKK121" s="75"/>
      <c r="JKL121" s="69"/>
      <c r="JKM121" s="76"/>
      <c r="JKN121" s="69"/>
      <c r="JKO121" s="69"/>
      <c r="JKP121" s="74"/>
      <c r="JKQ121" s="77"/>
      <c r="JKR121" s="69"/>
      <c r="JKS121" s="71"/>
      <c r="JKT121" s="69"/>
      <c r="JKU121" s="69"/>
      <c r="JKV121" s="69"/>
      <c r="JKW121" s="69"/>
      <c r="JKX121" s="69"/>
      <c r="JKY121" s="68"/>
      <c r="JKZ121" s="68"/>
      <c r="JLA121" s="72"/>
      <c r="JLB121" s="73"/>
      <c r="JLC121" s="68"/>
      <c r="JLD121" s="68"/>
      <c r="JLE121" s="68"/>
      <c r="JLF121" s="69"/>
      <c r="JLG121" s="69"/>
      <c r="JLH121" s="69"/>
      <c r="JLI121" s="74"/>
      <c r="JLJ121" s="69"/>
      <c r="JLK121" s="74"/>
      <c r="JLL121" s="75"/>
      <c r="JLM121" s="75"/>
      <c r="JLN121" s="69"/>
      <c r="JLO121" s="76"/>
      <c r="JLP121" s="69"/>
      <c r="JLQ121" s="69"/>
      <c r="JLR121" s="74"/>
      <c r="JLS121" s="77"/>
      <c r="JLT121" s="69"/>
      <c r="JLU121" s="71"/>
      <c r="JLV121" s="69"/>
      <c r="JLW121" s="69"/>
      <c r="JLX121" s="69"/>
      <c r="JLY121" s="69"/>
      <c r="JLZ121" s="69"/>
      <c r="JMA121" s="68"/>
      <c r="JMB121" s="68"/>
      <c r="JMC121" s="72"/>
      <c r="JMD121" s="73"/>
      <c r="JME121" s="68"/>
      <c r="JMF121" s="68"/>
      <c r="JMG121" s="68"/>
      <c r="JMH121" s="69"/>
      <c r="JMI121" s="69"/>
      <c r="JMJ121" s="69"/>
      <c r="JMK121" s="74"/>
      <c r="JML121" s="69"/>
      <c r="JMM121" s="74"/>
      <c r="JMN121" s="75"/>
      <c r="JMO121" s="75"/>
      <c r="JMP121" s="69"/>
      <c r="JMQ121" s="76"/>
      <c r="JMR121" s="69"/>
      <c r="JMS121" s="69"/>
      <c r="JMT121" s="74"/>
      <c r="JMU121" s="77"/>
      <c r="JMV121" s="69"/>
      <c r="JMW121" s="71"/>
      <c r="JMX121" s="69"/>
      <c r="JMY121" s="69"/>
      <c r="JMZ121" s="69"/>
      <c r="JNA121" s="69"/>
      <c r="JNB121" s="69"/>
      <c r="JNC121" s="68"/>
      <c r="JND121" s="68"/>
      <c r="JNE121" s="72"/>
      <c r="JNF121" s="73"/>
      <c r="JNG121" s="68"/>
      <c r="JNH121" s="68"/>
      <c r="JNI121" s="68"/>
      <c r="JNJ121" s="69"/>
      <c r="JNK121" s="69"/>
      <c r="JNL121" s="69"/>
      <c r="JNM121" s="74"/>
      <c r="JNN121" s="69"/>
      <c r="JNO121" s="74"/>
      <c r="JNP121" s="75"/>
      <c r="JNQ121" s="75"/>
      <c r="JNR121" s="69"/>
      <c r="JNS121" s="76"/>
      <c r="JNT121" s="69"/>
      <c r="JNU121" s="69"/>
      <c r="JNV121" s="74"/>
      <c r="JNW121" s="77"/>
      <c r="JNX121" s="69"/>
      <c r="JNY121" s="71"/>
      <c r="JNZ121" s="69"/>
      <c r="JOA121" s="69"/>
      <c r="JOB121" s="69"/>
      <c r="JOC121" s="69"/>
      <c r="JOD121" s="69"/>
      <c r="JOE121" s="68"/>
      <c r="JOF121" s="68"/>
      <c r="JOG121" s="72"/>
      <c r="JOH121" s="73"/>
      <c r="JOI121" s="68"/>
      <c r="JOJ121" s="68"/>
      <c r="JOK121" s="68"/>
      <c r="JOL121" s="69"/>
      <c r="JOM121" s="69"/>
      <c r="JON121" s="69"/>
      <c r="JOO121" s="74"/>
      <c r="JOP121" s="69"/>
      <c r="JOQ121" s="74"/>
      <c r="JOR121" s="75"/>
      <c r="JOS121" s="75"/>
      <c r="JOT121" s="69"/>
      <c r="JOU121" s="76"/>
      <c r="JOV121" s="69"/>
      <c r="JOW121" s="69"/>
      <c r="JOX121" s="74"/>
      <c r="JOY121" s="77"/>
      <c r="JOZ121" s="69"/>
      <c r="JPA121" s="71"/>
      <c r="JPB121" s="69"/>
      <c r="JPC121" s="69"/>
      <c r="JPD121" s="69"/>
      <c r="JPE121" s="69"/>
      <c r="JPF121" s="69"/>
      <c r="JPG121" s="68"/>
      <c r="JPH121" s="68"/>
      <c r="JPI121" s="72"/>
      <c r="JPJ121" s="73"/>
      <c r="JPK121" s="68"/>
      <c r="JPL121" s="68"/>
      <c r="JPM121" s="68"/>
      <c r="JPN121" s="69"/>
      <c r="JPO121" s="69"/>
      <c r="JPP121" s="69"/>
      <c r="JPQ121" s="74"/>
      <c r="JPR121" s="69"/>
      <c r="JPS121" s="74"/>
      <c r="JPT121" s="75"/>
      <c r="JPU121" s="75"/>
      <c r="JPV121" s="69"/>
      <c r="JPW121" s="76"/>
      <c r="JPX121" s="69"/>
      <c r="JPY121" s="69"/>
      <c r="JPZ121" s="74"/>
      <c r="JQA121" s="77"/>
      <c r="JQB121" s="69"/>
      <c r="JQC121" s="71"/>
      <c r="JQD121" s="69"/>
      <c r="JQE121" s="69"/>
      <c r="JQF121" s="69"/>
      <c r="JQG121" s="69"/>
      <c r="JQH121" s="69"/>
      <c r="JQI121" s="68"/>
      <c r="JQJ121" s="68"/>
      <c r="JQK121" s="72"/>
      <c r="JQL121" s="73"/>
      <c r="JQM121" s="68"/>
      <c r="JQN121" s="68"/>
      <c r="JQO121" s="68"/>
      <c r="JQP121" s="69"/>
      <c r="JQQ121" s="69"/>
      <c r="JQR121" s="69"/>
      <c r="JQS121" s="74"/>
      <c r="JQT121" s="69"/>
      <c r="JQU121" s="74"/>
      <c r="JQV121" s="75"/>
      <c r="JQW121" s="75"/>
      <c r="JQX121" s="69"/>
      <c r="JQY121" s="76"/>
      <c r="JQZ121" s="69"/>
      <c r="JRA121" s="69"/>
      <c r="JRB121" s="74"/>
      <c r="JRC121" s="77"/>
      <c r="JRD121" s="69"/>
      <c r="JRE121" s="71"/>
      <c r="JRF121" s="69"/>
      <c r="JRG121" s="69"/>
      <c r="JRH121" s="69"/>
      <c r="JRI121" s="69"/>
      <c r="JRJ121" s="69"/>
      <c r="JRK121" s="68"/>
      <c r="JRL121" s="68"/>
      <c r="JRM121" s="72"/>
      <c r="JRN121" s="73"/>
      <c r="JRO121" s="68"/>
      <c r="JRP121" s="68"/>
      <c r="JRQ121" s="68"/>
      <c r="JRR121" s="69"/>
      <c r="JRS121" s="69"/>
      <c r="JRT121" s="69"/>
      <c r="JRU121" s="74"/>
      <c r="JRV121" s="69"/>
      <c r="JRW121" s="74"/>
      <c r="JRX121" s="75"/>
      <c r="JRY121" s="75"/>
      <c r="JRZ121" s="69"/>
      <c r="JSA121" s="76"/>
      <c r="JSB121" s="69"/>
      <c r="JSC121" s="69"/>
      <c r="JSD121" s="74"/>
      <c r="JSE121" s="77"/>
      <c r="JSF121" s="69"/>
      <c r="JSG121" s="71"/>
      <c r="JSH121" s="69"/>
      <c r="JSI121" s="69"/>
      <c r="JSJ121" s="69"/>
      <c r="JSK121" s="69"/>
      <c r="JSL121" s="69"/>
      <c r="JSM121" s="68"/>
      <c r="JSN121" s="68"/>
      <c r="JSO121" s="72"/>
      <c r="JSP121" s="73"/>
      <c r="JSQ121" s="68"/>
      <c r="JSR121" s="68"/>
      <c r="JSS121" s="68"/>
      <c r="JST121" s="69"/>
      <c r="JSU121" s="69"/>
      <c r="JSV121" s="69"/>
      <c r="JSW121" s="74"/>
      <c r="JSX121" s="69"/>
      <c r="JSY121" s="74"/>
      <c r="JSZ121" s="75"/>
      <c r="JTA121" s="75"/>
      <c r="JTB121" s="69"/>
      <c r="JTC121" s="76"/>
      <c r="JTD121" s="69"/>
      <c r="JTE121" s="69"/>
      <c r="JTF121" s="74"/>
      <c r="JTG121" s="77"/>
      <c r="JTH121" s="69"/>
      <c r="JTI121" s="71"/>
      <c r="JTJ121" s="69"/>
      <c r="JTK121" s="69"/>
      <c r="JTL121" s="69"/>
      <c r="JTM121" s="69"/>
      <c r="JTN121" s="69"/>
      <c r="JTO121" s="68"/>
      <c r="JTP121" s="68"/>
      <c r="JTQ121" s="72"/>
      <c r="JTR121" s="73"/>
      <c r="JTS121" s="68"/>
      <c r="JTT121" s="68"/>
      <c r="JTU121" s="68"/>
      <c r="JTV121" s="69"/>
      <c r="JTW121" s="69"/>
      <c r="JTX121" s="69"/>
      <c r="JTY121" s="74"/>
      <c r="JTZ121" s="69"/>
      <c r="JUA121" s="74"/>
      <c r="JUB121" s="75"/>
      <c r="JUC121" s="75"/>
      <c r="JUD121" s="69"/>
      <c r="JUE121" s="76"/>
      <c r="JUF121" s="69"/>
      <c r="JUG121" s="69"/>
      <c r="JUH121" s="74"/>
      <c r="JUI121" s="77"/>
      <c r="JUJ121" s="69"/>
      <c r="JUK121" s="71"/>
      <c r="JUL121" s="69"/>
      <c r="JUM121" s="69"/>
      <c r="JUN121" s="69"/>
      <c r="JUO121" s="69"/>
      <c r="JUP121" s="69"/>
      <c r="JUQ121" s="68"/>
      <c r="JUR121" s="68"/>
      <c r="JUS121" s="72"/>
      <c r="JUT121" s="73"/>
      <c r="JUU121" s="68"/>
      <c r="JUV121" s="68"/>
      <c r="JUW121" s="68"/>
      <c r="JUX121" s="69"/>
      <c r="JUY121" s="69"/>
      <c r="JUZ121" s="69"/>
      <c r="JVA121" s="74"/>
      <c r="JVB121" s="69"/>
      <c r="JVC121" s="74"/>
      <c r="JVD121" s="75"/>
      <c r="JVE121" s="75"/>
      <c r="JVF121" s="69"/>
      <c r="JVG121" s="76"/>
      <c r="JVH121" s="69"/>
      <c r="JVI121" s="69"/>
      <c r="JVJ121" s="74"/>
      <c r="JVK121" s="77"/>
      <c r="JVL121" s="69"/>
      <c r="JVM121" s="71"/>
      <c r="JVN121" s="69"/>
      <c r="JVO121" s="69"/>
      <c r="JVP121" s="69"/>
      <c r="JVQ121" s="69"/>
      <c r="JVR121" s="69"/>
      <c r="JVS121" s="68"/>
      <c r="JVT121" s="68"/>
      <c r="JVU121" s="72"/>
      <c r="JVV121" s="73"/>
      <c r="JVW121" s="68"/>
      <c r="JVX121" s="68"/>
      <c r="JVY121" s="68"/>
      <c r="JVZ121" s="69"/>
      <c r="JWA121" s="69"/>
      <c r="JWB121" s="69"/>
      <c r="JWC121" s="74"/>
      <c r="JWD121" s="69"/>
      <c r="JWE121" s="74"/>
      <c r="JWF121" s="75"/>
      <c r="JWG121" s="75"/>
      <c r="JWH121" s="69"/>
      <c r="JWI121" s="76"/>
      <c r="JWJ121" s="69"/>
      <c r="JWK121" s="69"/>
      <c r="JWL121" s="74"/>
      <c r="JWM121" s="77"/>
      <c r="JWN121" s="69"/>
      <c r="JWO121" s="71"/>
      <c r="JWP121" s="69"/>
      <c r="JWQ121" s="69"/>
      <c r="JWR121" s="69"/>
      <c r="JWS121" s="69"/>
      <c r="JWT121" s="69"/>
      <c r="JWU121" s="68"/>
      <c r="JWV121" s="68"/>
      <c r="JWW121" s="72"/>
      <c r="JWX121" s="73"/>
      <c r="JWY121" s="68"/>
      <c r="JWZ121" s="68"/>
      <c r="JXA121" s="68"/>
      <c r="JXB121" s="69"/>
      <c r="JXC121" s="69"/>
      <c r="JXD121" s="69"/>
      <c r="JXE121" s="74"/>
      <c r="JXF121" s="69"/>
      <c r="JXG121" s="74"/>
      <c r="JXH121" s="75"/>
      <c r="JXI121" s="75"/>
      <c r="JXJ121" s="69"/>
      <c r="JXK121" s="76"/>
      <c r="JXL121" s="69"/>
      <c r="JXM121" s="69"/>
      <c r="JXN121" s="74"/>
      <c r="JXO121" s="77"/>
      <c r="JXP121" s="69"/>
      <c r="JXQ121" s="71"/>
      <c r="JXR121" s="69"/>
      <c r="JXS121" s="69"/>
      <c r="JXT121" s="69"/>
      <c r="JXU121" s="69"/>
      <c r="JXV121" s="69"/>
      <c r="JXW121" s="68"/>
      <c r="JXX121" s="68"/>
      <c r="JXY121" s="72"/>
      <c r="JXZ121" s="73"/>
      <c r="JYA121" s="68"/>
      <c r="JYB121" s="68"/>
      <c r="JYC121" s="68"/>
      <c r="JYD121" s="69"/>
      <c r="JYE121" s="69"/>
      <c r="JYF121" s="69"/>
      <c r="JYG121" s="74"/>
      <c r="JYH121" s="69"/>
      <c r="JYI121" s="74"/>
      <c r="JYJ121" s="75"/>
      <c r="JYK121" s="75"/>
      <c r="JYL121" s="69"/>
      <c r="JYM121" s="76"/>
      <c r="JYN121" s="69"/>
      <c r="JYO121" s="69"/>
      <c r="JYP121" s="74"/>
      <c r="JYQ121" s="77"/>
      <c r="JYR121" s="69"/>
      <c r="JYS121" s="71"/>
      <c r="JYT121" s="69"/>
      <c r="JYU121" s="69"/>
      <c r="JYV121" s="69"/>
      <c r="JYW121" s="69"/>
      <c r="JYX121" s="69"/>
      <c r="JYY121" s="68"/>
      <c r="JYZ121" s="68"/>
      <c r="JZA121" s="72"/>
      <c r="JZB121" s="73"/>
      <c r="JZC121" s="68"/>
      <c r="JZD121" s="68"/>
      <c r="JZE121" s="68"/>
      <c r="JZF121" s="69"/>
      <c r="JZG121" s="69"/>
      <c r="JZH121" s="69"/>
      <c r="JZI121" s="74"/>
      <c r="JZJ121" s="69"/>
      <c r="JZK121" s="74"/>
      <c r="JZL121" s="75"/>
      <c r="JZM121" s="75"/>
      <c r="JZN121" s="69"/>
      <c r="JZO121" s="76"/>
      <c r="JZP121" s="69"/>
      <c r="JZQ121" s="69"/>
      <c r="JZR121" s="74"/>
      <c r="JZS121" s="77"/>
      <c r="JZT121" s="69"/>
      <c r="JZU121" s="71"/>
      <c r="JZV121" s="69"/>
      <c r="JZW121" s="69"/>
      <c r="JZX121" s="69"/>
      <c r="JZY121" s="69"/>
      <c r="JZZ121" s="69"/>
      <c r="KAA121" s="68"/>
      <c r="KAB121" s="68"/>
      <c r="KAC121" s="72"/>
      <c r="KAD121" s="73"/>
      <c r="KAE121" s="68"/>
      <c r="KAF121" s="68"/>
      <c r="KAG121" s="68"/>
      <c r="KAH121" s="69"/>
      <c r="KAI121" s="69"/>
      <c r="KAJ121" s="69"/>
      <c r="KAK121" s="74"/>
      <c r="KAL121" s="69"/>
      <c r="KAM121" s="74"/>
      <c r="KAN121" s="75"/>
      <c r="KAO121" s="75"/>
      <c r="KAP121" s="69"/>
      <c r="KAQ121" s="76"/>
      <c r="KAR121" s="69"/>
      <c r="KAS121" s="69"/>
      <c r="KAT121" s="74"/>
      <c r="KAU121" s="77"/>
      <c r="KAV121" s="69"/>
      <c r="KAW121" s="71"/>
      <c r="KAX121" s="69"/>
      <c r="KAY121" s="69"/>
      <c r="KAZ121" s="69"/>
      <c r="KBA121" s="69"/>
      <c r="KBB121" s="69"/>
      <c r="KBC121" s="68"/>
      <c r="KBD121" s="68"/>
      <c r="KBE121" s="72"/>
      <c r="KBF121" s="73"/>
      <c r="KBG121" s="68"/>
      <c r="KBH121" s="68"/>
      <c r="KBI121" s="68"/>
      <c r="KBJ121" s="69"/>
      <c r="KBK121" s="69"/>
      <c r="KBL121" s="69"/>
      <c r="KBM121" s="74"/>
      <c r="KBN121" s="69"/>
      <c r="KBO121" s="74"/>
      <c r="KBP121" s="75"/>
      <c r="KBQ121" s="75"/>
      <c r="KBR121" s="69"/>
      <c r="KBS121" s="76"/>
      <c r="KBT121" s="69"/>
      <c r="KBU121" s="69"/>
      <c r="KBV121" s="74"/>
      <c r="KBW121" s="77"/>
      <c r="KBX121" s="69"/>
      <c r="KBY121" s="71"/>
      <c r="KBZ121" s="69"/>
      <c r="KCA121" s="69"/>
      <c r="KCB121" s="69"/>
      <c r="KCC121" s="69"/>
      <c r="KCD121" s="69"/>
      <c r="KCE121" s="68"/>
      <c r="KCF121" s="68"/>
      <c r="KCG121" s="72"/>
      <c r="KCH121" s="73"/>
      <c r="KCI121" s="68"/>
      <c r="KCJ121" s="68"/>
      <c r="KCK121" s="68"/>
      <c r="KCL121" s="69"/>
      <c r="KCM121" s="69"/>
      <c r="KCN121" s="69"/>
      <c r="KCO121" s="74"/>
      <c r="KCP121" s="69"/>
      <c r="KCQ121" s="74"/>
      <c r="KCR121" s="75"/>
      <c r="KCS121" s="75"/>
      <c r="KCT121" s="69"/>
      <c r="KCU121" s="76"/>
      <c r="KCV121" s="69"/>
      <c r="KCW121" s="69"/>
      <c r="KCX121" s="74"/>
      <c r="KCY121" s="77"/>
      <c r="KCZ121" s="69"/>
      <c r="KDA121" s="71"/>
      <c r="KDB121" s="69"/>
      <c r="KDC121" s="69"/>
      <c r="KDD121" s="69"/>
      <c r="KDE121" s="69"/>
      <c r="KDF121" s="69"/>
      <c r="KDG121" s="68"/>
      <c r="KDH121" s="68"/>
      <c r="KDI121" s="72"/>
      <c r="KDJ121" s="73"/>
      <c r="KDK121" s="68"/>
      <c r="KDL121" s="68"/>
      <c r="KDM121" s="68"/>
      <c r="KDN121" s="69"/>
      <c r="KDO121" s="69"/>
      <c r="KDP121" s="69"/>
      <c r="KDQ121" s="74"/>
      <c r="KDR121" s="69"/>
      <c r="KDS121" s="74"/>
      <c r="KDT121" s="75"/>
      <c r="KDU121" s="75"/>
      <c r="KDV121" s="69"/>
      <c r="KDW121" s="76"/>
      <c r="KDX121" s="69"/>
      <c r="KDY121" s="69"/>
      <c r="KDZ121" s="74"/>
      <c r="KEA121" s="77"/>
      <c r="KEB121" s="69"/>
      <c r="KEC121" s="71"/>
      <c r="KED121" s="69"/>
      <c r="KEE121" s="69"/>
      <c r="KEF121" s="69"/>
      <c r="KEG121" s="69"/>
      <c r="KEH121" s="69"/>
      <c r="KEI121" s="68"/>
      <c r="KEJ121" s="68"/>
      <c r="KEK121" s="72"/>
      <c r="KEL121" s="73"/>
      <c r="KEM121" s="68"/>
      <c r="KEN121" s="68"/>
      <c r="KEO121" s="68"/>
      <c r="KEP121" s="69"/>
      <c r="KEQ121" s="69"/>
      <c r="KER121" s="69"/>
      <c r="KES121" s="74"/>
      <c r="KET121" s="69"/>
      <c r="KEU121" s="74"/>
      <c r="KEV121" s="75"/>
      <c r="KEW121" s="75"/>
      <c r="KEX121" s="69"/>
      <c r="KEY121" s="76"/>
      <c r="KEZ121" s="69"/>
      <c r="KFA121" s="69"/>
      <c r="KFB121" s="74"/>
      <c r="KFC121" s="77"/>
      <c r="KFD121" s="69"/>
      <c r="KFE121" s="71"/>
      <c r="KFF121" s="69"/>
      <c r="KFG121" s="69"/>
      <c r="KFH121" s="69"/>
      <c r="KFI121" s="69"/>
      <c r="KFJ121" s="69"/>
      <c r="KFK121" s="68"/>
      <c r="KFL121" s="68"/>
      <c r="KFM121" s="72"/>
      <c r="KFN121" s="73"/>
      <c r="KFO121" s="68"/>
      <c r="KFP121" s="68"/>
      <c r="KFQ121" s="68"/>
      <c r="KFR121" s="69"/>
      <c r="KFS121" s="69"/>
      <c r="KFT121" s="69"/>
      <c r="KFU121" s="74"/>
      <c r="KFV121" s="69"/>
      <c r="KFW121" s="74"/>
      <c r="KFX121" s="75"/>
      <c r="KFY121" s="75"/>
      <c r="KFZ121" s="69"/>
      <c r="KGA121" s="76"/>
      <c r="KGB121" s="69"/>
      <c r="KGC121" s="69"/>
      <c r="KGD121" s="74"/>
      <c r="KGE121" s="77"/>
      <c r="KGF121" s="69"/>
      <c r="KGG121" s="71"/>
      <c r="KGH121" s="69"/>
      <c r="KGI121" s="69"/>
      <c r="KGJ121" s="69"/>
      <c r="KGK121" s="69"/>
      <c r="KGL121" s="69"/>
      <c r="KGM121" s="68"/>
      <c r="KGN121" s="68"/>
      <c r="KGO121" s="72"/>
      <c r="KGP121" s="73"/>
      <c r="KGQ121" s="68"/>
      <c r="KGR121" s="68"/>
      <c r="KGS121" s="68"/>
      <c r="KGT121" s="69"/>
      <c r="KGU121" s="69"/>
      <c r="KGV121" s="69"/>
      <c r="KGW121" s="74"/>
      <c r="KGX121" s="69"/>
      <c r="KGY121" s="74"/>
      <c r="KGZ121" s="75"/>
      <c r="KHA121" s="75"/>
      <c r="KHB121" s="69"/>
      <c r="KHC121" s="76"/>
      <c r="KHD121" s="69"/>
      <c r="KHE121" s="69"/>
      <c r="KHF121" s="74"/>
      <c r="KHG121" s="77"/>
      <c r="KHH121" s="69"/>
      <c r="KHI121" s="71"/>
      <c r="KHJ121" s="69"/>
      <c r="KHK121" s="69"/>
      <c r="KHL121" s="69"/>
      <c r="KHM121" s="69"/>
      <c r="KHN121" s="69"/>
      <c r="KHO121" s="68"/>
      <c r="KHP121" s="68"/>
      <c r="KHQ121" s="72"/>
      <c r="KHR121" s="73"/>
      <c r="KHS121" s="68"/>
      <c r="KHT121" s="68"/>
      <c r="KHU121" s="68"/>
      <c r="KHV121" s="69"/>
      <c r="KHW121" s="69"/>
      <c r="KHX121" s="69"/>
      <c r="KHY121" s="74"/>
      <c r="KHZ121" s="69"/>
      <c r="KIA121" s="74"/>
      <c r="KIB121" s="75"/>
      <c r="KIC121" s="75"/>
      <c r="KID121" s="69"/>
      <c r="KIE121" s="76"/>
      <c r="KIF121" s="69"/>
      <c r="KIG121" s="69"/>
      <c r="KIH121" s="74"/>
      <c r="KII121" s="77"/>
      <c r="KIJ121" s="69"/>
      <c r="KIK121" s="71"/>
      <c r="KIL121" s="69"/>
      <c r="KIM121" s="69"/>
      <c r="KIN121" s="69"/>
      <c r="KIO121" s="69"/>
      <c r="KIP121" s="69"/>
      <c r="KIQ121" s="68"/>
      <c r="KIR121" s="68"/>
      <c r="KIS121" s="72"/>
      <c r="KIT121" s="73"/>
      <c r="KIU121" s="68"/>
      <c r="KIV121" s="68"/>
      <c r="KIW121" s="68"/>
      <c r="KIX121" s="69"/>
      <c r="KIY121" s="69"/>
      <c r="KIZ121" s="69"/>
      <c r="KJA121" s="74"/>
      <c r="KJB121" s="69"/>
      <c r="KJC121" s="74"/>
      <c r="KJD121" s="75"/>
      <c r="KJE121" s="75"/>
      <c r="KJF121" s="69"/>
      <c r="KJG121" s="76"/>
      <c r="KJH121" s="69"/>
      <c r="KJI121" s="69"/>
      <c r="KJJ121" s="74"/>
      <c r="KJK121" s="77"/>
      <c r="KJL121" s="69"/>
      <c r="KJM121" s="71"/>
      <c r="KJN121" s="69"/>
      <c r="KJO121" s="69"/>
      <c r="KJP121" s="69"/>
      <c r="KJQ121" s="69"/>
      <c r="KJR121" s="69"/>
      <c r="KJS121" s="68"/>
      <c r="KJT121" s="68"/>
      <c r="KJU121" s="72"/>
      <c r="KJV121" s="73"/>
      <c r="KJW121" s="68"/>
      <c r="KJX121" s="68"/>
      <c r="KJY121" s="68"/>
      <c r="KJZ121" s="69"/>
      <c r="KKA121" s="69"/>
      <c r="KKB121" s="69"/>
      <c r="KKC121" s="74"/>
      <c r="KKD121" s="69"/>
      <c r="KKE121" s="74"/>
      <c r="KKF121" s="75"/>
      <c r="KKG121" s="75"/>
      <c r="KKH121" s="69"/>
      <c r="KKI121" s="76"/>
      <c r="KKJ121" s="69"/>
      <c r="KKK121" s="69"/>
      <c r="KKL121" s="74"/>
      <c r="KKM121" s="77"/>
      <c r="KKN121" s="69"/>
      <c r="KKO121" s="71"/>
      <c r="KKP121" s="69"/>
      <c r="KKQ121" s="69"/>
      <c r="KKR121" s="69"/>
      <c r="KKS121" s="69"/>
      <c r="KKT121" s="69"/>
      <c r="KKU121" s="68"/>
      <c r="KKV121" s="68"/>
      <c r="KKW121" s="72"/>
      <c r="KKX121" s="73"/>
      <c r="KKY121" s="68"/>
      <c r="KKZ121" s="68"/>
      <c r="KLA121" s="68"/>
      <c r="KLB121" s="69"/>
      <c r="KLC121" s="69"/>
      <c r="KLD121" s="69"/>
      <c r="KLE121" s="74"/>
      <c r="KLF121" s="69"/>
      <c r="KLG121" s="74"/>
      <c r="KLH121" s="75"/>
      <c r="KLI121" s="75"/>
      <c r="KLJ121" s="69"/>
      <c r="KLK121" s="76"/>
      <c r="KLL121" s="69"/>
      <c r="KLM121" s="69"/>
      <c r="KLN121" s="74"/>
      <c r="KLO121" s="77"/>
      <c r="KLP121" s="69"/>
      <c r="KLQ121" s="71"/>
      <c r="KLR121" s="69"/>
      <c r="KLS121" s="69"/>
      <c r="KLT121" s="69"/>
      <c r="KLU121" s="69"/>
      <c r="KLV121" s="69"/>
      <c r="KLW121" s="68"/>
      <c r="KLX121" s="68"/>
      <c r="KLY121" s="72"/>
      <c r="KLZ121" s="73"/>
      <c r="KMA121" s="68"/>
      <c r="KMB121" s="68"/>
      <c r="KMC121" s="68"/>
      <c r="KMD121" s="69"/>
      <c r="KME121" s="69"/>
      <c r="KMF121" s="69"/>
      <c r="KMG121" s="74"/>
      <c r="KMH121" s="69"/>
      <c r="KMI121" s="74"/>
      <c r="KMJ121" s="75"/>
      <c r="KMK121" s="75"/>
      <c r="KML121" s="69"/>
      <c r="KMM121" s="76"/>
      <c r="KMN121" s="69"/>
      <c r="KMO121" s="69"/>
      <c r="KMP121" s="74"/>
      <c r="KMQ121" s="77"/>
      <c r="KMR121" s="69"/>
      <c r="KMS121" s="71"/>
      <c r="KMT121" s="69"/>
      <c r="KMU121" s="69"/>
      <c r="KMV121" s="69"/>
      <c r="KMW121" s="69"/>
      <c r="KMX121" s="69"/>
      <c r="KMY121" s="68"/>
      <c r="KMZ121" s="68"/>
      <c r="KNA121" s="72"/>
      <c r="KNB121" s="73"/>
      <c r="KNC121" s="68"/>
      <c r="KND121" s="68"/>
      <c r="KNE121" s="68"/>
      <c r="KNF121" s="69"/>
      <c r="KNG121" s="69"/>
      <c r="KNH121" s="69"/>
      <c r="KNI121" s="74"/>
      <c r="KNJ121" s="69"/>
      <c r="KNK121" s="74"/>
      <c r="KNL121" s="75"/>
      <c r="KNM121" s="75"/>
      <c r="KNN121" s="69"/>
      <c r="KNO121" s="76"/>
      <c r="KNP121" s="69"/>
      <c r="KNQ121" s="69"/>
      <c r="KNR121" s="74"/>
      <c r="KNS121" s="77"/>
      <c r="KNT121" s="69"/>
      <c r="KNU121" s="71"/>
      <c r="KNV121" s="69"/>
      <c r="KNW121" s="69"/>
      <c r="KNX121" s="69"/>
      <c r="KNY121" s="69"/>
      <c r="KNZ121" s="69"/>
      <c r="KOA121" s="68"/>
      <c r="KOB121" s="68"/>
      <c r="KOC121" s="72"/>
      <c r="KOD121" s="73"/>
      <c r="KOE121" s="68"/>
      <c r="KOF121" s="68"/>
      <c r="KOG121" s="68"/>
      <c r="KOH121" s="69"/>
      <c r="KOI121" s="69"/>
      <c r="KOJ121" s="69"/>
      <c r="KOK121" s="74"/>
      <c r="KOL121" s="69"/>
      <c r="KOM121" s="74"/>
      <c r="KON121" s="75"/>
      <c r="KOO121" s="75"/>
      <c r="KOP121" s="69"/>
      <c r="KOQ121" s="76"/>
      <c r="KOR121" s="69"/>
      <c r="KOS121" s="69"/>
      <c r="KOT121" s="74"/>
      <c r="KOU121" s="77"/>
      <c r="KOV121" s="69"/>
      <c r="KOW121" s="71"/>
      <c r="KOX121" s="69"/>
      <c r="KOY121" s="69"/>
      <c r="KOZ121" s="69"/>
      <c r="KPA121" s="69"/>
      <c r="KPB121" s="69"/>
      <c r="KPC121" s="68"/>
      <c r="KPD121" s="68"/>
      <c r="KPE121" s="72"/>
      <c r="KPF121" s="73"/>
      <c r="KPG121" s="68"/>
      <c r="KPH121" s="68"/>
      <c r="KPI121" s="68"/>
      <c r="KPJ121" s="69"/>
      <c r="KPK121" s="69"/>
      <c r="KPL121" s="69"/>
      <c r="KPM121" s="74"/>
      <c r="KPN121" s="69"/>
      <c r="KPO121" s="74"/>
      <c r="KPP121" s="75"/>
      <c r="KPQ121" s="75"/>
      <c r="KPR121" s="69"/>
      <c r="KPS121" s="76"/>
      <c r="KPT121" s="69"/>
      <c r="KPU121" s="69"/>
      <c r="KPV121" s="74"/>
      <c r="KPW121" s="77"/>
      <c r="KPX121" s="69"/>
      <c r="KPY121" s="71"/>
      <c r="KPZ121" s="69"/>
      <c r="KQA121" s="69"/>
      <c r="KQB121" s="69"/>
      <c r="KQC121" s="69"/>
      <c r="KQD121" s="69"/>
      <c r="KQE121" s="68"/>
      <c r="KQF121" s="68"/>
      <c r="KQG121" s="72"/>
      <c r="KQH121" s="73"/>
      <c r="KQI121" s="68"/>
      <c r="KQJ121" s="68"/>
      <c r="KQK121" s="68"/>
      <c r="KQL121" s="69"/>
      <c r="KQM121" s="69"/>
      <c r="KQN121" s="69"/>
      <c r="KQO121" s="74"/>
      <c r="KQP121" s="69"/>
      <c r="KQQ121" s="74"/>
      <c r="KQR121" s="75"/>
      <c r="KQS121" s="75"/>
      <c r="KQT121" s="69"/>
      <c r="KQU121" s="76"/>
      <c r="KQV121" s="69"/>
      <c r="KQW121" s="69"/>
      <c r="KQX121" s="74"/>
      <c r="KQY121" s="77"/>
      <c r="KQZ121" s="69"/>
      <c r="KRA121" s="71"/>
      <c r="KRB121" s="69"/>
      <c r="KRC121" s="69"/>
      <c r="KRD121" s="69"/>
      <c r="KRE121" s="69"/>
      <c r="KRF121" s="69"/>
      <c r="KRG121" s="68"/>
      <c r="KRH121" s="68"/>
      <c r="KRI121" s="72"/>
      <c r="KRJ121" s="73"/>
      <c r="KRK121" s="68"/>
      <c r="KRL121" s="68"/>
      <c r="KRM121" s="68"/>
      <c r="KRN121" s="69"/>
      <c r="KRO121" s="69"/>
      <c r="KRP121" s="69"/>
      <c r="KRQ121" s="74"/>
      <c r="KRR121" s="69"/>
      <c r="KRS121" s="74"/>
      <c r="KRT121" s="75"/>
      <c r="KRU121" s="75"/>
      <c r="KRV121" s="69"/>
      <c r="KRW121" s="76"/>
      <c r="KRX121" s="69"/>
      <c r="KRY121" s="69"/>
      <c r="KRZ121" s="74"/>
      <c r="KSA121" s="77"/>
      <c r="KSB121" s="69"/>
      <c r="KSC121" s="71"/>
      <c r="KSD121" s="69"/>
      <c r="KSE121" s="69"/>
      <c r="KSF121" s="69"/>
      <c r="KSG121" s="69"/>
      <c r="KSH121" s="69"/>
      <c r="KSI121" s="68"/>
      <c r="KSJ121" s="68"/>
      <c r="KSK121" s="72"/>
      <c r="KSL121" s="73"/>
      <c r="KSM121" s="68"/>
      <c r="KSN121" s="68"/>
      <c r="KSO121" s="68"/>
      <c r="KSP121" s="69"/>
      <c r="KSQ121" s="69"/>
      <c r="KSR121" s="69"/>
      <c r="KSS121" s="74"/>
      <c r="KST121" s="69"/>
      <c r="KSU121" s="74"/>
      <c r="KSV121" s="75"/>
      <c r="KSW121" s="75"/>
      <c r="KSX121" s="69"/>
      <c r="KSY121" s="76"/>
      <c r="KSZ121" s="69"/>
      <c r="KTA121" s="69"/>
      <c r="KTB121" s="74"/>
      <c r="KTC121" s="77"/>
      <c r="KTD121" s="69"/>
      <c r="KTE121" s="71"/>
      <c r="KTF121" s="69"/>
      <c r="KTG121" s="69"/>
      <c r="KTH121" s="69"/>
      <c r="KTI121" s="69"/>
      <c r="KTJ121" s="69"/>
      <c r="KTK121" s="68"/>
      <c r="KTL121" s="68"/>
      <c r="KTM121" s="72"/>
      <c r="KTN121" s="73"/>
      <c r="KTO121" s="68"/>
      <c r="KTP121" s="68"/>
      <c r="KTQ121" s="68"/>
      <c r="KTR121" s="69"/>
      <c r="KTS121" s="69"/>
      <c r="KTT121" s="69"/>
      <c r="KTU121" s="74"/>
      <c r="KTV121" s="69"/>
      <c r="KTW121" s="74"/>
      <c r="KTX121" s="75"/>
      <c r="KTY121" s="75"/>
      <c r="KTZ121" s="69"/>
      <c r="KUA121" s="76"/>
      <c r="KUB121" s="69"/>
      <c r="KUC121" s="69"/>
      <c r="KUD121" s="74"/>
      <c r="KUE121" s="77"/>
      <c r="KUF121" s="69"/>
      <c r="KUG121" s="71"/>
      <c r="KUH121" s="69"/>
      <c r="KUI121" s="69"/>
      <c r="KUJ121" s="69"/>
      <c r="KUK121" s="69"/>
      <c r="KUL121" s="69"/>
      <c r="KUM121" s="68"/>
      <c r="KUN121" s="68"/>
      <c r="KUO121" s="72"/>
      <c r="KUP121" s="73"/>
      <c r="KUQ121" s="68"/>
      <c r="KUR121" s="68"/>
      <c r="KUS121" s="68"/>
      <c r="KUT121" s="69"/>
      <c r="KUU121" s="69"/>
      <c r="KUV121" s="69"/>
      <c r="KUW121" s="74"/>
      <c r="KUX121" s="69"/>
      <c r="KUY121" s="74"/>
      <c r="KUZ121" s="75"/>
      <c r="KVA121" s="75"/>
      <c r="KVB121" s="69"/>
      <c r="KVC121" s="76"/>
      <c r="KVD121" s="69"/>
      <c r="KVE121" s="69"/>
      <c r="KVF121" s="74"/>
      <c r="KVG121" s="77"/>
      <c r="KVH121" s="69"/>
      <c r="KVI121" s="71"/>
      <c r="KVJ121" s="69"/>
      <c r="KVK121" s="69"/>
      <c r="KVL121" s="69"/>
      <c r="KVM121" s="69"/>
      <c r="KVN121" s="69"/>
      <c r="KVO121" s="68"/>
      <c r="KVP121" s="68"/>
      <c r="KVQ121" s="72"/>
      <c r="KVR121" s="73"/>
      <c r="KVS121" s="68"/>
      <c r="KVT121" s="68"/>
      <c r="KVU121" s="68"/>
      <c r="KVV121" s="69"/>
      <c r="KVW121" s="69"/>
      <c r="KVX121" s="69"/>
      <c r="KVY121" s="74"/>
      <c r="KVZ121" s="69"/>
      <c r="KWA121" s="74"/>
      <c r="KWB121" s="75"/>
      <c r="KWC121" s="75"/>
      <c r="KWD121" s="69"/>
      <c r="KWE121" s="76"/>
      <c r="KWF121" s="69"/>
      <c r="KWG121" s="69"/>
      <c r="KWH121" s="74"/>
      <c r="KWI121" s="77"/>
      <c r="KWJ121" s="69"/>
      <c r="KWK121" s="71"/>
      <c r="KWL121" s="69"/>
      <c r="KWM121" s="69"/>
      <c r="KWN121" s="69"/>
      <c r="KWO121" s="69"/>
      <c r="KWP121" s="69"/>
      <c r="KWQ121" s="68"/>
      <c r="KWR121" s="68"/>
      <c r="KWS121" s="72"/>
      <c r="KWT121" s="73"/>
      <c r="KWU121" s="68"/>
      <c r="KWV121" s="68"/>
      <c r="KWW121" s="68"/>
      <c r="KWX121" s="69"/>
      <c r="KWY121" s="69"/>
      <c r="KWZ121" s="69"/>
      <c r="KXA121" s="74"/>
      <c r="KXB121" s="69"/>
      <c r="KXC121" s="74"/>
      <c r="KXD121" s="75"/>
      <c r="KXE121" s="75"/>
      <c r="KXF121" s="69"/>
      <c r="KXG121" s="76"/>
      <c r="KXH121" s="69"/>
      <c r="KXI121" s="69"/>
      <c r="KXJ121" s="74"/>
      <c r="KXK121" s="77"/>
      <c r="KXL121" s="69"/>
      <c r="KXM121" s="71"/>
      <c r="KXN121" s="69"/>
      <c r="KXO121" s="69"/>
      <c r="KXP121" s="69"/>
      <c r="KXQ121" s="69"/>
      <c r="KXR121" s="69"/>
      <c r="KXS121" s="68"/>
      <c r="KXT121" s="68"/>
      <c r="KXU121" s="72"/>
      <c r="KXV121" s="73"/>
      <c r="KXW121" s="68"/>
      <c r="KXX121" s="68"/>
      <c r="KXY121" s="68"/>
      <c r="KXZ121" s="69"/>
      <c r="KYA121" s="69"/>
      <c r="KYB121" s="69"/>
      <c r="KYC121" s="74"/>
      <c r="KYD121" s="69"/>
      <c r="KYE121" s="74"/>
      <c r="KYF121" s="75"/>
      <c r="KYG121" s="75"/>
      <c r="KYH121" s="69"/>
      <c r="KYI121" s="76"/>
      <c r="KYJ121" s="69"/>
      <c r="KYK121" s="69"/>
      <c r="KYL121" s="74"/>
      <c r="KYM121" s="77"/>
      <c r="KYN121" s="69"/>
      <c r="KYO121" s="71"/>
      <c r="KYP121" s="69"/>
      <c r="KYQ121" s="69"/>
      <c r="KYR121" s="69"/>
      <c r="KYS121" s="69"/>
      <c r="KYT121" s="69"/>
      <c r="KYU121" s="68"/>
      <c r="KYV121" s="68"/>
      <c r="KYW121" s="72"/>
      <c r="KYX121" s="73"/>
      <c r="KYY121" s="68"/>
      <c r="KYZ121" s="68"/>
      <c r="KZA121" s="68"/>
      <c r="KZB121" s="69"/>
      <c r="KZC121" s="69"/>
      <c r="KZD121" s="69"/>
      <c r="KZE121" s="74"/>
      <c r="KZF121" s="69"/>
      <c r="KZG121" s="74"/>
      <c r="KZH121" s="75"/>
      <c r="KZI121" s="75"/>
      <c r="KZJ121" s="69"/>
      <c r="KZK121" s="76"/>
      <c r="KZL121" s="69"/>
      <c r="KZM121" s="69"/>
      <c r="KZN121" s="74"/>
      <c r="KZO121" s="77"/>
      <c r="KZP121" s="69"/>
      <c r="KZQ121" s="71"/>
      <c r="KZR121" s="69"/>
      <c r="KZS121" s="69"/>
      <c r="KZT121" s="69"/>
      <c r="KZU121" s="69"/>
      <c r="KZV121" s="69"/>
      <c r="KZW121" s="68"/>
      <c r="KZX121" s="68"/>
      <c r="KZY121" s="72"/>
      <c r="KZZ121" s="73"/>
      <c r="LAA121" s="68"/>
      <c r="LAB121" s="68"/>
      <c r="LAC121" s="68"/>
      <c r="LAD121" s="69"/>
      <c r="LAE121" s="69"/>
      <c r="LAF121" s="69"/>
      <c r="LAG121" s="74"/>
      <c r="LAH121" s="69"/>
      <c r="LAI121" s="74"/>
      <c r="LAJ121" s="75"/>
      <c r="LAK121" s="75"/>
      <c r="LAL121" s="69"/>
      <c r="LAM121" s="76"/>
      <c r="LAN121" s="69"/>
      <c r="LAO121" s="69"/>
      <c r="LAP121" s="74"/>
      <c r="LAQ121" s="77"/>
      <c r="LAR121" s="69"/>
      <c r="LAS121" s="71"/>
      <c r="LAT121" s="69"/>
      <c r="LAU121" s="69"/>
      <c r="LAV121" s="69"/>
      <c r="LAW121" s="69"/>
      <c r="LAX121" s="69"/>
      <c r="LAY121" s="68"/>
      <c r="LAZ121" s="68"/>
      <c r="LBA121" s="72"/>
      <c r="LBB121" s="73"/>
      <c r="LBC121" s="68"/>
      <c r="LBD121" s="68"/>
      <c r="LBE121" s="68"/>
      <c r="LBF121" s="69"/>
      <c r="LBG121" s="69"/>
      <c r="LBH121" s="69"/>
      <c r="LBI121" s="74"/>
      <c r="LBJ121" s="69"/>
      <c r="LBK121" s="74"/>
      <c r="LBL121" s="75"/>
      <c r="LBM121" s="75"/>
      <c r="LBN121" s="69"/>
      <c r="LBO121" s="76"/>
      <c r="LBP121" s="69"/>
      <c r="LBQ121" s="69"/>
      <c r="LBR121" s="74"/>
      <c r="LBS121" s="77"/>
      <c r="LBT121" s="69"/>
      <c r="LBU121" s="71"/>
      <c r="LBV121" s="69"/>
      <c r="LBW121" s="69"/>
      <c r="LBX121" s="69"/>
      <c r="LBY121" s="69"/>
      <c r="LBZ121" s="69"/>
      <c r="LCA121" s="68"/>
      <c r="LCB121" s="68"/>
      <c r="LCC121" s="72"/>
      <c r="LCD121" s="73"/>
      <c r="LCE121" s="68"/>
      <c r="LCF121" s="68"/>
      <c r="LCG121" s="68"/>
      <c r="LCH121" s="69"/>
      <c r="LCI121" s="69"/>
      <c r="LCJ121" s="69"/>
      <c r="LCK121" s="74"/>
      <c r="LCL121" s="69"/>
      <c r="LCM121" s="74"/>
      <c r="LCN121" s="75"/>
      <c r="LCO121" s="75"/>
      <c r="LCP121" s="69"/>
      <c r="LCQ121" s="76"/>
      <c r="LCR121" s="69"/>
      <c r="LCS121" s="69"/>
      <c r="LCT121" s="74"/>
      <c r="LCU121" s="77"/>
      <c r="LCV121" s="69"/>
      <c r="LCW121" s="71"/>
      <c r="LCX121" s="69"/>
      <c r="LCY121" s="69"/>
      <c r="LCZ121" s="69"/>
      <c r="LDA121" s="69"/>
      <c r="LDB121" s="69"/>
      <c r="LDC121" s="68"/>
      <c r="LDD121" s="68"/>
      <c r="LDE121" s="72"/>
      <c r="LDF121" s="73"/>
      <c r="LDG121" s="68"/>
      <c r="LDH121" s="68"/>
      <c r="LDI121" s="68"/>
      <c r="LDJ121" s="69"/>
      <c r="LDK121" s="69"/>
      <c r="LDL121" s="69"/>
      <c r="LDM121" s="74"/>
      <c r="LDN121" s="69"/>
      <c r="LDO121" s="74"/>
      <c r="LDP121" s="75"/>
      <c r="LDQ121" s="75"/>
      <c r="LDR121" s="69"/>
      <c r="LDS121" s="76"/>
      <c r="LDT121" s="69"/>
      <c r="LDU121" s="69"/>
      <c r="LDV121" s="74"/>
      <c r="LDW121" s="77"/>
      <c r="LDX121" s="69"/>
      <c r="LDY121" s="71"/>
      <c r="LDZ121" s="69"/>
      <c r="LEA121" s="69"/>
      <c r="LEB121" s="69"/>
      <c r="LEC121" s="69"/>
      <c r="LED121" s="69"/>
      <c r="LEE121" s="68"/>
      <c r="LEF121" s="68"/>
      <c r="LEG121" s="72"/>
      <c r="LEH121" s="73"/>
      <c r="LEI121" s="68"/>
      <c r="LEJ121" s="68"/>
      <c r="LEK121" s="68"/>
      <c r="LEL121" s="69"/>
      <c r="LEM121" s="69"/>
      <c r="LEN121" s="69"/>
      <c r="LEO121" s="74"/>
      <c r="LEP121" s="69"/>
      <c r="LEQ121" s="74"/>
      <c r="LER121" s="75"/>
      <c r="LES121" s="75"/>
      <c r="LET121" s="69"/>
      <c r="LEU121" s="76"/>
      <c r="LEV121" s="69"/>
      <c r="LEW121" s="69"/>
      <c r="LEX121" s="74"/>
      <c r="LEY121" s="77"/>
      <c r="LEZ121" s="69"/>
      <c r="LFA121" s="71"/>
      <c r="LFB121" s="69"/>
      <c r="LFC121" s="69"/>
      <c r="LFD121" s="69"/>
      <c r="LFE121" s="69"/>
      <c r="LFF121" s="69"/>
      <c r="LFG121" s="68"/>
      <c r="LFH121" s="68"/>
      <c r="LFI121" s="72"/>
      <c r="LFJ121" s="73"/>
      <c r="LFK121" s="68"/>
      <c r="LFL121" s="68"/>
      <c r="LFM121" s="68"/>
      <c r="LFN121" s="69"/>
      <c r="LFO121" s="69"/>
      <c r="LFP121" s="69"/>
      <c r="LFQ121" s="74"/>
      <c r="LFR121" s="69"/>
      <c r="LFS121" s="74"/>
      <c r="LFT121" s="75"/>
      <c r="LFU121" s="75"/>
      <c r="LFV121" s="69"/>
      <c r="LFW121" s="76"/>
      <c r="LFX121" s="69"/>
      <c r="LFY121" s="69"/>
      <c r="LFZ121" s="74"/>
      <c r="LGA121" s="77"/>
      <c r="LGB121" s="69"/>
      <c r="LGC121" s="71"/>
      <c r="LGD121" s="69"/>
      <c r="LGE121" s="69"/>
      <c r="LGF121" s="69"/>
      <c r="LGG121" s="69"/>
      <c r="LGH121" s="69"/>
      <c r="LGI121" s="68"/>
      <c r="LGJ121" s="68"/>
      <c r="LGK121" s="72"/>
      <c r="LGL121" s="73"/>
      <c r="LGM121" s="68"/>
      <c r="LGN121" s="68"/>
      <c r="LGO121" s="68"/>
      <c r="LGP121" s="69"/>
      <c r="LGQ121" s="69"/>
      <c r="LGR121" s="69"/>
      <c r="LGS121" s="74"/>
      <c r="LGT121" s="69"/>
      <c r="LGU121" s="74"/>
      <c r="LGV121" s="75"/>
      <c r="LGW121" s="75"/>
      <c r="LGX121" s="69"/>
      <c r="LGY121" s="76"/>
      <c r="LGZ121" s="69"/>
      <c r="LHA121" s="69"/>
      <c r="LHB121" s="74"/>
      <c r="LHC121" s="77"/>
      <c r="LHD121" s="69"/>
      <c r="LHE121" s="71"/>
      <c r="LHF121" s="69"/>
      <c r="LHG121" s="69"/>
      <c r="LHH121" s="69"/>
      <c r="LHI121" s="69"/>
      <c r="LHJ121" s="69"/>
      <c r="LHK121" s="68"/>
      <c r="LHL121" s="68"/>
      <c r="LHM121" s="72"/>
      <c r="LHN121" s="73"/>
      <c r="LHO121" s="68"/>
      <c r="LHP121" s="68"/>
      <c r="LHQ121" s="68"/>
      <c r="LHR121" s="69"/>
      <c r="LHS121" s="69"/>
      <c r="LHT121" s="69"/>
      <c r="LHU121" s="74"/>
      <c r="LHV121" s="69"/>
      <c r="LHW121" s="74"/>
      <c r="LHX121" s="75"/>
      <c r="LHY121" s="75"/>
      <c r="LHZ121" s="69"/>
      <c r="LIA121" s="76"/>
      <c r="LIB121" s="69"/>
      <c r="LIC121" s="69"/>
      <c r="LID121" s="74"/>
      <c r="LIE121" s="77"/>
      <c r="LIF121" s="69"/>
      <c r="LIG121" s="71"/>
      <c r="LIH121" s="69"/>
      <c r="LII121" s="69"/>
      <c r="LIJ121" s="69"/>
      <c r="LIK121" s="69"/>
      <c r="LIL121" s="69"/>
      <c r="LIM121" s="68"/>
      <c r="LIN121" s="68"/>
      <c r="LIO121" s="72"/>
      <c r="LIP121" s="73"/>
      <c r="LIQ121" s="68"/>
      <c r="LIR121" s="68"/>
      <c r="LIS121" s="68"/>
      <c r="LIT121" s="69"/>
      <c r="LIU121" s="69"/>
      <c r="LIV121" s="69"/>
      <c r="LIW121" s="74"/>
      <c r="LIX121" s="69"/>
      <c r="LIY121" s="74"/>
      <c r="LIZ121" s="75"/>
      <c r="LJA121" s="75"/>
      <c r="LJB121" s="69"/>
      <c r="LJC121" s="76"/>
      <c r="LJD121" s="69"/>
      <c r="LJE121" s="69"/>
      <c r="LJF121" s="74"/>
      <c r="LJG121" s="77"/>
      <c r="LJH121" s="69"/>
      <c r="LJI121" s="71"/>
      <c r="LJJ121" s="69"/>
      <c r="LJK121" s="69"/>
      <c r="LJL121" s="69"/>
      <c r="LJM121" s="69"/>
      <c r="LJN121" s="69"/>
      <c r="LJO121" s="68"/>
      <c r="LJP121" s="68"/>
      <c r="LJQ121" s="72"/>
      <c r="LJR121" s="73"/>
      <c r="LJS121" s="68"/>
      <c r="LJT121" s="68"/>
      <c r="LJU121" s="68"/>
      <c r="LJV121" s="69"/>
      <c r="LJW121" s="69"/>
      <c r="LJX121" s="69"/>
      <c r="LJY121" s="74"/>
      <c r="LJZ121" s="69"/>
      <c r="LKA121" s="74"/>
      <c r="LKB121" s="75"/>
      <c r="LKC121" s="75"/>
      <c r="LKD121" s="69"/>
      <c r="LKE121" s="76"/>
      <c r="LKF121" s="69"/>
      <c r="LKG121" s="69"/>
      <c r="LKH121" s="74"/>
      <c r="LKI121" s="77"/>
      <c r="LKJ121" s="69"/>
      <c r="LKK121" s="71"/>
      <c r="LKL121" s="69"/>
      <c r="LKM121" s="69"/>
      <c r="LKN121" s="69"/>
      <c r="LKO121" s="69"/>
      <c r="LKP121" s="69"/>
      <c r="LKQ121" s="68"/>
      <c r="LKR121" s="68"/>
      <c r="LKS121" s="72"/>
      <c r="LKT121" s="73"/>
      <c r="LKU121" s="68"/>
      <c r="LKV121" s="68"/>
      <c r="LKW121" s="68"/>
      <c r="LKX121" s="69"/>
      <c r="LKY121" s="69"/>
      <c r="LKZ121" s="69"/>
      <c r="LLA121" s="74"/>
      <c r="LLB121" s="69"/>
      <c r="LLC121" s="74"/>
      <c r="LLD121" s="75"/>
      <c r="LLE121" s="75"/>
      <c r="LLF121" s="69"/>
      <c r="LLG121" s="76"/>
      <c r="LLH121" s="69"/>
      <c r="LLI121" s="69"/>
      <c r="LLJ121" s="74"/>
      <c r="LLK121" s="77"/>
      <c r="LLL121" s="69"/>
      <c r="LLM121" s="71"/>
      <c r="LLN121" s="69"/>
      <c r="LLO121" s="69"/>
      <c r="LLP121" s="69"/>
      <c r="LLQ121" s="69"/>
      <c r="LLR121" s="69"/>
      <c r="LLS121" s="68"/>
      <c r="LLT121" s="68"/>
      <c r="LLU121" s="72"/>
      <c r="LLV121" s="73"/>
      <c r="LLW121" s="68"/>
      <c r="LLX121" s="68"/>
      <c r="LLY121" s="68"/>
      <c r="LLZ121" s="69"/>
      <c r="LMA121" s="69"/>
      <c r="LMB121" s="69"/>
      <c r="LMC121" s="74"/>
      <c r="LMD121" s="69"/>
      <c r="LME121" s="74"/>
      <c r="LMF121" s="75"/>
      <c r="LMG121" s="75"/>
      <c r="LMH121" s="69"/>
      <c r="LMI121" s="76"/>
      <c r="LMJ121" s="69"/>
      <c r="LMK121" s="69"/>
      <c r="LML121" s="74"/>
      <c r="LMM121" s="77"/>
      <c r="LMN121" s="69"/>
      <c r="LMO121" s="71"/>
      <c r="LMP121" s="69"/>
      <c r="LMQ121" s="69"/>
      <c r="LMR121" s="69"/>
      <c r="LMS121" s="69"/>
      <c r="LMT121" s="69"/>
      <c r="LMU121" s="68"/>
      <c r="LMV121" s="68"/>
      <c r="LMW121" s="72"/>
      <c r="LMX121" s="73"/>
      <c r="LMY121" s="68"/>
      <c r="LMZ121" s="68"/>
      <c r="LNA121" s="68"/>
      <c r="LNB121" s="69"/>
      <c r="LNC121" s="69"/>
      <c r="LND121" s="69"/>
      <c r="LNE121" s="74"/>
      <c r="LNF121" s="69"/>
      <c r="LNG121" s="74"/>
      <c r="LNH121" s="75"/>
      <c r="LNI121" s="75"/>
      <c r="LNJ121" s="69"/>
      <c r="LNK121" s="76"/>
      <c r="LNL121" s="69"/>
      <c r="LNM121" s="69"/>
      <c r="LNN121" s="74"/>
      <c r="LNO121" s="77"/>
      <c r="LNP121" s="69"/>
      <c r="LNQ121" s="71"/>
      <c r="LNR121" s="69"/>
      <c r="LNS121" s="69"/>
      <c r="LNT121" s="69"/>
      <c r="LNU121" s="69"/>
      <c r="LNV121" s="69"/>
      <c r="LNW121" s="68"/>
      <c r="LNX121" s="68"/>
      <c r="LNY121" s="72"/>
      <c r="LNZ121" s="73"/>
      <c r="LOA121" s="68"/>
      <c r="LOB121" s="68"/>
      <c r="LOC121" s="68"/>
      <c r="LOD121" s="69"/>
      <c r="LOE121" s="69"/>
      <c r="LOF121" s="69"/>
      <c r="LOG121" s="74"/>
      <c r="LOH121" s="69"/>
      <c r="LOI121" s="74"/>
      <c r="LOJ121" s="75"/>
      <c r="LOK121" s="75"/>
      <c r="LOL121" s="69"/>
      <c r="LOM121" s="76"/>
      <c r="LON121" s="69"/>
      <c r="LOO121" s="69"/>
      <c r="LOP121" s="74"/>
      <c r="LOQ121" s="77"/>
      <c r="LOR121" s="69"/>
      <c r="LOS121" s="71"/>
      <c r="LOT121" s="69"/>
      <c r="LOU121" s="69"/>
      <c r="LOV121" s="69"/>
      <c r="LOW121" s="69"/>
      <c r="LOX121" s="69"/>
      <c r="LOY121" s="68"/>
      <c r="LOZ121" s="68"/>
      <c r="LPA121" s="72"/>
      <c r="LPB121" s="73"/>
      <c r="LPC121" s="68"/>
      <c r="LPD121" s="68"/>
      <c r="LPE121" s="68"/>
      <c r="LPF121" s="69"/>
      <c r="LPG121" s="69"/>
      <c r="LPH121" s="69"/>
      <c r="LPI121" s="74"/>
      <c r="LPJ121" s="69"/>
      <c r="LPK121" s="74"/>
      <c r="LPL121" s="75"/>
      <c r="LPM121" s="75"/>
      <c r="LPN121" s="69"/>
      <c r="LPO121" s="76"/>
      <c r="LPP121" s="69"/>
      <c r="LPQ121" s="69"/>
      <c r="LPR121" s="74"/>
      <c r="LPS121" s="77"/>
      <c r="LPT121" s="69"/>
      <c r="LPU121" s="71"/>
      <c r="LPV121" s="69"/>
      <c r="LPW121" s="69"/>
      <c r="LPX121" s="69"/>
      <c r="LPY121" s="69"/>
      <c r="LPZ121" s="69"/>
      <c r="LQA121" s="68"/>
      <c r="LQB121" s="68"/>
      <c r="LQC121" s="72"/>
      <c r="LQD121" s="73"/>
      <c r="LQE121" s="68"/>
      <c r="LQF121" s="68"/>
      <c r="LQG121" s="68"/>
      <c r="LQH121" s="69"/>
      <c r="LQI121" s="69"/>
      <c r="LQJ121" s="69"/>
      <c r="LQK121" s="74"/>
      <c r="LQL121" s="69"/>
      <c r="LQM121" s="74"/>
      <c r="LQN121" s="75"/>
      <c r="LQO121" s="75"/>
      <c r="LQP121" s="69"/>
      <c r="LQQ121" s="76"/>
      <c r="LQR121" s="69"/>
      <c r="LQS121" s="69"/>
      <c r="LQT121" s="74"/>
      <c r="LQU121" s="77"/>
      <c r="LQV121" s="69"/>
      <c r="LQW121" s="71"/>
      <c r="LQX121" s="69"/>
      <c r="LQY121" s="69"/>
      <c r="LQZ121" s="69"/>
      <c r="LRA121" s="69"/>
      <c r="LRB121" s="69"/>
      <c r="LRC121" s="68"/>
      <c r="LRD121" s="68"/>
      <c r="LRE121" s="72"/>
      <c r="LRF121" s="73"/>
      <c r="LRG121" s="68"/>
      <c r="LRH121" s="68"/>
      <c r="LRI121" s="68"/>
      <c r="LRJ121" s="69"/>
      <c r="LRK121" s="69"/>
      <c r="LRL121" s="69"/>
      <c r="LRM121" s="74"/>
      <c r="LRN121" s="69"/>
      <c r="LRO121" s="74"/>
      <c r="LRP121" s="75"/>
      <c r="LRQ121" s="75"/>
      <c r="LRR121" s="69"/>
      <c r="LRS121" s="76"/>
      <c r="LRT121" s="69"/>
      <c r="LRU121" s="69"/>
      <c r="LRV121" s="74"/>
      <c r="LRW121" s="77"/>
      <c r="LRX121" s="69"/>
      <c r="LRY121" s="71"/>
      <c r="LRZ121" s="69"/>
      <c r="LSA121" s="69"/>
      <c r="LSB121" s="69"/>
      <c r="LSC121" s="69"/>
      <c r="LSD121" s="69"/>
      <c r="LSE121" s="68"/>
      <c r="LSF121" s="68"/>
      <c r="LSG121" s="72"/>
      <c r="LSH121" s="73"/>
      <c r="LSI121" s="68"/>
      <c r="LSJ121" s="68"/>
      <c r="LSK121" s="68"/>
      <c r="LSL121" s="69"/>
      <c r="LSM121" s="69"/>
      <c r="LSN121" s="69"/>
      <c r="LSO121" s="74"/>
      <c r="LSP121" s="69"/>
      <c r="LSQ121" s="74"/>
      <c r="LSR121" s="75"/>
      <c r="LSS121" s="75"/>
      <c r="LST121" s="69"/>
      <c r="LSU121" s="76"/>
      <c r="LSV121" s="69"/>
      <c r="LSW121" s="69"/>
      <c r="LSX121" s="74"/>
      <c r="LSY121" s="77"/>
      <c r="LSZ121" s="69"/>
      <c r="LTA121" s="71"/>
      <c r="LTB121" s="69"/>
      <c r="LTC121" s="69"/>
      <c r="LTD121" s="69"/>
      <c r="LTE121" s="69"/>
      <c r="LTF121" s="69"/>
      <c r="LTG121" s="68"/>
      <c r="LTH121" s="68"/>
      <c r="LTI121" s="72"/>
      <c r="LTJ121" s="73"/>
      <c r="LTK121" s="68"/>
      <c r="LTL121" s="68"/>
      <c r="LTM121" s="68"/>
      <c r="LTN121" s="69"/>
      <c r="LTO121" s="69"/>
      <c r="LTP121" s="69"/>
      <c r="LTQ121" s="74"/>
      <c r="LTR121" s="69"/>
      <c r="LTS121" s="74"/>
      <c r="LTT121" s="75"/>
      <c r="LTU121" s="75"/>
      <c r="LTV121" s="69"/>
      <c r="LTW121" s="76"/>
      <c r="LTX121" s="69"/>
      <c r="LTY121" s="69"/>
      <c r="LTZ121" s="74"/>
      <c r="LUA121" s="77"/>
      <c r="LUB121" s="69"/>
      <c r="LUC121" s="71"/>
      <c r="LUD121" s="69"/>
      <c r="LUE121" s="69"/>
      <c r="LUF121" s="69"/>
      <c r="LUG121" s="69"/>
      <c r="LUH121" s="69"/>
      <c r="LUI121" s="68"/>
      <c r="LUJ121" s="68"/>
      <c r="LUK121" s="72"/>
      <c r="LUL121" s="73"/>
      <c r="LUM121" s="68"/>
      <c r="LUN121" s="68"/>
      <c r="LUO121" s="68"/>
      <c r="LUP121" s="69"/>
      <c r="LUQ121" s="69"/>
      <c r="LUR121" s="69"/>
      <c r="LUS121" s="74"/>
      <c r="LUT121" s="69"/>
      <c r="LUU121" s="74"/>
      <c r="LUV121" s="75"/>
      <c r="LUW121" s="75"/>
      <c r="LUX121" s="69"/>
      <c r="LUY121" s="76"/>
      <c r="LUZ121" s="69"/>
      <c r="LVA121" s="69"/>
      <c r="LVB121" s="74"/>
      <c r="LVC121" s="77"/>
      <c r="LVD121" s="69"/>
      <c r="LVE121" s="71"/>
      <c r="LVF121" s="69"/>
      <c r="LVG121" s="69"/>
      <c r="LVH121" s="69"/>
      <c r="LVI121" s="69"/>
      <c r="LVJ121" s="69"/>
      <c r="LVK121" s="68"/>
      <c r="LVL121" s="68"/>
      <c r="LVM121" s="72"/>
      <c r="LVN121" s="73"/>
      <c r="LVO121" s="68"/>
      <c r="LVP121" s="68"/>
      <c r="LVQ121" s="68"/>
      <c r="LVR121" s="69"/>
      <c r="LVS121" s="69"/>
      <c r="LVT121" s="69"/>
      <c r="LVU121" s="74"/>
      <c r="LVV121" s="69"/>
      <c r="LVW121" s="74"/>
      <c r="LVX121" s="75"/>
      <c r="LVY121" s="75"/>
      <c r="LVZ121" s="69"/>
      <c r="LWA121" s="76"/>
      <c r="LWB121" s="69"/>
      <c r="LWC121" s="69"/>
      <c r="LWD121" s="74"/>
      <c r="LWE121" s="77"/>
      <c r="LWF121" s="69"/>
      <c r="LWG121" s="71"/>
      <c r="LWH121" s="69"/>
      <c r="LWI121" s="69"/>
      <c r="LWJ121" s="69"/>
      <c r="LWK121" s="69"/>
      <c r="LWL121" s="69"/>
      <c r="LWM121" s="68"/>
      <c r="LWN121" s="68"/>
      <c r="LWO121" s="72"/>
      <c r="LWP121" s="73"/>
      <c r="LWQ121" s="68"/>
      <c r="LWR121" s="68"/>
      <c r="LWS121" s="68"/>
      <c r="LWT121" s="69"/>
      <c r="LWU121" s="69"/>
      <c r="LWV121" s="69"/>
      <c r="LWW121" s="74"/>
      <c r="LWX121" s="69"/>
      <c r="LWY121" s="74"/>
      <c r="LWZ121" s="75"/>
      <c r="LXA121" s="75"/>
      <c r="LXB121" s="69"/>
      <c r="LXC121" s="76"/>
      <c r="LXD121" s="69"/>
      <c r="LXE121" s="69"/>
      <c r="LXF121" s="74"/>
      <c r="LXG121" s="77"/>
      <c r="LXH121" s="69"/>
      <c r="LXI121" s="71"/>
      <c r="LXJ121" s="69"/>
      <c r="LXK121" s="69"/>
      <c r="LXL121" s="69"/>
      <c r="LXM121" s="69"/>
      <c r="LXN121" s="69"/>
      <c r="LXO121" s="68"/>
      <c r="LXP121" s="68"/>
      <c r="LXQ121" s="72"/>
      <c r="LXR121" s="73"/>
      <c r="LXS121" s="68"/>
      <c r="LXT121" s="68"/>
      <c r="LXU121" s="68"/>
      <c r="LXV121" s="69"/>
      <c r="LXW121" s="69"/>
      <c r="LXX121" s="69"/>
      <c r="LXY121" s="74"/>
      <c r="LXZ121" s="69"/>
      <c r="LYA121" s="74"/>
      <c r="LYB121" s="75"/>
      <c r="LYC121" s="75"/>
      <c r="LYD121" s="69"/>
      <c r="LYE121" s="76"/>
      <c r="LYF121" s="69"/>
      <c r="LYG121" s="69"/>
      <c r="LYH121" s="74"/>
      <c r="LYI121" s="77"/>
      <c r="LYJ121" s="69"/>
      <c r="LYK121" s="71"/>
      <c r="LYL121" s="69"/>
      <c r="LYM121" s="69"/>
      <c r="LYN121" s="69"/>
      <c r="LYO121" s="69"/>
      <c r="LYP121" s="69"/>
      <c r="LYQ121" s="68"/>
      <c r="LYR121" s="68"/>
      <c r="LYS121" s="72"/>
      <c r="LYT121" s="73"/>
      <c r="LYU121" s="68"/>
      <c r="LYV121" s="68"/>
      <c r="LYW121" s="68"/>
      <c r="LYX121" s="69"/>
      <c r="LYY121" s="69"/>
      <c r="LYZ121" s="69"/>
      <c r="LZA121" s="74"/>
      <c r="LZB121" s="69"/>
      <c r="LZC121" s="74"/>
      <c r="LZD121" s="75"/>
      <c r="LZE121" s="75"/>
      <c r="LZF121" s="69"/>
      <c r="LZG121" s="76"/>
      <c r="LZH121" s="69"/>
      <c r="LZI121" s="69"/>
      <c r="LZJ121" s="74"/>
      <c r="LZK121" s="77"/>
      <c r="LZL121" s="69"/>
      <c r="LZM121" s="71"/>
      <c r="LZN121" s="69"/>
      <c r="LZO121" s="69"/>
      <c r="LZP121" s="69"/>
      <c r="LZQ121" s="69"/>
      <c r="LZR121" s="69"/>
      <c r="LZS121" s="68"/>
      <c r="LZT121" s="68"/>
      <c r="LZU121" s="72"/>
      <c r="LZV121" s="73"/>
      <c r="LZW121" s="68"/>
      <c r="LZX121" s="68"/>
      <c r="LZY121" s="68"/>
      <c r="LZZ121" s="69"/>
      <c r="MAA121" s="69"/>
      <c r="MAB121" s="69"/>
      <c r="MAC121" s="74"/>
      <c r="MAD121" s="69"/>
      <c r="MAE121" s="74"/>
      <c r="MAF121" s="75"/>
      <c r="MAG121" s="75"/>
      <c r="MAH121" s="69"/>
      <c r="MAI121" s="76"/>
      <c r="MAJ121" s="69"/>
      <c r="MAK121" s="69"/>
      <c r="MAL121" s="74"/>
      <c r="MAM121" s="77"/>
      <c r="MAN121" s="69"/>
      <c r="MAO121" s="71"/>
      <c r="MAP121" s="69"/>
      <c r="MAQ121" s="69"/>
      <c r="MAR121" s="69"/>
      <c r="MAS121" s="69"/>
      <c r="MAT121" s="69"/>
      <c r="MAU121" s="68"/>
      <c r="MAV121" s="68"/>
      <c r="MAW121" s="72"/>
      <c r="MAX121" s="73"/>
      <c r="MAY121" s="68"/>
      <c r="MAZ121" s="68"/>
      <c r="MBA121" s="68"/>
      <c r="MBB121" s="69"/>
      <c r="MBC121" s="69"/>
      <c r="MBD121" s="69"/>
      <c r="MBE121" s="74"/>
      <c r="MBF121" s="69"/>
      <c r="MBG121" s="74"/>
      <c r="MBH121" s="75"/>
      <c r="MBI121" s="75"/>
      <c r="MBJ121" s="69"/>
      <c r="MBK121" s="76"/>
      <c r="MBL121" s="69"/>
      <c r="MBM121" s="69"/>
      <c r="MBN121" s="74"/>
      <c r="MBO121" s="77"/>
      <c r="MBP121" s="69"/>
      <c r="MBQ121" s="71"/>
      <c r="MBR121" s="69"/>
      <c r="MBS121" s="69"/>
      <c r="MBT121" s="69"/>
      <c r="MBU121" s="69"/>
      <c r="MBV121" s="69"/>
      <c r="MBW121" s="68"/>
      <c r="MBX121" s="68"/>
      <c r="MBY121" s="72"/>
      <c r="MBZ121" s="73"/>
      <c r="MCA121" s="68"/>
      <c r="MCB121" s="68"/>
      <c r="MCC121" s="68"/>
      <c r="MCD121" s="69"/>
      <c r="MCE121" s="69"/>
      <c r="MCF121" s="69"/>
      <c r="MCG121" s="74"/>
      <c r="MCH121" s="69"/>
      <c r="MCI121" s="74"/>
      <c r="MCJ121" s="75"/>
      <c r="MCK121" s="75"/>
      <c r="MCL121" s="69"/>
      <c r="MCM121" s="76"/>
      <c r="MCN121" s="69"/>
      <c r="MCO121" s="69"/>
      <c r="MCP121" s="74"/>
      <c r="MCQ121" s="77"/>
      <c r="MCR121" s="69"/>
      <c r="MCS121" s="71"/>
      <c r="MCT121" s="69"/>
      <c r="MCU121" s="69"/>
      <c r="MCV121" s="69"/>
      <c r="MCW121" s="69"/>
      <c r="MCX121" s="69"/>
      <c r="MCY121" s="68"/>
      <c r="MCZ121" s="68"/>
      <c r="MDA121" s="72"/>
      <c r="MDB121" s="73"/>
      <c r="MDC121" s="68"/>
      <c r="MDD121" s="68"/>
      <c r="MDE121" s="68"/>
      <c r="MDF121" s="69"/>
      <c r="MDG121" s="69"/>
      <c r="MDH121" s="69"/>
      <c r="MDI121" s="74"/>
      <c r="MDJ121" s="69"/>
      <c r="MDK121" s="74"/>
      <c r="MDL121" s="75"/>
      <c r="MDM121" s="75"/>
      <c r="MDN121" s="69"/>
      <c r="MDO121" s="76"/>
      <c r="MDP121" s="69"/>
      <c r="MDQ121" s="69"/>
      <c r="MDR121" s="74"/>
      <c r="MDS121" s="77"/>
      <c r="MDT121" s="69"/>
      <c r="MDU121" s="71"/>
      <c r="MDV121" s="69"/>
      <c r="MDW121" s="69"/>
      <c r="MDX121" s="69"/>
      <c r="MDY121" s="69"/>
      <c r="MDZ121" s="69"/>
      <c r="MEA121" s="68"/>
      <c r="MEB121" s="68"/>
      <c r="MEC121" s="72"/>
      <c r="MED121" s="73"/>
      <c r="MEE121" s="68"/>
      <c r="MEF121" s="68"/>
      <c r="MEG121" s="68"/>
      <c r="MEH121" s="69"/>
      <c r="MEI121" s="69"/>
      <c r="MEJ121" s="69"/>
      <c r="MEK121" s="74"/>
      <c r="MEL121" s="69"/>
      <c r="MEM121" s="74"/>
      <c r="MEN121" s="75"/>
      <c r="MEO121" s="75"/>
      <c r="MEP121" s="69"/>
      <c r="MEQ121" s="76"/>
      <c r="MER121" s="69"/>
      <c r="MES121" s="69"/>
      <c r="MET121" s="74"/>
      <c r="MEU121" s="77"/>
      <c r="MEV121" s="69"/>
      <c r="MEW121" s="71"/>
      <c r="MEX121" s="69"/>
      <c r="MEY121" s="69"/>
      <c r="MEZ121" s="69"/>
      <c r="MFA121" s="69"/>
      <c r="MFB121" s="69"/>
      <c r="MFC121" s="68"/>
      <c r="MFD121" s="68"/>
      <c r="MFE121" s="72"/>
      <c r="MFF121" s="73"/>
      <c r="MFG121" s="68"/>
      <c r="MFH121" s="68"/>
      <c r="MFI121" s="68"/>
      <c r="MFJ121" s="69"/>
      <c r="MFK121" s="69"/>
      <c r="MFL121" s="69"/>
      <c r="MFM121" s="74"/>
      <c r="MFN121" s="69"/>
      <c r="MFO121" s="74"/>
      <c r="MFP121" s="75"/>
      <c r="MFQ121" s="75"/>
      <c r="MFR121" s="69"/>
      <c r="MFS121" s="76"/>
      <c r="MFT121" s="69"/>
      <c r="MFU121" s="69"/>
      <c r="MFV121" s="74"/>
      <c r="MFW121" s="77"/>
      <c r="MFX121" s="69"/>
      <c r="MFY121" s="71"/>
      <c r="MFZ121" s="69"/>
      <c r="MGA121" s="69"/>
      <c r="MGB121" s="69"/>
      <c r="MGC121" s="69"/>
      <c r="MGD121" s="69"/>
      <c r="MGE121" s="68"/>
      <c r="MGF121" s="68"/>
      <c r="MGG121" s="72"/>
      <c r="MGH121" s="73"/>
      <c r="MGI121" s="68"/>
      <c r="MGJ121" s="68"/>
      <c r="MGK121" s="68"/>
      <c r="MGL121" s="69"/>
      <c r="MGM121" s="69"/>
      <c r="MGN121" s="69"/>
      <c r="MGO121" s="74"/>
      <c r="MGP121" s="69"/>
      <c r="MGQ121" s="74"/>
      <c r="MGR121" s="75"/>
      <c r="MGS121" s="75"/>
      <c r="MGT121" s="69"/>
      <c r="MGU121" s="76"/>
      <c r="MGV121" s="69"/>
      <c r="MGW121" s="69"/>
      <c r="MGX121" s="74"/>
      <c r="MGY121" s="77"/>
      <c r="MGZ121" s="69"/>
      <c r="MHA121" s="71"/>
      <c r="MHB121" s="69"/>
      <c r="MHC121" s="69"/>
      <c r="MHD121" s="69"/>
      <c r="MHE121" s="69"/>
      <c r="MHF121" s="69"/>
      <c r="MHG121" s="68"/>
      <c r="MHH121" s="68"/>
      <c r="MHI121" s="72"/>
      <c r="MHJ121" s="73"/>
      <c r="MHK121" s="68"/>
      <c r="MHL121" s="68"/>
      <c r="MHM121" s="68"/>
      <c r="MHN121" s="69"/>
      <c r="MHO121" s="69"/>
      <c r="MHP121" s="69"/>
      <c r="MHQ121" s="74"/>
      <c r="MHR121" s="69"/>
      <c r="MHS121" s="74"/>
      <c r="MHT121" s="75"/>
      <c r="MHU121" s="75"/>
      <c r="MHV121" s="69"/>
      <c r="MHW121" s="76"/>
      <c r="MHX121" s="69"/>
      <c r="MHY121" s="69"/>
      <c r="MHZ121" s="74"/>
      <c r="MIA121" s="77"/>
      <c r="MIB121" s="69"/>
      <c r="MIC121" s="71"/>
      <c r="MID121" s="69"/>
      <c r="MIE121" s="69"/>
      <c r="MIF121" s="69"/>
      <c r="MIG121" s="69"/>
      <c r="MIH121" s="69"/>
      <c r="MII121" s="68"/>
      <c r="MIJ121" s="68"/>
      <c r="MIK121" s="72"/>
      <c r="MIL121" s="73"/>
      <c r="MIM121" s="68"/>
      <c r="MIN121" s="68"/>
      <c r="MIO121" s="68"/>
      <c r="MIP121" s="69"/>
      <c r="MIQ121" s="69"/>
      <c r="MIR121" s="69"/>
      <c r="MIS121" s="74"/>
      <c r="MIT121" s="69"/>
      <c r="MIU121" s="74"/>
      <c r="MIV121" s="75"/>
      <c r="MIW121" s="75"/>
      <c r="MIX121" s="69"/>
      <c r="MIY121" s="76"/>
      <c r="MIZ121" s="69"/>
      <c r="MJA121" s="69"/>
      <c r="MJB121" s="74"/>
      <c r="MJC121" s="77"/>
      <c r="MJD121" s="69"/>
      <c r="MJE121" s="71"/>
      <c r="MJF121" s="69"/>
      <c r="MJG121" s="69"/>
      <c r="MJH121" s="69"/>
      <c r="MJI121" s="69"/>
      <c r="MJJ121" s="69"/>
      <c r="MJK121" s="68"/>
      <c r="MJL121" s="68"/>
      <c r="MJM121" s="72"/>
      <c r="MJN121" s="73"/>
      <c r="MJO121" s="68"/>
      <c r="MJP121" s="68"/>
      <c r="MJQ121" s="68"/>
      <c r="MJR121" s="69"/>
      <c r="MJS121" s="69"/>
      <c r="MJT121" s="69"/>
      <c r="MJU121" s="74"/>
      <c r="MJV121" s="69"/>
      <c r="MJW121" s="74"/>
      <c r="MJX121" s="75"/>
      <c r="MJY121" s="75"/>
      <c r="MJZ121" s="69"/>
      <c r="MKA121" s="76"/>
      <c r="MKB121" s="69"/>
      <c r="MKC121" s="69"/>
      <c r="MKD121" s="74"/>
      <c r="MKE121" s="77"/>
      <c r="MKF121" s="69"/>
      <c r="MKG121" s="71"/>
      <c r="MKH121" s="69"/>
      <c r="MKI121" s="69"/>
      <c r="MKJ121" s="69"/>
      <c r="MKK121" s="69"/>
      <c r="MKL121" s="69"/>
      <c r="MKM121" s="68"/>
      <c r="MKN121" s="68"/>
      <c r="MKO121" s="72"/>
      <c r="MKP121" s="73"/>
      <c r="MKQ121" s="68"/>
      <c r="MKR121" s="68"/>
      <c r="MKS121" s="68"/>
      <c r="MKT121" s="69"/>
      <c r="MKU121" s="69"/>
      <c r="MKV121" s="69"/>
      <c r="MKW121" s="74"/>
      <c r="MKX121" s="69"/>
      <c r="MKY121" s="74"/>
      <c r="MKZ121" s="75"/>
      <c r="MLA121" s="75"/>
      <c r="MLB121" s="69"/>
      <c r="MLC121" s="76"/>
      <c r="MLD121" s="69"/>
      <c r="MLE121" s="69"/>
      <c r="MLF121" s="74"/>
      <c r="MLG121" s="77"/>
      <c r="MLH121" s="69"/>
      <c r="MLI121" s="71"/>
      <c r="MLJ121" s="69"/>
      <c r="MLK121" s="69"/>
      <c r="MLL121" s="69"/>
      <c r="MLM121" s="69"/>
      <c r="MLN121" s="69"/>
      <c r="MLO121" s="68"/>
      <c r="MLP121" s="68"/>
      <c r="MLQ121" s="72"/>
      <c r="MLR121" s="73"/>
      <c r="MLS121" s="68"/>
      <c r="MLT121" s="68"/>
      <c r="MLU121" s="68"/>
      <c r="MLV121" s="69"/>
      <c r="MLW121" s="69"/>
      <c r="MLX121" s="69"/>
      <c r="MLY121" s="74"/>
      <c r="MLZ121" s="69"/>
      <c r="MMA121" s="74"/>
      <c r="MMB121" s="75"/>
      <c r="MMC121" s="75"/>
      <c r="MMD121" s="69"/>
      <c r="MME121" s="76"/>
      <c r="MMF121" s="69"/>
      <c r="MMG121" s="69"/>
      <c r="MMH121" s="74"/>
      <c r="MMI121" s="77"/>
      <c r="MMJ121" s="69"/>
      <c r="MMK121" s="71"/>
      <c r="MML121" s="69"/>
      <c r="MMM121" s="69"/>
      <c r="MMN121" s="69"/>
      <c r="MMO121" s="69"/>
      <c r="MMP121" s="69"/>
      <c r="MMQ121" s="68"/>
      <c r="MMR121" s="68"/>
      <c r="MMS121" s="72"/>
      <c r="MMT121" s="73"/>
      <c r="MMU121" s="68"/>
      <c r="MMV121" s="68"/>
      <c r="MMW121" s="68"/>
      <c r="MMX121" s="69"/>
      <c r="MMY121" s="69"/>
      <c r="MMZ121" s="69"/>
      <c r="MNA121" s="74"/>
      <c r="MNB121" s="69"/>
      <c r="MNC121" s="74"/>
      <c r="MND121" s="75"/>
      <c r="MNE121" s="75"/>
      <c r="MNF121" s="69"/>
      <c r="MNG121" s="76"/>
      <c r="MNH121" s="69"/>
      <c r="MNI121" s="69"/>
      <c r="MNJ121" s="74"/>
      <c r="MNK121" s="77"/>
      <c r="MNL121" s="69"/>
      <c r="MNM121" s="71"/>
      <c r="MNN121" s="69"/>
      <c r="MNO121" s="69"/>
      <c r="MNP121" s="69"/>
      <c r="MNQ121" s="69"/>
      <c r="MNR121" s="69"/>
      <c r="MNS121" s="68"/>
      <c r="MNT121" s="68"/>
      <c r="MNU121" s="72"/>
      <c r="MNV121" s="73"/>
      <c r="MNW121" s="68"/>
      <c r="MNX121" s="68"/>
      <c r="MNY121" s="68"/>
      <c r="MNZ121" s="69"/>
      <c r="MOA121" s="69"/>
      <c r="MOB121" s="69"/>
      <c r="MOC121" s="74"/>
      <c r="MOD121" s="69"/>
      <c r="MOE121" s="74"/>
      <c r="MOF121" s="75"/>
      <c r="MOG121" s="75"/>
      <c r="MOH121" s="69"/>
      <c r="MOI121" s="76"/>
      <c r="MOJ121" s="69"/>
      <c r="MOK121" s="69"/>
      <c r="MOL121" s="74"/>
      <c r="MOM121" s="77"/>
      <c r="MON121" s="69"/>
      <c r="MOO121" s="71"/>
      <c r="MOP121" s="69"/>
      <c r="MOQ121" s="69"/>
      <c r="MOR121" s="69"/>
      <c r="MOS121" s="69"/>
      <c r="MOT121" s="69"/>
      <c r="MOU121" s="68"/>
      <c r="MOV121" s="68"/>
      <c r="MOW121" s="72"/>
      <c r="MOX121" s="73"/>
      <c r="MOY121" s="68"/>
      <c r="MOZ121" s="68"/>
      <c r="MPA121" s="68"/>
      <c r="MPB121" s="69"/>
      <c r="MPC121" s="69"/>
      <c r="MPD121" s="69"/>
      <c r="MPE121" s="74"/>
      <c r="MPF121" s="69"/>
      <c r="MPG121" s="74"/>
      <c r="MPH121" s="75"/>
      <c r="MPI121" s="75"/>
      <c r="MPJ121" s="69"/>
      <c r="MPK121" s="76"/>
      <c r="MPL121" s="69"/>
      <c r="MPM121" s="69"/>
      <c r="MPN121" s="74"/>
      <c r="MPO121" s="77"/>
      <c r="MPP121" s="69"/>
      <c r="MPQ121" s="71"/>
      <c r="MPR121" s="69"/>
      <c r="MPS121" s="69"/>
      <c r="MPT121" s="69"/>
      <c r="MPU121" s="69"/>
      <c r="MPV121" s="69"/>
      <c r="MPW121" s="68"/>
      <c r="MPX121" s="68"/>
      <c r="MPY121" s="72"/>
      <c r="MPZ121" s="73"/>
      <c r="MQA121" s="68"/>
      <c r="MQB121" s="68"/>
      <c r="MQC121" s="68"/>
      <c r="MQD121" s="69"/>
      <c r="MQE121" s="69"/>
      <c r="MQF121" s="69"/>
      <c r="MQG121" s="74"/>
      <c r="MQH121" s="69"/>
      <c r="MQI121" s="74"/>
      <c r="MQJ121" s="75"/>
      <c r="MQK121" s="75"/>
      <c r="MQL121" s="69"/>
      <c r="MQM121" s="76"/>
      <c r="MQN121" s="69"/>
      <c r="MQO121" s="69"/>
      <c r="MQP121" s="74"/>
      <c r="MQQ121" s="77"/>
      <c r="MQR121" s="69"/>
      <c r="MQS121" s="71"/>
      <c r="MQT121" s="69"/>
      <c r="MQU121" s="69"/>
      <c r="MQV121" s="69"/>
      <c r="MQW121" s="69"/>
      <c r="MQX121" s="69"/>
      <c r="MQY121" s="68"/>
      <c r="MQZ121" s="68"/>
      <c r="MRA121" s="72"/>
      <c r="MRB121" s="73"/>
      <c r="MRC121" s="68"/>
      <c r="MRD121" s="68"/>
      <c r="MRE121" s="68"/>
      <c r="MRF121" s="69"/>
      <c r="MRG121" s="69"/>
      <c r="MRH121" s="69"/>
      <c r="MRI121" s="74"/>
      <c r="MRJ121" s="69"/>
      <c r="MRK121" s="74"/>
      <c r="MRL121" s="75"/>
      <c r="MRM121" s="75"/>
      <c r="MRN121" s="69"/>
      <c r="MRO121" s="76"/>
      <c r="MRP121" s="69"/>
      <c r="MRQ121" s="69"/>
      <c r="MRR121" s="74"/>
      <c r="MRS121" s="77"/>
      <c r="MRT121" s="69"/>
      <c r="MRU121" s="71"/>
      <c r="MRV121" s="69"/>
      <c r="MRW121" s="69"/>
      <c r="MRX121" s="69"/>
      <c r="MRY121" s="69"/>
      <c r="MRZ121" s="69"/>
      <c r="MSA121" s="68"/>
      <c r="MSB121" s="68"/>
      <c r="MSC121" s="72"/>
      <c r="MSD121" s="73"/>
      <c r="MSE121" s="68"/>
      <c r="MSF121" s="68"/>
      <c r="MSG121" s="68"/>
      <c r="MSH121" s="69"/>
      <c r="MSI121" s="69"/>
      <c r="MSJ121" s="69"/>
      <c r="MSK121" s="74"/>
      <c r="MSL121" s="69"/>
      <c r="MSM121" s="74"/>
      <c r="MSN121" s="75"/>
      <c r="MSO121" s="75"/>
      <c r="MSP121" s="69"/>
      <c r="MSQ121" s="76"/>
      <c r="MSR121" s="69"/>
      <c r="MSS121" s="69"/>
      <c r="MST121" s="74"/>
      <c r="MSU121" s="77"/>
      <c r="MSV121" s="69"/>
      <c r="MSW121" s="71"/>
      <c r="MSX121" s="69"/>
      <c r="MSY121" s="69"/>
      <c r="MSZ121" s="69"/>
      <c r="MTA121" s="69"/>
      <c r="MTB121" s="69"/>
      <c r="MTC121" s="68"/>
      <c r="MTD121" s="68"/>
      <c r="MTE121" s="72"/>
      <c r="MTF121" s="73"/>
      <c r="MTG121" s="68"/>
      <c r="MTH121" s="68"/>
      <c r="MTI121" s="68"/>
      <c r="MTJ121" s="69"/>
      <c r="MTK121" s="69"/>
      <c r="MTL121" s="69"/>
      <c r="MTM121" s="74"/>
      <c r="MTN121" s="69"/>
      <c r="MTO121" s="74"/>
      <c r="MTP121" s="75"/>
      <c r="MTQ121" s="75"/>
      <c r="MTR121" s="69"/>
      <c r="MTS121" s="76"/>
      <c r="MTT121" s="69"/>
      <c r="MTU121" s="69"/>
      <c r="MTV121" s="74"/>
      <c r="MTW121" s="77"/>
      <c r="MTX121" s="69"/>
      <c r="MTY121" s="71"/>
      <c r="MTZ121" s="69"/>
      <c r="MUA121" s="69"/>
      <c r="MUB121" s="69"/>
      <c r="MUC121" s="69"/>
      <c r="MUD121" s="69"/>
      <c r="MUE121" s="68"/>
      <c r="MUF121" s="68"/>
      <c r="MUG121" s="72"/>
      <c r="MUH121" s="73"/>
      <c r="MUI121" s="68"/>
      <c r="MUJ121" s="68"/>
      <c r="MUK121" s="68"/>
      <c r="MUL121" s="69"/>
      <c r="MUM121" s="69"/>
      <c r="MUN121" s="69"/>
      <c r="MUO121" s="74"/>
      <c r="MUP121" s="69"/>
      <c r="MUQ121" s="74"/>
      <c r="MUR121" s="75"/>
      <c r="MUS121" s="75"/>
      <c r="MUT121" s="69"/>
      <c r="MUU121" s="76"/>
      <c r="MUV121" s="69"/>
      <c r="MUW121" s="69"/>
      <c r="MUX121" s="74"/>
      <c r="MUY121" s="77"/>
      <c r="MUZ121" s="69"/>
      <c r="MVA121" s="71"/>
      <c r="MVB121" s="69"/>
      <c r="MVC121" s="69"/>
      <c r="MVD121" s="69"/>
      <c r="MVE121" s="69"/>
      <c r="MVF121" s="69"/>
      <c r="MVG121" s="68"/>
      <c r="MVH121" s="68"/>
      <c r="MVI121" s="72"/>
      <c r="MVJ121" s="73"/>
      <c r="MVK121" s="68"/>
      <c r="MVL121" s="68"/>
      <c r="MVM121" s="68"/>
      <c r="MVN121" s="69"/>
      <c r="MVO121" s="69"/>
      <c r="MVP121" s="69"/>
      <c r="MVQ121" s="74"/>
      <c r="MVR121" s="69"/>
      <c r="MVS121" s="74"/>
      <c r="MVT121" s="75"/>
      <c r="MVU121" s="75"/>
      <c r="MVV121" s="69"/>
      <c r="MVW121" s="76"/>
      <c r="MVX121" s="69"/>
      <c r="MVY121" s="69"/>
      <c r="MVZ121" s="74"/>
      <c r="MWA121" s="77"/>
      <c r="MWB121" s="69"/>
      <c r="MWC121" s="71"/>
      <c r="MWD121" s="69"/>
      <c r="MWE121" s="69"/>
      <c r="MWF121" s="69"/>
      <c r="MWG121" s="69"/>
      <c r="MWH121" s="69"/>
      <c r="MWI121" s="68"/>
      <c r="MWJ121" s="68"/>
      <c r="MWK121" s="72"/>
      <c r="MWL121" s="73"/>
      <c r="MWM121" s="68"/>
      <c r="MWN121" s="68"/>
      <c r="MWO121" s="68"/>
      <c r="MWP121" s="69"/>
      <c r="MWQ121" s="69"/>
      <c r="MWR121" s="69"/>
      <c r="MWS121" s="74"/>
      <c r="MWT121" s="69"/>
      <c r="MWU121" s="74"/>
      <c r="MWV121" s="75"/>
      <c r="MWW121" s="75"/>
      <c r="MWX121" s="69"/>
      <c r="MWY121" s="76"/>
      <c r="MWZ121" s="69"/>
      <c r="MXA121" s="69"/>
      <c r="MXB121" s="74"/>
      <c r="MXC121" s="77"/>
      <c r="MXD121" s="69"/>
      <c r="MXE121" s="71"/>
      <c r="MXF121" s="69"/>
      <c r="MXG121" s="69"/>
      <c r="MXH121" s="69"/>
      <c r="MXI121" s="69"/>
      <c r="MXJ121" s="69"/>
      <c r="MXK121" s="68"/>
      <c r="MXL121" s="68"/>
      <c r="MXM121" s="72"/>
      <c r="MXN121" s="73"/>
      <c r="MXO121" s="68"/>
      <c r="MXP121" s="68"/>
      <c r="MXQ121" s="68"/>
      <c r="MXR121" s="69"/>
      <c r="MXS121" s="69"/>
      <c r="MXT121" s="69"/>
      <c r="MXU121" s="74"/>
      <c r="MXV121" s="69"/>
      <c r="MXW121" s="74"/>
      <c r="MXX121" s="75"/>
      <c r="MXY121" s="75"/>
      <c r="MXZ121" s="69"/>
      <c r="MYA121" s="76"/>
      <c r="MYB121" s="69"/>
      <c r="MYC121" s="69"/>
      <c r="MYD121" s="74"/>
      <c r="MYE121" s="77"/>
      <c r="MYF121" s="69"/>
      <c r="MYG121" s="71"/>
      <c r="MYH121" s="69"/>
      <c r="MYI121" s="69"/>
      <c r="MYJ121" s="69"/>
      <c r="MYK121" s="69"/>
      <c r="MYL121" s="69"/>
      <c r="MYM121" s="68"/>
      <c r="MYN121" s="68"/>
      <c r="MYO121" s="72"/>
      <c r="MYP121" s="73"/>
      <c r="MYQ121" s="68"/>
      <c r="MYR121" s="68"/>
      <c r="MYS121" s="68"/>
      <c r="MYT121" s="69"/>
      <c r="MYU121" s="69"/>
      <c r="MYV121" s="69"/>
      <c r="MYW121" s="74"/>
      <c r="MYX121" s="69"/>
      <c r="MYY121" s="74"/>
      <c r="MYZ121" s="75"/>
      <c r="MZA121" s="75"/>
      <c r="MZB121" s="69"/>
      <c r="MZC121" s="76"/>
      <c r="MZD121" s="69"/>
      <c r="MZE121" s="69"/>
      <c r="MZF121" s="74"/>
      <c r="MZG121" s="77"/>
      <c r="MZH121" s="69"/>
      <c r="MZI121" s="71"/>
      <c r="MZJ121" s="69"/>
      <c r="MZK121" s="69"/>
      <c r="MZL121" s="69"/>
      <c r="MZM121" s="69"/>
      <c r="MZN121" s="69"/>
      <c r="MZO121" s="68"/>
      <c r="MZP121" s="68"/>
      <c r="MZQ121" s="72"/>
      <c r="MZR121" s="73"/>
      <c r="MZS121" s="68"/>
      <c r="MZT121" s="68"/>
      <c r="MZU121" s="68"/>
      <c r="MZV121" s="69"/>
      <c r="MZW121" s="69"/>
      <c r="MZX121" s="69"/>
      <c r="MZY121" s="74"/>
      <c r="MZZ121" s="69"/>
      <c r="NAA121" s="74"/>
      <c r="NAB121" s="75"/>
      <c r="NAC121" s="75"/>
      <c r="NAD121" s="69"/>
      <c r="NAE121" s="76"/>
      <c r="NAF121" s="69"/>
      <c r="NAG121" s="69"/>
      <c r="NAH121" s="74"/>
      <c r="NAI121" s="77"/>
      <c r="NAJ121" s="69"/>
      <c r="NAK121" s="71"/>
      <c r="NAL121" s="69"/>
      <c r="NAM121" s="69"/>
      <c r="NAN121" s="69"/>
      <c r="NAO121" s="69"/>
      <c r="NAP121" s="69"/>
      <c r="NAQ121" s="68"/>
      <c r="NAR121" s="68"/>
      <c r="NAS121" s="72"/>
      <c r="NAT121" s="73"/>
      <c r="NAU121" s="68"/>
      <c r="NAV121" s="68"/>
      <c r="NAW121" s="68"/>
      <c r="NAX121" s="69"/>
      <c r="NAY121" s="69"/>
      <c r="NAZ121" s="69"/>
      <c r="NBA121" s="74"/>
      <c r="NBB121" s="69"/>
      <c r="NBC121" s="74"/>
      <c r="NBD121" s="75"/>
      <c r="NBE121" s="75"/>
      <c r="NBF121" s="69"/>
      <c r="NBG121" s="76"/>
      <c r="NBH121" s="69"/>
      <c r="NBI121" s="69"/>
      <c r="NBJ121" s="74"/>
      <c r="NBK121" s="77"/>
      <c r="NBL121" s="69"/>
      <c r="NBM121" s="71"/>
      <c r="NBN121" s="69"/>
      <c r="NBO121" s="69"/>
      <c r="NBP121" s="69"/>
      <c r="NBQ121" s="69"/>
      <c r="NBR121" s="69"/>
      <c r="NBS121" s="68"/>
      <c r="NBT121" s="68"/>
      <c r="NBU121" s="72"/>
      <c r="NBV121" s="73"/>
      <c r="NBW121" s="68"/>
      <c r="NBX121" s="68"/>
      <c r="NBY121" s="68"/>
      <c r="NBZ121" s="69"/>
      <c r="NCA121" s="69"/>
      <c r="NCB121" s="69"/>
      <c r="NCC121" s="74"/>
      <c r="NCD121" s="69"/>
      <c r="NCE121" s="74"/>
      <c r="NCF121" s="75"/>
      <c r="NCG121" s="75"/>
      <c r="NCH121" s="69"/>
      <c r="NCI121" s="76"/>
      <c r="NCJ121" s="69"/>
      <c r="NCK121" s="69"/>
      <c r="NCL121" s="74"/>
      <c r="NCM121" s="77"/>
      <c r="NCN121" s="69"/>
      <c r="NCO121" s="71"/>
      <c r="NCP121" s="69"/>
      <c r="NCQ121" s="69"/>
      <c r="NCR121" s="69"/>
      <c r="NCS121" s="69"/>
      <c r="NCT121" s="69"/>
      <c r="NCU121" s="68"/>
      <c r="NCV121" s="68"/>
      <c r="NCW121" s="72"/>
      <c r="NCX121" s="73"/>
      <c r="NCY121" s="68"/>
      <c r="NCZ121" s="68"/>
      <c r="NDA121" s="68"/>
      <c r="NDB121" s="69"/>
      <c r="NDC121" s="69"/>
      <c r="NDD121" s="69"/>
      <c r="NDE121" s="74"/>
      <c r="NDF121" s="69"/>
      <c r="NDG121" s="74"/>
      <c r="NDH121" s="75"/>
      <c r="NDI121" s="75"/>
      <c r="NDJ121" s="69"/>
      <c r="NDK121" s="76"/>
      <c r="NDL121" s="69"/>
      <c r="NDM121" s="69"/>
      <c r="NDN121" s="74"/>
      <c r="NDO121" s="77"/>
      <c r="NDP121" s="69"/>
      <c r="NDQ121" s="71"/>
      <c r="NDR121" s="69"/>
      <c r="NDS121" s="69"/>
      <c r="NDT121" s="69"/>
      <c r="NDU121" s="69"/>
      <c r="NDV121" s="69"/>
      <c r="NDW121" s="68"/>
      <c r="NDX121" s="68"/>
      <c r="NDY121" s="72"/>
      <c r="NDZ121" s="73"/>
      <c r="NEA121" s="68"/>
      <c r="NEB121" s="68"/>
      <c r="NEC121" s="68"/>
      <c r="NED121" s="69"/>
      <c r="NEE121" s="69"/>
      <c r="NEF121" s="69"/>
      <c r="NEG121" s="74"/>
      <c r="NEH121" s="69"/>
      <c r="NEI121" s="74"/>
      <c r="NEJ121" s="75"/>
      <c r="NEK121" s="75"/>
      <c r="NEL121" s="69"/>
      <c r="NEM121" s="76"/>
      <c r="NEN121" s="69"/>
      <c r="NEO121" s="69"/>
      <c r="NEP121" s="74"/>
      <c r="NEQ121" s="77"/>
      <c r="NER121" s="69"/>
      <c r="NES121" s="71"/>
      <c r="NET121" s="69"/>
      <c r="NEU121" s="69"/>
      <c r="NEV121" s="69"/>
      <c r="NEW121" s="69"/>
      <c r="NEX121" s="69"/>
      <c r="NEY121" s="68"/>
      <c r="NEZ121" s="68"/>
      <c r="NFA121" s="72"/>
      <c r="NFB121" s="73"/>
      <c r="NFC121" s="68"/>
      <c r="NFD121" s="68"/>
      <c r="NFE121" s="68"/>
      <c r="NFF121" s="69"/>
      <c r="NFG121" s="69"/>
      <c r="NFH121" s="69"/>
      <c r="NFI121" s="74"/>
      <c r="NFJ121" s="69"/>
      <c r="NFK121" s="74"/>
      <c r="NFL121" s="75"/>
      <c r="NFM121" s="75"/>
      <c r="NFN121" s="69"/>
      <c r="NFO121" s="76"/>
      <c r="NFP121" s="69"/>
      <c r="NFQ121" s="69"/>
      <c r="NFR121" s="74"/>
      <c r="NFS121" s="77"/>
      <c r="NFT121" s="69"/>
      <c r="NFU121" s="71"/>
      <c r="NFV121" s="69"/>
      <c r="NFW121" s="69"/>
      <c r="NFX121" s="69"/>
      <c r="NFY121" s="69"/>
      <c r="NFZ121" s="69"/>
      <c r="NGA121" s="68"/>
      <c r="NGB121" s="68"/>
      <c r="NGC121" s="72"/>
      <c r="NGD121" s="73"/>
      <c r="NGE121" s="68"/>
      <c r="NGF121" s="68"/>
      <c r="NGG121" s="68"/>
      <c r="NGH121" s="69"/>
      <c r="NGI121" s="69"/>
      <c r="NGJ121" s="69"/>
      <c r="NGK121" s="74"/>
      <c r="NGL121" s="69"/>
      <c r="NGM121" s="74"/>
      <c r="NGN121" s="75"/>
      <c r="NGO121" s="75"/>
      <c r="NGP121" s="69"/>
      <c r="NGQ121" s="76"/>
      <c r="NGR121" s="69"/>
      <c r="NGS121" s="69"/>
      <c r="NGT121" s="74"/>
      <c r="NGU121" s="77"/>
      <c r="NGV121" s="69"/>
      <c r="NGW121" s="71"/>
      <c r="NGX121" s="69"/>
      <c r="NGY121" s="69"/>
      <c r="NGZ121" s="69"/>
      <c r="NHA121" s="69"/>
      <c r="NHB121" s="69"/>
      <c r="NHC121" s="68"/>
      <c r="NHD121" s="68"/>
      <c r="NHE121" s="72"/>
      <c r="NHF121" s="73"/>
      <c r="NHG121" s="68"/>
      <c r="NHH121" s="68"/>
      <c r="NHI121" s="68"/>
      <c r="NHJ121" s="69"/>
      <c r="NHK121" s="69"/>
      <c r="NHL121" s="69"/>
      <c r="NHM121" s="74"/>
      <c r="NHN121" s="69"/>
      <c r="NHO121" s="74"/>
      <c r="NHP121" s="75"/>
      <c r="NHQ121" s="75"/>
      <c r="NHR121" s="69"/>
      <c r="NHS121" s="76"/>
      <c r="NHT121" s="69"/>
      <c r="NHU121" s="69"/>
      <c r="NHV121" s="74"/>
      <c r="NHW121" s="77"/>
      <c r="NHX121" s="69"/>
      <c r="NHY121" s="71"/>
      <c r="NHZ121" s="69"/>
      <c r="NIA121" s="69"/>
      <c r="NIB121" s="69"/>
      <c r="NIC121" s="69"/>
      <c r="NID121" s="69"/>
      <c r="NIE121" s="68"/>
      <c r="NIF121" s="68"/>
      <c r="NIG121" s="72"/>
      <c r="NIH121" s="73"/>
      <c r="NII121" s="68"/>
      <c r="NIJ121" s="68"/>
      <c r="NIK121" s="68"/>
      <c r="NIL121" s="69"/>
      <c r="NIM121" s="69"/>
      <c r="NIN121" s="69"/>
      <c r="NIO121" s="74"/>
      <c r="NIP121" s="69"/>
      <c r="NIQ121" s="74"/>
      <c r="NIR121" s="75"/>
      <c r="NIS121" s="75"/>
      <c r="NIT121" s="69"/>
      <c r="NIU121" s="76"/>
      <c r="NIV121" s="69"/>
      <c r="NIW121" s="69"/>
      <c r="NIX121" s="74"/>
      <c r="NIY121" s="77"/>
      <c r="NIZ121" s="69"/>
      <c r="NJA121" s="71"/>
      <c r="NJB121" s="69"/>
      <c r="NJC121" s="69"/>
      <c r="NJD121" s="69"/>
      <c r="NJE121" s="69"/>
      <c r="NJF121" s="69"/>
      <c r="NJG121" s="68"/>
      <c r="NJH121" s="68"/>
      <c r="NJI121" s="72"/>
      <c r="NJJ121" s="73"/>
      <c r="NJK121" s="68"/>
      <c r="NJL121" s="68"/>
      <c r="NJM121" s="68"/>
      <c r="NJN121" s="69"/>
      <c r="NJO121" s="69"/>
      <c r="NJP121" s="69"/>
      <c r="NJQ121" s="74"/>
      <c r="NJR121" s="69"/>
      <c r="NJS121" s="74"/>
      <c r="NJT121" s="75"/>
      <c r="NJU121" s="75"/>
      <c r="NJV121" s="69"/>
      <c r="NJW121" s="76"/>
      <c r="NJX121" s="69"/>
      <c r="NJY121" s="69"/>
      <c r="NJZ121" s="74"/>
      <c r="NKA121" s="77"/>
      <c r="NKB121" s="69"/>
      <c r="NKC121" s="71"/>
      <c r="NKD121" s="69"/>
      <c r="NKE121" s="69"/>
      <c r="NKF121" s="69"/>
      <c r="NKG121" s="69"/>
      <c r="NKH121" s="69"/>
      <c r="NKI121" s="68"/>
      <c r="NKJ121" s="68"/>
      <c r="NKK121" s="72"/>
      <c r="NKL121" s="73"/>
      <c r="NKM121" s="68"/>
      <c r="NKN121" s="68"/>
      <c r="NKO121" s="68"/>
      <c r="NKP121" s="69"/>
      <c r="NKQ121" s="69"/>
      <c r="NKR121" s="69"/>
      <c r="NKS121" s="74"/>
      <c r="NKT121" s="69"/>
      <c r="NKU121" s="74"/>
      <c r="NKV121" s="75"/>
      <c r="NKW121" s="75"/>
      <c r="NKX121" s="69"/>
      <c r="NKY121" s="76"/>
      <c r="NKZ121" s="69"/>
      <c r="NLA121" s="69"/>
      <c r="NLB121" s="74"/>
      <c r="NLC121" s="77"/>
      <c r="NLD121" s="69"/>
      <c r="NLE121" s="71"/>
      <c r="NLF121" s="69"/>
      <c r="NLG121" s="69"/>
      <c r="NLH121" s="69"/>
      <c r="NLI121" s="69"/>
      <c r="NLJ121" s="69"/>
      <c r="NLK121" s="68"/>
      <c r="NLL121" s="68"/>
      <c r="NLM121" s="72"/>
      <c r="NLN121" s="73"/>
      <c r="NLO121" s="68"/>
      <c r="NLP121" s="68"/>
      <c r="NLQ121" s="68"/>
      <c r="NLR121" s="69"/>
      <c r="NLS121" s="69"/>
      <c r="NLT121" s="69"/>
      <c r="NLU121" s="74"/>
      <c r="NLV121" s="69"/>
      <c r="NLW121" s="74"/>
      <c r="NLX121" s="75"/>
      <c r="NLY121" s="75"/>
      <c r="NLZ121" s="69"/>
      <c r="NMA121" s="76"/>
      <c r="NMB121" s="69"/>
      <c r="NMC121" s="69"/>
      <c r="NMD121" s="74"/>
      <c r="NME121" s="77"/>
      <c r="NMF121" s="69"/>
      <c r="NMG121" s="71"/>
      <c r="NMH121" s="69"/>
      <c r="NMI121" s="69"/>
      <c r="NMJ121" s="69"/>
      <c r="NMK121" s="69"/>
      <c r="NML121" s="69"/>
      <c r="NMM121" s="68"/>
      <c r="NMN121" s="68"/>
      <c r="NMO121" s="72"/>
      <c r="NMP121" s="73"/>
      <c r="NMQ121" s="68"/>
      <c r="NMR121" s="68"/>
      <c r="NMS121" s="68"/>
      <c r="NMT121" s="69"/>
      <c r="NMU121" s="69"/>
      <c r="NMV121" s="69"/>
      <c r="NMW121" s="74"/>
      <c r="NMX121" s="69"/>
      <c r="NMY121" s="74"/>
      <c r="NMZ121" s="75"/>
      <c r="NNA121" s="75"/>
      <c r="NNB121" s="69"/>
      <c r="NNC121" s="76"/>
      <c r="NND121" s="69"/>
      <c r="NNE121" s="69"/>
      <c r="NNF121" s="74"/>
      <c r="NNG121" s="77"/>
      <c r="NNH121" s="69"/>
      <c r="NNI121" s="71"/>
      <c r="NNJ121" s="69"/>
      <c r="NNK121" s="69"/>
      <c r="NNL121" s="69"/>
      <c r="NNM121" s="69"/>
      <c r="NNN121" s="69"/>
      <c r="NNO121" s="68"/>
      <c r="NNP121" s="68"/>
      <c r="NNQ121" s="72"/>
      <c r="NNR121" s="73"/>
      <c r="NNS121" s="68"/>
      <c r="NNT121" s="68"/>
      <c r="NNU121" s="68"/>
      <c r="NNV121" s="69"/>
      <c r="NNW121" s="69"/>
      <c r="NNX121" s="69"/>
      <c r="NNY121" s="74"/>
      <c r="NNZ121" s="69"/>
      <c r="NOA121" s="74"/>
      <c r="NOB121" s="75"/>
      <c r="NOC121" s="75"/>
      <c r="NOD121" s="69"/>
      <c r="NOE121" s="76"/>
      <c r="NOF121" s="69"/>
      <c r="NOG121" s="69"/>
      <c r="NOH121" s="74"/>
      <c r="NOI121" s="77"/>
      <c r="NOJ121" s="69"/>
      <c r="NOK121" s="71"/>
      <c r="NOL121" s="69"/>
      <c r="NOM121" s="69"/>
      <c r="NON121" s="69"/>
      <c r="NOO121" s="69"/>
      <c r="NOP121" s="69"/>
      <c r="NOQ121" s="68"/>
      <c r="NOR121" s="68"/>
      <c r="NOS121" s="72"/>
      <c r="NOT121" s="73"/>
      <c r="NOU121" s="68"/>
      <c r="NOV121" s="68"/>
      <c r="NOW121" s="68"/>
      <c r="NOX121" s="69"/>
      <c r="NOY121" s="69"/>
      <c r="NOZ121" s="69"/>
      <c r="NPA121" s="74"/>
      <c r="NPB121" s="69"/>
      <c r="NPC121" s="74"/>
      <c r="NPD121" s="75"/>
      <c r="NPE121" s="75"/>
      <c r="NPF121" s="69"/>
      <c r="NPG121" s="76"/>
      <c r="NPH121" s="69"/>
      <c r="NPI121" s="69"/>
      <c r="NPJ121" s="74"/>
      <c r="NPK121" s="77"/>
      <c r="NPL121" s="69"/>
      <c r="NPM121" s="71"/>
      <c r="NPN121" s="69"/>
      <c r="NPO121" s="69"/>
      <c r="NPP121" s="69"/>
      <c r="NPQ121" s="69"/>
      <c r="NPR121" s="69"/>
      <c r="NPS121" s="68"/>
      <c r="NPT121" s="68"/>
      <c r="NPU121" s="72"/>
      <c r="NPV121" s="73"/>
      <c r="NPW121" s="68"/>
      <c r="NPX121" s="68"/>
      <c r="NPY121" s="68"/>
      <c r="NPZ121" s="69"/>
      <c r="NQA121" s="69"/>
      <c r="NQB121" s="69"/>
      <c r="NQC121" s="74"/>
      <c r="NQD121" s="69"/>
      <c r="NQE121" s="74"/>
      <c r="NQF121" s="75"/>
      <c r="NQG121" s="75"/>
      <c r="NQH121" s="69"/>
      <c r="NQI121" s="76"/>
      <c r="NQJ121" s="69"/>
      <c r="NQK121" s="69"/>
      <c r="NQL121" s="74"/>
      <c r="NQM121" s="77"/>
      <c r="NQN121" s="69"/>
      <c r="NQO121" s="71"/>
      <c r="NQP121" s="69"/>
      <c r="NQQ121" s="69"/>
      <c r="NQR121" s="69"/>
      <c r="NQS121" s="69"/>
      <c r="NQT121" s="69"/>
      <c r="NQU121" s="68"/>
      <c r="NQV121" s="68"/>
      <c r="NQW121" s="72"/>
      <c r="NQX121" s="73"/>
      <c r="NQY121" s="68"/>
      <c r="NQZ121" s="68"/>
      <c r="NRA121" s="68"/>
      <c r="NRB121" s="69"/>
      <c r="NRC121" s="69"/>
      <c r="NRD121" s="69"/>
      <c r="NRE121" s="74"/>
      <c r="NRF121" s="69"/>
      <c r="NRG121" s="74"/>
      <c r="NRH121" s="75"/>
      <c r="NRI121" s="75"/>
      <c r="NRJ121" s="69"/>
      <c r="NRK121" s="76"/>
      <c r="NRL121" s="69"/>
      <c r="NRM121" s="69"/>
      <c r="NRN121" s="74"/>
      <c r="NRO121" s="77"/>
      <c r="NRP121" s="69"/>
      <c r="NRQ121" s="71"/>
      <c r="NRR121" s="69"/>
      <c r="NRS121" s="69"/>
      <c r="NRT121" s="69"/>
      <c r="NRU121" s="69"/>
      <c r="NRV121" s="69"/>
      <c r="NRW121" s="68"/>
      <c r="NRX121" s="68"/>
      <c r="NRY121" s="72"/>
      <c r="NRZ121" s="73"/>
      <c r="NSA121" s="68"/>
      <c r="NSB121" s="68"/>
      <c r="NSC121" s="68"/>
      <c r="NSD121" s="69"/>
      <c r="NSE121" s="69"/>
      <c r="NSF121" s="69"/>
      <c r="NSG121" s="74"/>
      <c r="NSH121" s="69"/>
      <c r="NSI121" s="74"/>
      <c r="NSJ121" s="75"/>
      <c r="NSK121" s="75"/>
      <c r="NSL121" s="69"/>
      <c r="NSM121" s="76"/>
      <c r="NSN121" s="69"/>
      <c r="NSO121" s="69"/>
      <c r="NSP121" s="74"/>
      <c r="NSQ121" s="77"/>
      <c r="NSR121" s="69"/>
      <c r="NSS121" s="71"/>
      <c r="NST121" s="69"/>
      <c r="NSU121" s="69"/>
      <c r="NSV121" s="69"/>
      <c r="NSW121" s="69"/>
      <c r="NSX121" s="69"/>
      <c r="NSY121" s="68"/>
      <c r="NSZ121" s="68"/>
      <c r="NTA121" s="72"/>
      <c r="NTB121" s="73"/>
      <c r="NTC121" s="68"/>
      <c r="NTD121" s="68"/>
      <c r="NTE121" s="68"/>
      <c r="NTF121" s="69"/>
      <c r="NTG121" s="69"/>
      <c r="NTH121" s="69"/>
      <c r="NTI121" s="74"/>
      <c r="NTJ121" s="69"/>
      <c r="NTK121" s="74"/>
      <c r="NTL121" s="75"/>
      <c r="NTM121" s="75"/>
      <c r="NTN121" s="69"/>
      <c r="NTO121" s="76"/>
      <c r="NTP121" s="69"/>
      <c r="NTQ121" s="69"/>
      <c r="NTR121" s="74"/>
      <c r="NTS121" s="77"/>
      <c r="NTT121" s="69"/>
      <c r="NTU121" s="71"/>
      <c r="NTV121" s="69"/>
      <c r="NTW121" s="69"/>
      <c r="NTX121" s="69"/>
      <c r="NTY121" s="69"/>
      <c r="NTZ121" s="69"/>
      <c r="NUA121" s="68"/>
      <c r="NUB121" s="68"/>
      <c r="NUC121" s="72"/>
      <c r="NUD121" s="73"/>
      <c r="NUE121" s="68"/>
      <c r="NUF121" s="68"/>
      <c r="NUG121" s="68"/>
      <c r="NUH121" s="69"/>
      <c r="NUI121" s="69"/>
      <c r="NUJ121" s="69"/>
      <c r="NUK121" s="74"/>
      <c r="NUL121" s="69"/>
      <c r="NUM121" s="74"/>
      <c r="NUN121" s="75"/>
      <c r="NUO121" s="75"/>
      <c r="NUP121" s="69"/>
      <c r="NUQ121" s="76"/>
      <c r="NUR121" s="69"/>
      <c r="NUS121" s="69"/>
      <c r="NUT121" s="74"/>
      <c r="NUU121" s="77"/>
      <c r="NUV121" s="69"/>
      <c r="NUW121" s="71"/>
      <c r="NUX121" s="69"/>
      <c r="NUY121" s="69"/>
      <c r="NUZ121" s="69"/>
      <c r="NVA121" s="69"/>
      <c r="NVB121" s="69"/>
      <c r="NVC121" s="68"/>
      <c r="NVD121" s="68"/>
      <c r="NVE121" s="72"/>
      <c r="NVF121" s="73"/>
      <c r="NVG121" s="68"/>
      <c r="NVH121" s="68"/>
      <c r="NVI121" s="68"/>
      <c r="NVJ121" s="69"/>
      <c r="NVK121" s="69"/>
      <c r="NVL121" s="69"/>
      <c r="NVM121" s="74"/>
      <c r="NVN121" s="69"/>
      <c r="NVO121" s="74"/>
      <c r="NVP121" s="75"/>
      <c r="NVQ121" s="75"/>
      <c r="NVR121" s="69"/>
      <c r="NVS121" s="76"/>
      <c r="NVT121" s="69"/>
      <c r="NVU121" s="69"/>
      <c r="NVV121" s="74"/>
      <c r="NVW121" s="77"/>
      <c r="NVX121" s="69"/>
      <c r="NVY121" s="71"/>
      <c r="NVZ121" s="69"/>
      <c r="NWA121" s="69"/>
      <c r="NWB121" s="69"/>
      <c r="NWC121" s="69"/>
      <c r="NWD121" s="69"/>
      <c r="NWE121" s="68"/>
      <c r="NWF121" s="68"/>
      <c r="NWG121" s="72"/>
      <c r="NWH121" s="73"/>
      <c r="NWI121" s="68"/>
      <c r="NWJ121" s="68"/>
      <c r="NWK121" s="68"/>
      <c r="NWL121" s="69"/>
      <c r="NWM121" s="69"/>
      <c r="NWN121" s="69"/>
      <c r="NWO121" s="74"/>
      <c r="NWP121" s="69"/>
      <c r="NWQ121" s="74"/>
      <c r="NWR121" s="75"/>
      <c r="NWS121" s="75"/>
      <c r="NWT121" s="69"/>
      <c r="NWU121" s="76"/>
      <c r="NWV121" s="69"/>
      <c r="NWW121" s="69"/>
      <c r="NWX121" s="74"/>
      <c r="NWY121" s="77"/>
      <c r="NWZ121" s="69"/>
      <c r="NXA121" s="71"/>
      <c r="NXB121" s="69"/>
      <c r="NXC121" s="69"/>
      <c r="NXD121" s="69"/>
      <c r="NXE121" s="69"/>
      <c r="NXF121" s="69"/>
      <c r="NXG121" s="68"/>
      <c r="NXH121" s="68"/>
      <c r="NXI121" s="72"/>
      <c r="NXJ121" s="73"/>
      <c r="NXK121" s="68"/>
      <c r="NXL121" s="68"/>
      <c r="NXM121" s="68"/>
      <c r="NXN121" s="69"/>
      <c r="NXO121" s="69"/>
      <c r="NXP121" s="69"/>
      <c r="NXQ121" s="74"/>
      <c r="NXR121" s="69"/>
      <c r="NXS121" s="74"/>
      <c r="NXT121" s="75"/>
      <c r="NXU121" s="75"/>
      <c r="NXV121" s="69"/>
      <c r="NXW121" s="76"/>
      <c r="NXX121" s="69"/>
      <c r="NXY121" s="69"/>
      <c r="NXZ121" s="74"/>
      <c r="NYA121" s="77"/>
      <c r="NYB121" s="69"/>
      <c r="NYC121" s="71"/>
      <c r="NYD121" s="69"/>
      <c r="NYE121" s="69"/>
      <c r="NYF121" s="69"/>
      <c r="NYG121" s="69"/>
      <c r="NYH121" s="69"/>
      <c r="NYI121" s="68"/>
      <c r="NYJ121" s="68"/>
      <c r="NYK121" s="72"/>
      <c r="NYL121" s="73"/>
      <c r="NYM121" s="68"/>
      <c r="NYN121" s="68"/>
      <c r="NYO121" s="68"/>
      <c r="NYP121" s="69"/>
      <c r="NYQ121" s="69"/>
      <c r="NYR121" s="69"/>
      <c r="NYS121" s="74"/>
      <c r="NYT121" s="69"/>
      <c r="NYU121" s="74"/>
      <c r="NYV121" s="75"/>
      <c r="NYW121" s="75"/>
      <c r="NYX121" s="69"/>
      <c r="NYY121" s="76"/>
      <c r="NYZ121" s="69"/>
      <c r="NZA121" s="69"/>
      <c r="NZB121" s="74"/>
      <c r="NZC121" s="77"/>
      <c r="NZD121" s="69"/>
      <c r="NZE121" s="71"/>
      <c r="NZF121" s="69"/>
      <c r="NZG121" s="69"/>
      <c r="NZH121" s="69"/>
      <c r="NZI121" s="69"/>
      <c r="NZJ121" s="69"/>
      <c r="NZK121" s="68"/>
      <c r="NZL121" s="68"/>
      <c r="NZM121" s="72"/>
      <c r="NZN121" s="73"/>
      <c r="NZO121" s="68"/>
      <c r="NZP121" s="68"/>
      <c r="NZQ121" s="68"/>
      <c r="NZR121" s="69"/>
      <c r="NZS121" s="69"/>
      <c r="NZT121" s="69"/>
      <c r="NZU121" s="74"/>
      <c r="NZV121" s="69"/>
      <c r="NZW121" s="74"/>
      <c r="NZX121" s="75"/>
      <c r="NZY121" s="75"/>
      <c r="NZZ121" s="69"/>
      <c r="OAA121" s="76"/>
      <c r="OAB121" s="69"/>
      <c r="OAC121" s="69"/>
      <c r="OAD121" s="74"/>
      <c r="OAE121" s="77"/>
      <c r="OAF121" s="69"/>
      <c r="OAG121" s="71"/>
      <c r="OAH121" s="69"/>
      <c r="OAI121" s="69"/>
      <c r="OAJ121" s="69"/>
      <c r="OAK121" s="69"/>
      <c r="OAL121" s="69"/>
      <c r="OAM121" s="68"/>
      <c r="OAN121" s="68"/>
      <c r="OAO121" s="72"/>
      <c r="OAP121" s="73"/>
      <c r="OAQ121" s="68"/>
      <c r="OAR121" s="68"/>
      <c r="OAS121" s="68"/>
      <c r="OAT121" s="69"/>
      <c r="OAU121" s="69"/>
      <c r="OAV121" s="69"/>
      <c r="OAW121" s="74"/>
      <c r="OAX121" s="69"/>
      <c r="OAY121" s="74"/>
      <c r="OAZ121" s="75"/>
      <c r="OBA121" s="75"/>
      <c r="OBB121" s="69"/>
      <c r="OBC121" s="76"/>
      <c r="OBD121" s="69"/>
      <c r="OBE121" s="69"/>
      <c r="OBF121" s="74"/>
      <c r="OBG121" s="77"/>
      <c r="OBH121" s="69"/>
      <c r="OBI121" s="71"/>
      <c r="OBJ121" s="69"/>
      <c r="OBK121" s="69"/>
      <c r="OBL121" s="69"/>
      <c r="OBM121" s="69"/>
      <c r="OBN121" s="69"/>
      <c r="OBO121" s="68"/>
      <c r="OBP121" s="68"/>
      <c r="OBQ121" s="72"/>
      <c r="OBR121" s="73"/>
      <c r="OBS121" s="68"/>
      <c r="OBT121" s="68"/>
      <c r="OBU121" s="68"/>
      <c r="OBV121" s="69"/>
      <c r="OBW121" s="69"/>
      <c r="OBX121" s="69"/>
      <c r="OBY121" s="74"/>
      <c r="OBZ121" s="69"/>
      <c r="OCA121" s="74"/>
      <c r="OCB121" s="75"/>
      <c r="OCC121" s="75"/>
      <c r="OCD121" s="69"/>
      <c r="OCE121" s="76"/>
      <c r="OCF121" s="69"/>
      <c r="OCG121" s="69"/>
      <c r="OCH121" s="74"/>
      <c r="OCI121" s="77"/>
      <c r="OCJ121" s="69"/>
      <c r="OCK121" s="71"/>
      <c r="OCL121" s="69"/>
      <c r="OCM121" s="69"/>
      <c r="OCN121" s="69"/>
      <c r="OCO121" s="69"/>
      <c r="OCP121" s="69"/>
      <c r="OCQ121" s="68"/>
      <c r="OCR121" s="68"/>
      <c r="OCS121" s="72"/>
      <c r="OCT121" s="73"/>
      <c r="OCU121" s="68"/>
      <c r="OCV121" s="68"/>
      <c r="OCW121" s="68"/>
      <c r="OCX121" s="69"/>
      <c r="OCY121" s="69"/>
      <c r="OCZ121" s="69"/>
      <c r="ODA121" s="74"/>
      <c r="ODB121" s="69"/>
      <c r="ODC121" s="74"/>
      <c r="ODD121" s="75"/>
      <c r="ODE121" s="75"/>
      <c r="ODF121" s="69"/>
      <c r="ODG121" s="76"/>
      <c r="ODH121" s="69"/>
      <c r="ODI121" s="69"/>
      <c r="ODJ121" s="74"/>
      <c r="ODK121" s="77"/>
      <c r="ODL121" s="69"/>
      <c r="ODM121" s="71"/>
      <c r="ODN121" s="69"/>
      <c r="ODO121" s="69"/>
      <c r="ODP121" s="69"/>
      <c r="ODQ121" s="69"/>
      <c r="ODR121" s="69"/>
      <c r="ODS121" s="68"/>
      <c r="ODT121" s="68"/>
      <c r="ODU121" s="72"/>
      <c r="ODV121" s="73"/>
      <c r="ODW121" s="68"/>
      <c r="ODX121" s="68"/>
      <c r="ODY121" s="68"/>
      <c r="ODZ121" s="69"/>
      <c r="OEA121" s="69"/>
      <c r="OEB121" s="69"/>
      <c r="OEC121" s="74"/>
      <c r="OED121" s="69"/>
      <c r="OEE121" s="74"/>
      <c r="OEF121" s="75"/>
      <c r="OEG121" s="75"/>
      <c r="OEH121" s="69"/>
      <c r="OEI121" s="76"/>
      <c r="OEJ121" s="69"/>
      <c r="OEK121" s="69"/>
      <c r="OEL121" s="74"/>
      <c r="OEM121" s="77"/>
      <c r="OEN121" s="69"/>
      <c r="OEO121" s="71"/>
      <c r="OEP121" s="69"/>
      <c r="OEQ121" s="69"/>
      <c r="OER121" s="69"/>
      <c r="OES121" s="69"/>
      <c r="OET121" s="69"/>
      <c r="OEU121" s="68"/>
      <c r="OEV121" s="68"/>
      <c r="OEW121" s="72"/>
      <c r="OEX121" s="73"/>
      <c r="OEY121" s="68"/>
      <c r="OEZ121" s="68"/>
      <c r="OFA121" s="68"/>
      <c r="OFB121" s="69"/>
      <c r="OFC121" s="69"/>
      <c r="OFD121" s="69"/>
      <c r="OFE121" s="74"/>
      <c r="OFF121" s="69"/>
      <c r="OFG121" s="74"/>
      <c r="OFH121" s="75"/>
      <c r="OFI121" s="75"/>
      <c r="OFJ121" s="69"/>
      <c r="OFK121" s="76"/>
      <c r="OFL121" s="69"/>
      <c r="OFM121" s="69"/>
      <c r="OFN121" s="74"/>
      <c r="OFO121" s="77"/>
      <c r="OFP121" s="69"/>
      <c r="OFQ121" s="71"/>
      <c r="OFR121" s="69"/>
      <c r="OFS121" s="69"/>
      <c r="OFT121" s="69"/>
      <c r="OFU121" s="69"/>
      <c r="OFV121" s="69"/>
      <c r="OFW121" s="68"/>
      <c r="OFX121" s="68"/>
      <c r="OFY121" s="72"/>
      <c r="OFZ121" s="73"/>
      <c r="OGA121" s="68"/>
      <c r="OGB121" s="68"/>
      <c r="OGC121" s="68"/>
      <c r="OGD121" s="69"/>
      <c r="OGE121" s="69"/>
      <c r="OGF121" s="69"/>
      <c r="OGG121" s="74"/>
      <c r="OGH121" s="69"/>
      <c r="OGI121" s="74"/>
      <c r="OGJ121" s="75"/>
      <c r="OGK121" s="75"/>
      <c r="OGL121" s="69"/>
      <c r="OGM121" s="76"/>
      <c r="OGN121" s="69"/>
      <c r="OGO121" s="69"/>
      <c r="OGP121" s="74"/>
      <c r="OGQ121" s="77"/>
      <c r="OGR121" s="69"/>
      <c r="OGS121" s="71"/>
      <c r="OGT121" s="69"/>
      <c r="OGU121" s="69"/>
      <c r="OGV121" s="69"/>
      <c r="OGW121" s="69"/>
      <c r="OGX121" s="69"/>
      <c r="OGY121" s="68"/>
      <c r="OGZ121" s="68"/>
      <c r="OHA121" s="72"/>
      <c r="OHB121" s="73"/>
      <c r="OHC121" s="68"/>
      <c r="OHD121" s="68"/>
      <c r="OHE121" s="68"/>
      <c r="OHF121" s="69"/>
      <c r="OHG121" s="69"/>
      <c r="OHH121" s="69"/>
      <c r="OHI121" s="74"/>
      <c r="OHJ121" s="69"/>
      <c r="OHK121" s="74"/>
      <c r="OHL121" s="75"/>
      <c r="OHM121" s="75"/>
      <c r="OHN121" s="69"/>
      <c r="OHO121" s="76"/>
      <c r="OHP121" s="69"/>
      <c r="OHQ121" s="69"/>
      <c r="OHR121" s="74"/>
      <c r="OHS121" s="77"/>
      <c r="OHT121" s="69"/>
      <c r="OHU121" s="71"/>
      <c r="OHV121" s="69"/>
      <c r="OHW121" s="69"/>
      <c r="OHX121" s="69"/>
      <c r="OHY121" s="69"/>
      <c r="OHZ121" s="69"/>
      <c r="OIA121" s="68"/>
      <c r="OIB121" s="68"/>
      <c r="OIC121" s="72"/>
      <c r="OID121" s="73"/>
      <c r="OIE121" s="68"/>
      <c r="OIF121" s="68"/>
      <c r="OIG121" s="68"/>
      <c r="OIH121" s="69"/>
      <c r="OII121" s="69"/>
      <c r="OIJ121" s="69"/>
      <c r="OIK121" s="74"/>
      <c r="OIL121" s="69"/>
      <c r="OIM121" s="74"/>
      <c r="OIN121" s="75"/>
      <c r="OIO121" s="75"/>
      <c r="OIP121" s="69"/>
      <c r="OIQ121" s="76"/>
      <c r="OIR121" s="69"/>
      <c r="OIS121" s="69"/>
      <c r="OIT121" s="74"/>
      <c r="OIU121" s="77"/>
      <c r="OIV121" s="69"/>
      <c r="OIW121" s="71"/>
      <c r="OIX121" s="69"/>
      <c r="OIY121" s="69"/>
      <c r="OIZ121" s="69"/>
      <c r="OJA121" s="69"/>
      <c r="OJB121" s="69"/>
      <c r="OJC121" s="68"/>
      <c r="OJD121" s="68"/>
      <c r="OJE121" s="72"/>
      <c r="OJF121" s="73"/>
      <c r="OJG121" s="68"/>
      <c r="OJH121" s="68"/>
      <c r="OJI121" s="68"/>
      <c r="OJJ121" s="69"/>
      <c r="OJK121" s="69"/>
      <c r="OJL121" s="69"/>
      <c r="OJM121" s="74"/>
      <c r="OJN121" s="69"/>
      <c r="OJO121" s="74"/>
      <c r="OJP121" s="75"/>
      <c r="OJQ121" s="75"/>
      <c r="OJR121" s="69"/>
      <c r="OJS121" s="76"/>
      <c r="OJT121" s="69"/>
      <c r="OJU121" s="69"/>
      <c r="OJV121" s="74"/>
      <c r="OJW121" s="77"/>
      <c r="OJX121" s="69"/>
      <c r="OJY121" s="71"/>
      <c r="OJZ121" s="69"/>
      <c r="OKA121" s="69"/>
      <c r="OKB121" s="69"/>
      <c r="OKC121" s="69"/>
      <c r="OKD121" s="69"/>
      <c r="OKE121" s="68"/>
      <c r="OKF121" s="68"/>
      <c r="OKG121" s="72"/>
      <c r="OKH121" s="73"/>
      <c r="OKI121" s="68"/>
      <c r="OKJ121" s="68"/>
      <c r="OKK121" s="68"/>
      <c r="OKL121" s="69"/>
      <c r="OKM121" s="69"/>
      <c r="OKN121" s="69"/>
      <c r="OKO121" s="74"/>
      <c r="OKP121" s="69"/>
      <c r="OKQ121" s="74"/>
      <c r="OKR121" s="75"/>
      <c r="OKS121" s="75"/>
      <c r="OKT121" s="69"/>
      <c r="OKU121" s="76"/>
      <c r="OKV121" s="69"/>
      <c r="OKW121" s="69"/>
      <c r="OKX121" s="74"/>
      <c r="OKY121" s="77"/>
      <c r="OKZ121" s="69"/>
      <c r="OLA121" s="71"/>
      <c r="OLB121" s="69"/>
      <c r="OLC121" s="69"/>
      <c r="OLD121" s="69"/>
      <c r="OLE121" s="69"/>
      <c r="OLF121" s="69"/>
      <c r="OLG121" s="68"/>
      <c r="OLH121" s="68"/>
      <c r="OLI121" s="72"/>
      <c r="OLJ121" s="73"/>
      <c r="OLK121" s="68"/>
      <c r="OLL121" s="68"/>
      <c r="OLM121" s="68"/>
      <c r="OLN121" s="69"/>
      <c r="OLO121" s="69"/>
      <c r="OLP121" s="69"/>
      <c r="OLQ121" s="74"/>
      <c r="OLR121" s="69"/>
      <c r="OLS121" s="74"/>
      <c r="OLT121" s="75"/>
      <c r="OLU121" s="75"/>
      <c r="OLV121" s="69"/>
      <c r="OLW121" s="76"/>
      <c r="OLX121" s="69"/>
      <c r="OLY121" s="69"/>
      <c r="OLZ121" s="74"/>
      <c r="OMA121" s="77"/>
      <c r="OMB121" s="69"/>
      <c r="OMC121" s="71"/>
      <c r="OMD121" s="69"/>
      <c r="OME121" s="69"/>
      <c r="OMF121" s="69"/>
      <c r="OMG121" s="69"/>
      <c r="OMH121" s="69"/>
      <c r="OMI121" s="68"/>
      <c r="OMJ121" s="68"/>
      <c r="OMK121" s="72"/>
      <c r="OML121" s="73"/>
      <c r="OMM121" s="68"/>
      <c r="OMN121" s="68"/>
      <c r="OMO121" s="68"/>
      <c r="OMP121" s="69"/>
      <c r="OMQ121" s="69"/>
      <c r="OMR121" s="69"/>
      <c r="OMS121" s="74"/>
      <c r="OMT121" s="69"/>
      <c r="OMU121" s="74"/>
      <c r="OMV121" s="75"/>
      <c r="OMW121" s="75"/>
      <c r="OMX121" s="69"/>
      <c r="OMY121" s="76"/>
      <c r="OMZ121" s="69"/>
      <c r="ONA121" s="69"/>
      <c r="ONB121" s="74"/>
      <c r="ONC121" s="77"/>
      <c r="OND121" s="69"/>
      <c r="ONE121" s="71"/>
      <c r="ONF121" s="69"/>
      <c r="ONG121" s="69"/>
      <c r="ONH121" s="69"/>
      <c r="ONI121" s="69"/>
      <c r="ONJ121" s="69"/>
      <c r="ONK121" s="68"/>
      <c r="ONL121" s="68"/>
      <c r="ONM121" s="72"/>
      <c r="ONN121" s="73"/>
      <c r="ONO121" s="68"/>
      <c r="ONP121" s="68"/>
      <c r="ONQ121" s="68"/>
      <c r="ONR121" s="69"/>
      <c r="ONS121" s="69"/>
      <c r="ONT121" s="69"/>
      <c r="ONU121" s="74"/>
      <c r="ONV121" s="69"/>
      <c r="ONW121" s="74"/>
      <c r="ONX121" s="75"/>
      <c r="ONY121" s="75"/>
      <c r="ONZ121" s="69"/>
      <c r="OOA121" s="76"/>
      <c r="OOB121" s="69"/>
      <c r="OOC121" s="69"/>
      <c r="OOD121" s="74"/>
      <c r="OOE121" s="77"/>
      <c r="OOF121" s="69"/>
      <c r="OOG121" s="71"/>
      <c r="OOH121" s="69"/>
      <c r="OOI121" s="69"/>
      <c r="OOJ121" s="69"/>
      <c r="OOK121" s="69"/>
      <c r="OOL121" s="69"/>
      <c r="OOM121" s="68"/>
      <c r="OON121" s="68"/>
      <c r="OOO121" s="72"/>
      <c r="OOP121" s="73"/>
      <c r="OOQ121" s="68"/>
      <c r="OOR121" s="68"/>
      <c r="OOS121" s="68"/>
      <c r="OOT121" s="69"/>
      <c r="OOU121" s="69"/>
      <c r="OOV121" s="69"/>
      <c r="OOW121" s="74"/>
      <c r="OOX121" s="69"/>
      <c r="OOY121" s="74"/>
      <c r="OOZ121" s="75"/>
      <c r="OPA121" s="75"/>
      <c r="OPB121" s="69"/>
      <c r="OPC121" s="76"/>
      <c r="OPD121" s="69"/>
      <c r="OPE121" s="69"/>
      <c r="OPF121" s="74"/>
      <c r="OPG121" s="77"/>
      <c r="OPH121" s="69"/>
      <c r="OPI121" s="71"/>
      <c r="OPJ121" s="69"/>
      <c r="OPK121" s="69"/>
      <c r="OPL121" s="69"/>
      <c r="OPM121" s="69"/>
      <c r="OPN121" s="69"/>
      <c r="OPO121" s="68"/>
      <c r="OPP121" s="68"/>
      <c r="OPQ121" s="72"/>
      <c r="OPR121" s="73"/>
      <c r="OPS121" s="68"/>
      <c r="OPT121" s="68"/>
      <c r="OPU121" s="68"/>
      <c r="OPV121" s="69"/>
      <c r="OPW121" s="69"/>
      <c r="OPX121" s="69"/>
      <c r="OPY121" s="74"/>
      <c r="OPZ121" s="69"/>
      <c r="OQA121" s="74"/>
      <c r="OQB121" s="75"/>
      <c r="OQC121" s="75"/>
      <c r="OQD121" s="69"/>
      <c r="OQE121" s="76"/>
      <c r="OQF121" s="69"/>
      <c r="OQG121" s="69"/>
      <c r="OQH121" s="74"/>
      <c r="OQI121" s="77"/>
      <c r="OQJ121" s="69"/>
      <c r="OQK121" s="71"/>
      <c r="OQL121" s="69"/>
      <c r="OQM121" s="69"/>
      <c r="OQN121" s="69"/>
      <c r="OQO121" s="69"/>
      <c r="OQP121" s="69"/>
      <c r="OQQ121" s="68"/>
      <c r="OQR121" s="68"/>
      <c r="OQS121" s="72"/>
      <c r="OQT121" s="73"/>
      <c r="OQU121" s="68"/>
      <c r="OQV121" s="68"/>
      <c r="OQW121" s="68"/>
      <c r="OQX121" s="69"/>
      <c r="OQY121" s="69"/>
      <c r="OQZ121" s="69"/>
      <c r="ORA121" s="74"/>
      <c r="ORB121" s="69"/>
      <c r="ORC121" s="74"/>
      <c r="ORD121" s="75"/>
      <c r="ORE121" s="75"/>
      <c r="ORF121" s="69"/>
      <c r="ORG121" s="76"/>
      <c r="ORH121" s="69"/>
      <c r="ORI121" s="69"/>
      <c r="ORJ121" s="74"/>
      <c r="ORK121" s="77"/>
      <c r="ORL121" s="69"/>
      <c r="ORM121" s="71"/>
      <c r="ORN121" s="69"/>
      <c r="ORO121" s="69"/>
      <c r="ORP121" s="69"/>
      <c r="ORQ121" s="69"/>
      <c r="ORR121" s="69"/>
      <c r="ORS121" s="68"/>
      <c r="ORT121" s="68"/>
      <c r="ORU121" s="72"/>
      <c r="ORV121" s="73"/>
      <c r="ORW121" s="68"/>
      <c r="ORX121" s="68"/>
      <c r="ORY121" s="68"/>
      <c r="ORZ121" s="69"/>
      <c r="OSA121" s="69"/>
      <c r="OSB121" s="69"/>
      <c r="OSC121" s="74"/>
      <c r="OSD121" s="69"/>
      <c r="OSE121" s="74"/>
      <c r="OSF121" s="75"/>
      <c r="OSG121" s="75"/>
      <c r="OSH121" s="69"/>
      <c r="OSI121" s="76"/>
      <c r="OSJ121" s="69"/>
      <c r="OSK121" s="69"/>
      <c r="OSL121" s="74"/>
      <c r="OSM121" s="77"/>
      <c r="OSN121" s="69"/>
      <c r="OSO121" s="71"/>
      <c r="OSP121" s="69"/>
      <c r="OSQ121" s="69"/>
      <c r="OSR121" s="69"/>
      <c r="OSS121" s="69"/>
      <c r="OST121" s="69"/>
      <c r="OSU121" s="68"/>
      <c r="OSV121" s="68"/>
      <c r="OSW121" s="72"/>
      <c r="OSX121" s="73"/>
      <c r="OSY121" s="68"/>
      <c r="OSZ121" s="68"/>
      <c r="OTA121" s="68"/>
      <c r="OTB121" s="69"/>
      <c r="OTC121" s="69"/>
      <c r="OTD121" s="69"/>
      <c r="OTE121" s="74"/>
      <c r="OTF121" s="69"/>
      <c r="OTG121" s="74"/>
      <c r="OTH121" s="75"/>
      <c r="OTI121" s="75"/>
      <c r="OTJ121" s="69"/>
      <c r="OTK121" s="76"/>
      <c r="OTL121" s="69"/>
      <c r="OTM121" s="69"/>
      <c r="OTN121" s="74"/>
      <c r="OTO121" s="77"/>
      <c r="OTP121" s="69"/>
      <c r="OTQ121" s="71"/>
      <c r="OTR121" s="69"/>
      <c r="OTS121" s="69"/>
      <c r="OTT121" s="69"/>
      <c r="OTU121" s="69"/>
      <c r="OTV121" s="69"/>
      <c r="OTW121" s="68"/>
      <c r="OTX121" s="68"/>
      <c r="OTY121" s="72"/>
      <c r="OTZ121" s="73"/>
      <c r="OUA121" s="68"/>
      <c r="OUB121" s="68"/>
      <c r="OUC121" s="68"/>
      <c r="OUD121" s="69"/>
      <c r="OUE121" s="69"/>
      <c r="OUF121" s="69"/>
      <c r="OUG121" s="74"/>
      <c r="OUH121" s="69"/>
      <c r="OUI121" s="74"/>
      <c r="OUJ121" s="75"/>
      <c r="OUK121" s="75"/>
      <c r="OUL121" s="69"/>
      <c r="OUM121" s="76"/>
      <c r="OUN121" s="69"/>
      <c r="OUO121" s="69"/>
      <c r="OUP121" s="74"/>
      <c r="OUQ121" s="77"/>
      <c r="OUR121" s="69"/>
      <c r="OUS121" s="71"/>
      <c r="OUT121" s="69"/>
      <c r="OUU121" s="69"/>
      <c r="OUV121" s="69"/>
      <c r="OUW121" s="69"/>
      <c r="OUX121" s="69"/>
      <c r="OUY121" s="68"/>
      <c r="OUZ121" s="68"/>
      <c r="OVA121" s="72"/>
      <c r="OVB121" s="73"/>
      <c r="OVC121" s="68"/>
      <c r="OVD121" s="68"/>
      <c r="OVE121" s="68"/>
      <c r="OVF121" s="69"/>
      <c r="OVG121" s="69"/>
      <c r="OVH121" s="69"/>
      <c r="OVI121" s="74"/>
      <c r="OVJ121" s="69"/>
      <c r="OVK121" s="74"/>
      <c r="OVL121" s="75"/>
      <c r="OVM121" s="75"/>
      <c r="OVN121" s="69"/>
      <c r="OVO121" s="76"/>
      <c r="OVP121" s="69"/>
      <c r="OVQ121" s="69"/>
      <c r="OVR121" s="74"/>
      <c r="OVS121" s="77"/>
      <c r="OVT121" s="69"/>
      <c r="OVU121" s="71"/>
      <c r="OVV121" s="69"/>
      <c r="OVW121" s="69"/>
      <c r="OVX121" s="69"/>
      <c r="OVY121" s="69"/>
      <c r="OVZ121" s="69"/>
      <c r="OWA121" s="68"/>
      <c r="OWB121" s="68"/>
      <c r="OWC121" s="72"/>
      <c r="OWD121" s="73"/>
      <c r="OWE121" s="68"/>
      <c r="OWF121" s="68"/>
      <c r="OWG121" s="68"/>
      <c r="OWH121" s="69"/>
      <c r="OWI121" s="69"/>
      <c r="OWJ121" s="69"/>
      <c r="OWK121" s="74"/>
      <c r="OWL121" s="69"/>
      <c r="OWM121" s="74"/>
      <c r="OWN121" s="75"/>
      <c r="OWO121" s="75"/>
      <c r="OWP121" s="69"/>
      <c r="OWQ121" s="76"/>
      <c r="OWR121" s="69"/>
      <c r="OWS121" s="69"/>
      <c r="OWT121" s="74"/>
      <c r="OWU121" s="77"/>
      <c r="OWV121" s="69"/>
      <c r="OWW121" s="71"/>
      <c r="OWX121" s="69"/>
      <c r="OWY121" s="69"/>
      <c r="OWZ121" s="69"/>
      <c r="OXA121" s="69"/>
      <c r="OXB121" s="69"/>
      <c r="OXC121" s="68"/>
      <c r="OXD121" s="68"/>
      <c r="OXE121" s="72"/>
      <c r="OXF121" s="73"/>
      <c r="OXG121" s="68"/>
      <c r="OXH121" s="68"/>
      <c r="OXI121" s="68"/>
      <c r="OXJ121" s="69"/>
      <c r="OXK121" s="69"/>
      <c r="OXL121" s="69"/>
      <c r="OXM121" s="74"/>
      <c r="OXN121" s="69"/>
      <c r="OXO121" s="74"/>
      <c r="OXP121" s="75"/>
      <c r="OXQ121" s="75"/>
      <c r="OXR121" s="69"/>
      <c r="OXS121" s="76"/>
      <c r="OXT121" s="69"/>
      <c r="OXU121" s="69"/>
      <c r="OXV121" s="74"/>
      <c r="OXW121" s="77"/>
      <c r="OXX121" s="69"/>
      <c r="OXY121" s="71"/>
      <c r="OXZ121" s="69"/>
      <c r="OYA121" s="69"/>
      <c r="OYB121" s="69"/>
      <c r="OYC121" s="69"/>
      <c r="OYD121" s="69"/>
      <c r="OYE121" s="68"/>
      <c r="OYF121" s="68"/>
      <c r="OYG121" s="72"/>
      <c r="OYH121" s="73"/>
      <c r="OYI121" s="68"/>
      <c r="OYJ121" s="68"/>
      <c r="OYK121" s="68"/>
      <c r="OYL121" s="69"/>
      <c r="OYM121" s="69"/>
      <c r="OYN121" s="69"/>
      <c r="OYO121" s="74"/>
      <c r="OYP121" s="69"/>
      <c r="OYQ121" s="74"/>
      <c r="OYR121" s="75"/>
      <c r="OYS121" s="75"/>
      <c r="OYT121" s="69"/>
      <c r="OYU121" s="76"/>
      <c r="OYV121" s="69"/>
      <c r="OYW121" s="69"/>
      <c r="OYX121" s="74"/>
      <c r="OYY121" s="77"/>
      <c r="OYZ121" s="69"/>
      <c r="OZA121" s="71"/>
      <c r="OZB121" s="69"/>
      <c r="OZC121" s="69"/>
      <c r="OZD121" s="69"/>
      <c r="OZE121" s="69"/>
      <c r="OZF121" s="69"/>
      <c r="OZG121" s="68"/>
      <c r="OZH121" s="68"/>
      <c r="OZI121" s="72"/>
      <c r="OZJ121" s="73"/>
      <c r="OZK121" s="68"/>
      <c r="OZL121" s="68"/>
      <c r="OZM121" s="68"/>
      <c r="OZN121" s="69"/>
      <c r="OZO121" s="69"/>
      <c r="OZP121" s="69"/>
      <c r="OZQ121" s="74"/>
      <c r="OZR121" s="69"/>
      <c r="OZS121" s="74"/>
      <c r="OZT121" s="75"/>
      <c r="OZU121" s="75"/>
      <c r="OZV121" s="69"/>
      <c r="OZW121" s="76"/>
      <c r="OZX121" s="69"/>
      <c r="OZY121" s="69"/>
      <c r="OZZ121" s="74"/>
      <c r="PAA121" s="77"/>
      <c r="PAB121" s="69"/>
      <c r="PAC121" s="71"/>
      <c r="PAD121" s="69"/>
      <c r="PAE121" s="69"/>
      <c r="PAF121" s="69"/>
      <c r="PAG121" s="69"/>
      <c r="PAH121" s="69"/>
      <c r="PAI121" s="68"/>
      <c r="PAJ121" s="68"/>
      <c r="PAK121" s="72"/>
      <c r="PAL121" s="73"/>
      <c r="PAM121" s="68"/>
      <c r="PAN121" s="68"/>
      <c r="PAO121" s="68"/>
      <c r="PAP121" s="69"/>
      <c r="PAQ121" s="69"/>
      <c r="PAR121" s="69"/>
      <c r="PAS121" s="74"/>
      <c r="PAT121" s="69"/>
      <c r="PAU121" s="74"/>
      <c r="PAV121" s="75"/>
      <c r="PAW121" s="75"/>
      <c r="PAX121" s="69"/>
      <c r="PAY121" s="76"/>
      <c r="PAZ121" s="69"/>
      <c r="PBA121" s="69"/>
      <c r="PBB121" s="74"/>
      <c r="PBC121" s="77"/>
      <c r="PBD121" s="69"/>
      <c r="PBE121" s="71"/>
      <c r="PBF121" s="69"/>
      <c r="PBG121" s="69"/>
      <c r="PBH121" s="69"/>
      <c r="PBI121" s="69"/>
      <c r="PBJ121" s="69"/>
      <c r="PBK121" s="68"/>
      <c r="PBL121" s="68"/>
      <c r="PBM121" s="72"/>
      <c r="PBN121" s="73"/>
      <c r="PBO121" s="68"/>
      <c r="PBP121" s="68"/>
      <c r="PBQ121" s="68"/>
      <c r="PBR121" s="69"/>
      <c r="PBS121" s="69"/>
      <c r="PBT121" s="69"/>
      <c r="PBU121" s="74"/>
      <c r="PBV121" s="69"/>
      <c r="PBW121" s="74"/>
      <c r="PBX121" s="75"/>
      <c r="PBY121" s="75"/>
      <c r="PBZ121" s="69"/>
      <c r="PCA121" s="76"/>
      <c r="PCB121" s="69"/>
      <c r="PCC121" s="69"/>
      <c r="PCD121" s="74"/>
      <c r="PCE121" s="77"/>
      <c r="PCF121" s="69"/>
      <c r="PCG121" s="71"/>
      <c r="PCH121" s="69"/>
      <c r="PCI121" s="69"/>
      <c r="PCJ121" s="69"/>
      <c r="PCK121" s="69"/>
      <c r="PCL121" s="69"/>
      <c r="PCM121" s="68"/>
      <c r="PCN121" s="68"/>
      <c r="PCO121" s="72"/>
      <c r="PCP121" s="73"/>
      <c r="PCQ121" s="68"/>
      <c r="PCR121" s="68"/>
      <c r="PCS121" s="68"/>
      <c r="PCT121" s="69"/>
      <c r="PCU121" s="69"/>
      <c r="PCV121" s="69"/>
      <c r="PCW121" s="74"/>
      <c r="PCX121" s="69"/>
      <c r="PCY121" s="74"/>
      <c r="PCZ121" s="75"/>
      <c r="PDA121" s="75"/>
      <c r="PDB121" s="69"/>
      <c r="PDC121" s="76"/>
      <c r="PDD121" s="69"/>
      <c r="PDE121" s="69"/>
      <c r="PDF121" s="74"/>
      <c r="PDG121" s="77"/>
      <c r="PDH121" s="69"/>
      <c r="PDI121" s="71"/>
      <c r="PDJ121" s="69"/>
      <c r="PDK121" s="69"/>
      <c r="PDL121" s="69"/>
      <c r="PDM121" s="69"/>
      <c r="PDN121" s="69"/>
      <c r="PDO121" s="68"/>
      <c r="PDP121" s="68"/>
      <c r="PDQ121" s="72"/>
      <c r="PDR121" s="73"/>
      <c r="PDS121" s="68"/>
      <c r="PDT121" s="68"/>
      <c r="PDU121" s="68"/>
      <c r="PDV121" s="69"/>
      <c r="PDW121" s="69"/>
      <c r="PDX121" s="69"/>
      <c r="PDY121" s="74"/>
      <c r="PDZ121" s="69"/>
      <c r="PEA121" s="74"/>
      <c r="PEB121" s="75"/>
      <c r="PEC121" s="75"/>
      <c r="PED121" s="69"/>
      <c r="PEE121" s="76"/>
      <c r="PEF121" s="69"/>
      <c r="PEG121" s="69"/>
      <c r="PEH121" s="74"/>
      <c r="PEI121" s="77"/>
      <c r="PEJ121" s="69"/>
      <c r="PEK121" s="71"/>
      <c r="PEL121" s="69"/>
      <c r="PEM121" s="69"/>
      <c r="PEN121" s="69"/>
      <c r="PEO121" s="69"/>
      <c r="PEP121" s="69"/>
      <c r="PEQ121" s="68"/>
      <c r="PER121" s="68"/>
      <c r="PES121" s="72"/>
      <c r="PET121" s="73"/>
      <c r="PEU121" s="68"/>
      <c r="PEV121" s="68"/>
      <c r="PEW121" s="68"/>
      <c r="PEX121" s="69"/>
      <c r="PEY121" s="69"/>
      <c r="PEZ121" s="69"/>
      <c r="PFA121" s="74"/>
      <c r="PFB121" s="69"/>
      <c r="PFC121" s="74"/>
      <c r="PFD121" s="75"/>
      <c r="PFE121" s="75"/>
      <c r="PFF121" s="69"/>
      <c r="PFG121" s="76"/>
      <c r="PFH121" s="69"/>
      <c r="PFI121" s="69"/>
      <c r="PFJ121" s="74"/>
      <c r="PFK121" s="77"/>
      <c r="PFL121" s="69"/>
      <c r="PFM121" s="71"/>
      <c r="PFN121" s="69"/>
      <c r="PFO121" s="69"/>
      <c r="PFP121" s="69"/>
      <c r="PFQ121" s="69"/>
      <c r="PFR121" s="69"/>
      <c r="PFS121" s="68"/>
      <c r="PFT121" s="68"/>
      <c r="PFU121" s="72"/>
      <c r="PFV121" s="73"/>
      <c r="PFW121" s="68"/>
      <c r="PFX121" s="68"/>
      <c r="PFY121" s="68"/>
      <c r="PFZ121" s="69"/>
      <c r="PGA121" s="69"/>
      <c r="PGB121" s="69"/>
      <c r="PGC121" s="74"/>
      <c r="PGD121" s="69"/>
      <c r="PGE121" s="74"/>
      <c r="PGF121" s="75"/>
      <c r="PGG121" s="75"/>
      <c r="PGH121" s="69"/>
      <c r="PGI121" s="76"/>
      <c r="PGJ121" s="69"/>
      <c r="PGK121" s="69"/>
      <c r="PGL121" s="74"/>
      <c r="PGM121" s="77"/>
      <c r="PGN121" s="69"/>
      <c r="PGO121" s="71"/>
      <c r="PGP121" s="69"/>
      <c r="PGQ121" s="69"/>
      <c r="PGR121" s="69"/>
      <c r="PGS121" s="69"/>
      <c r="PGT121" s="69"/>
      <c r="PGU121" s="68"/>
      <c r="PGV121" s="68"/>
      <c r="PGW121" s="72"/>
      <c r="PGX121" s="73"/>
      <c r="PGY121" s="68"/>
      <c r="PGZ121" s="68"/>
      <c r="PHA121" s="68"/>
      <c r="PHB121" s="69"/>
      <c r="PHC121" s="69"/>
      <c r="PHD121" s="69"/>
      <c r="PHE121" s="74"/>
      <c r="PHF121" s="69"/>
      <c r="PHG121" s="74"/>
      <c r="PHH121" s="75"/>
      <c r="PHI121" s="75"/>
      <c r="PHJ121" s="69"/>
      <c r="PHK121" s="76"/>
      <c r="PHL121" s="69"/>
      <c r="PHM121" s="69"/>
      <c r="PHN121" s="74"/>
      <c r="PHO121" s="77"/>
      <c r="PHP121" s="69"/>
      <c r="PHQ121" s="71"/>
      <c r="PHR121" s="69"/>
      <c r="PHS121" s="69"/>
      <c r="PHT121" s="69"/>
      <c r="PHU121" s="69"/>
      <c r="PHV121" s="69"/>
      <c r="PHW121" s="68"/>
      <c r="PHX121" s="68"/>
      <c r="PHY121" s="72"/>
      <c r="PHZ121" s="73"/>
      <c r="PIA121" s="68"/>
      <c r="PIB121" s="68"/>
      <c r="PIC121" s="68"/>
      <c r="PID121" s="69"/>
      <c r="PIE121" s="69"/>
      <c r="PIF121" s="69"/>
      <c r="PIG121" s="74"/>
      <c r="PIH121" s="69"/>
      <c r="PII121" s="74"/>
      <c r="PIJ121" s="75"/>
      <c r="PIK121" s="75"/>
      <c r="PIL121" s="69"/>
      <c r="PIM121" s="76"/>
      <c r="PIN121" s="69"/>
      <c r="PIO121" s="69"/>
      <c r="PIP121" s="74"/>
      <c r="PIQ121" s="77"/>
      <c r="PIR121" s="69"/>
      <c r="PIS121" s="71"/>
      <c r="PIT121" s="69"/>
      <c r="PIU121" s="69"/>
      <c r="PIV121" s="69"/>
      <c r="PIW121" s="69"/>
      <c r="PIX121" s="69"/>
      <c r="PIY121" s="68"/>
      <c r="PIZ121" s="68"/>
      <c r="PJA121" s="72"/>
      <c r="PJB121" s="73"/>
      <c r="PJC121" s="68"/>
      <c r="PJD121" s="68"/>
      <c r="PJE121" s="68"/>
      <c r="PJF121" s="69"/>
      <c r="PJG121" s="69"/>
      <c r="PJH121" s="69"/>
      <c r="PJI121" s="74"/>
      <c r="PJJ121" s="69"/>
      <c r="PJK121" s="74"/>
      <c r="PJL121" s="75"/>
      <c r="PJM121" s="75"/>
      <c r="PJN121" s="69"/>
      <c r="PJO121" s="76"/>
      <c r="PJP121" s="69"/>
      <c r="PJQ121" s="69"/>
      <c r="PJR121" s="74"/>
      <c r="PJS121" s="77"/>
      <c r="PJT121" s="69"/>
      <c r="PJU121" s="71"/>
      <c r="PJV121" s="69"/>
      <c r="PJW121" s="69"/>
      <c r="PJX121" s="69"/>
      <c r="PJY121" s="69"/>
      <c r="PJZ121" s="69"/>
      <c r="PKA121" s="68"/>
      <c r="PKB121" s="68"/>
      <c r="PKC121" s="72"/>
      <c r="PKD121" s="73"/>
      <c r="PKE121" s="68"/>
      <c r="PKF121" s="68"/>
      <c r="PKG121" s="68"/>
      <c r="PKH121" s="69"/>
      <c r="PKI121" s="69"/>
      <c r="PKJ121" s="69"/>
      <c r="PKK121" s="74"/>
      <c r="PKL121" s="69"/>
      <c r="PKM121" s="74"/>
      <c r="PKN121" s="75"/>
      <c r="PKO121" s="75"/>
      <c r="PKP121" s="69"/>
      <c r="PKQ121" s="76"/>
      <c r="PKR121" s="69"/>
      <c r="PKS121" s="69"/>
      <c r="PKT121" s="74"/>
      <c r="PKU121" s="77"/>
      <c r="PKV121" s="69"/>
      <c r="PKW121" s="71"/>
      <c r="PKX121" s="69"/>
      <c r="PKY121" s="69"/>
      <c r="PKZ121" s="69"/>
      <c r="PLA121" s="69"/>
      <c r="PLB121" s="69"/>
      <c r="PLC121" s="68"/>
      <c r="PLD121" s="68"/>
      <c r="PLE121" s="72"/>
      <c r="PLF121" s="73"/>
      <c r="PLG121" s="68"/>
      <c r="PLH121" s="68"/>
      <c r="PLI121" s="68"/>
      <c r="PLJ121" s="69"/>
      <c r="PLK121" s="69"/>
      <c r="PLL121" s="69"/>
      <c r="PLM121" s="74"/>
      <c r="PLN121" s="69"/>
      <c r="PLO121" s="74"/>
      <c r="PLP121" s="75"/>
      <c r="PLQ121" s="75"/>
      <c r="PLR121" s="69"/>
      <c r="PLS121" s="76"/>
      <c r="PLT121" s="69"/>
      <c r="PLU121" s="69"/>
      <c r="PLV121" s="74"/>
      <c r="PLW121" s="77"/>
      <c r="PLX121" s="69"/>
      <c r="PLY121" s="71"/>
      <c r="PLZ121" s="69"/>
      <c r="PMA121" s="69"/>
      <c r="PMB121" s="69"/>
      <c r="PMC121" s="69"/>
      <c r="PMD121" s="69"/>
      <c r="PME121" s="68"/>
      <c r="PMF121" s="68"/>
      <c r="PMG121" s="72"/>
      <c r="PMH121" s="73"/>
      <c r="PMI121" s="68"/>
      <c r="PMJ121" s="68"/>
      <c r="PMK121" s="68"/>
      <c r="PML121" s="69"/>
      <c r="PMM121" s="69"/>
      <c r="PMN121" s="69"/>
      <c r="PMO121" s="74"/>
      <c r="PMP121" s="69"/>
      <c r="PMQ121" s="74"/>
      <c r="PMR121" s="75"/>
      <c r="PMS121" s="75"/>
      <c r="PMT121" s="69"/>
      <c r="PMU121" s="76"/>
      <c r="PMV121" s="69"/>
      <c r="PMW121" s="69"/>
      <c r="PMX121" s="74"/>
      <c r="PMY121" s="77"/>
      <c r="PMZ121" s="69"/>
      <c r="PNA121" s="71"/>
      <c r="PNB121" s="69"/>
      <c r="PNC121" s="69"/>
      <c r="PND121" s="69"/>
      <c r="PNE121" s="69"/>
      <c r="PNF121" s="69"/>
      <c r="PNG121" s="68"/>
      <c r="PNH121" s="68"/>
      <c r="PNI121" s="72"/>
      <c r="PNJ121" s="73"/>
      <c r="PNK121" s="68"/>
      <c r="PNL121" s="68"/>
      <c r="PNM121" s="68"/>
      <c r="PNN121" s="69"/>
      <c r="PNO121" s="69"/>
      <c r="PNP121" s="69"/>
      <c r="PNQ121" s="74"/>
      <c r="PNR121" s="69"/>
      <c r="PNS121" s="74"/>
      <c r="PNT121" s="75"/>
      <c r="PNU121" s="75"/>
      <c r="PNV121" s="69"/>
      <c r="PNW121" s="76"/>
      <c r="PNX121" s="69"/>
      <c r="PNY121" s="69"/>
      <c r="PNZ121" s="74"/>
      <c r="POA121" s="77"/>
      <c r="POB121" s="69"/>
      <c r="POC121" s="71"/>
      <c r="POD121" s="69"/>
      <c r="POE121" s="69"/>
      <c r="POF121" s="69"/>
      <c r="POG121" s="69"/>
      <c r="POH121" s="69"/>
      <c r="POI121" s="68"/>
      <c r="POJ121" s="68"/>
      <c r="POK121" s="72"/>
      <c r="POL121" s="73"/>
      <c r="POM121" s="68"/>
      <c r="PON121" s="68"/>
      <c r="POO121" s="68"/>
      <c r="POP121" s="69"/>
      <c r="POQ121" s="69"/>
      <c r="POR121" s="69"/>
      <c r="POS121" s="74"/>
      <c r="POT121" s="69"/>
      <c r="POU121" s="74"/>
      <c r="POV121" s="75"/>
      <c r="POW121" s="75"/>
      <c r="POX121" s="69"/>
      <c r="POY121" s="76"/>
      <c r="POZ121" s="69"/>
      <c r="PPA121" s="69"/>
      <c r="PPB121" s="74"/>
      <c r="PPC121" s="77"/>
      <c r="PPD121" s="69"/>
      <c r="PPE121" s="71"/>
      <c r="PPF121" s="69"/>
      <c r="PPG121" s="69"/>
      <c r="PPH121" s="69"/>
      <c r="PPI121" s="69"/>
      <c r="PPJ121" s="69"/>
      <c r="PPK121" s="68"/>
      <c r="PPL121" s="68"/>
      <c r="PPM121" s="72"/>
      <c r="PPN121" s="73"/>
      <c r="PPO121" s="68"/>
      <c r="PPP121" s="68"/>
      <c r="PPQ121" s="68"/>
      <c r="PPR121" s="69"/>
      <c r="PPS121" s="69"/>
      <c r="PPT121" s="69"/>
      <c r="PPU121" s="74"/>
      <c r="PPV121" s="69"/>
      <c r="PPW121" s="74"/>
      <c r="PPX121" s="75"/>
      <c r="PPY121" s="75"/>
      <c r="PPZ121" s="69"/>
      <c r="PQA121" s="76"/>
      <c r="PQB121" s="69"/>
      <c r="PQC121" s="69"/>
      <c r="PQD121" s="74"/>
      <c r="PQE121" s="77"/>
      <c r="PQF121" s="69"/>
      <c r="PQG121" s="71"/>
      <c r="PQH121" s="69"/>
      <c r="PQI121" s="69"/>
      <c r="PQJ121" s="69"/>
      <c r="PQK121" s="69"/>
      <c r="PQL121" s="69"/>
      <c r="PQM121" s="68"/>
      <c r="PQN121" s="68"/>
      <c r="PQO121" s="72"/>
      <c r="PQP121" s="73"/>
      <c r="PQQ121" s="68"/>
      <c r="PQR121" s="68"/>
      <c r="PQS121" s="68"/>
      <c r="PQT121" s="69"/>
      <c r="PQU121" s="69"/>
      <c r="PQV121" s="69"/>
      <c r="PQW121" s="74"/>
      <c r="PQX121" s="69"/>
      <c r="PQY121" s="74"/>
      <c r="PQZ121" s="75"/>
      <c r="PRA121" s="75"/>
      <c r="PRB121" s="69"/>
      <c r="PRC121" s="76"/>
      <c r="PRD121" s="69"/>
      <c r="PRE121" s="69"/>
      <c r="PRF121" s="74"/>
      <c r="PRG121" s="77"/>
      <c r="PRH121" s="69"/>
      <c r="PRI121" s="71"/>
      <c r="PRJ121" s="69"/>
      <c r="PRK121" s="69"/>
      <c r="PRL121" s="69"/>
      <c r="PRM121" s="69"/>
      <c r="PRN121" s="69"/>
      <c r="PRO121" s="68"/>
      <c r="PRP121" s="68"/>
      <c r="PRQ121" s="72"/>
      <c r="PRR121" s="73"/>
      <c r="PRS121" s="68"/>
      <c r="PRT121" s="68"/>
      <c r="PRU121" s="68"/>
      <c r="PRV121" s="69"/>
      <c r="PRW121" s="69"/>
      <c r="PRX121" s="69"/>
      <c r="PRY121" s="74"/>
      <c r="PRZ121" s="69"/>
      <c r="PSA121" s="74"/>
      <c r="PSB121" s="75"/>
      <c r="PSC121" s="75"/>
      <c r="PSD121" s="69"/>
      <c r="PSE121" s="76"/>
      <c r="PSF121" s="69"/>
      <c r="PSG121" s="69"/>
      <c r="PSH121" s="74"/>
      <c r="PSI121" s="77"/>
      <c r="PSJ121" s="69"/>
      <c r="PSK121" s="71"/>
      <c r="PSL121" s="69"/>
      <c r="PSM121" s="69"/>
      <c r="PSN121" s="69"/>
      <c r="PSO121" s="69"/>
      <c r="PSP121" s="69"/>
      <c r="PSQ121" s="68"/>
      <c r="PSR121" s="68"/>
      <c r="PSS121" s="72"/>
      <c r="PST121" s="73"/>
      <c r="PSU121" s="68"/>
      <c r="PSV121" s="68"/>
      <c r="PSW121" s="68"/>
      <c r="PSX121" s="69"/>
      <c r="PSY121" s="69"/>
      <c r="PSZ121" s="69"/>
      <c r="PTA121" s="74"/>
      <c r="PTB121" s="69"/>
      <c r="PTC121" s="74"/>
      <c r="PTD121" s="75"/>
      <c r="PTE121" s="75"/>
      <c r="PTF121" s="69"/>
      <c r="PTG121" s="76"/>
      <c r="PTH121" s="69"/>
      <c r="PTI121" s="69"/>
      <c r="PTJ121" s="74"/>
      <c r="PTK121" s="77"/>
      <c r="PTL121" s="69"/>
      <c r="PTM121" s="71"/>
      <c r="PTN121" s="69"/>
      <c r="PTO121" s="69"/>
      <c r="PTP121" s="69"/>
      <c r="PTQ121" s="69"/>
      <c r="PTR121" s="69"/>
      <c r="PTS121" s="68"/>
      <c r="PTT121" s="68"/>
      <c r="PTU121" s="72"/>
      <c r="PTV121" s="73"/>
      <c r="PTW121" s="68"/>
      <c r="PTX121" s="68"/>
      <c r="PTY121" s="68"/>
      <c r="PTZ121" s="69"/>
      <c r="PUA121" s="69"/>
      <c r="PUB121" s="69"/>
      <c r="PUC121" s="74"/>
      <c r="PUD121" s="69"/>
      <c r="PUE121" s="74"/>
      <c r="PUF121" s="75"/>
      <c r="PUG121" s="75"/>
      <c r="PUH121" s="69"/>
      <c r="PUI121" s="76"/>
      <c r="PUJ121" s="69"/>
      <c r="PUK121" s="69"/>
      <c r="PUL121" s="74"/>
      <c r="PUM121" s="77"/>
      <c r="PUN121" s="69"/>
      <c r="PUO121" s="71"/>
      <c r="PUP121" s="69"/>
      <c r="PUQ121" s="69"/>
      <c r="PUR121" s="69"/>
      <c r="PUS121" s="69"/>
      <c r="PUT121" s="69"/>
      <c r="PUU121" s="68"/>
      <c r="PUV121" s="68"/>
      <c r="PUW121" s="72"/>
      <c r="PUX121" s="73"/>
      <c r="PUY121" s="68"/>
      <c r="PUZ121" s="68"/>
      <c r="PVA121" s="68"/>
      <c r="PVB121" s="69"/>
      <c r="PVC121" s="69"/>
      <c r="PVD121" s="69"/>
      <c r="PVE121" s="74"/>
      <c r="PVF121" s="69"/>
      <c r="PVG121" s="74"/>
      <c r="PVH121" s="75"/>
      <c r="PVI121" s="75"/>
      <c r="PVJ121" s="69"/>
      <c r="PVK121" s="76"/>
      <c r="PVL121" s="69"/>
      <c r="PVM121" s="69"/>
      <c r="PVN121" s="74"/>
      <c r="PVO121" s="77"/>
      <c r="PVP121" s="69"/>
      <c r="PVQ121" s="71"/>
      <c r="PVR121" s="69"/>
      <c r="PVS121" s="69"/>
      <c r="PVT121" s="69"/>
      <c r="PVU121" s="69"/>
      <c r="PVV121" s="69"/>
      <c r="PVW121" s="68"/>
      <c r="PVX121" s="68"/>
      <c r="PVY121" s="72"/>
      <c r="PVZ121" s="73"/>
      <c r="PWA121" s="68"/>
      <c r="PWB121" s="68"/>
      <c r="PWC121" s="68"/>
      <c r="PWD121" s="69"/>
      <c r="PWE121" s="69"/>
      <c r="PWF121" s="69"/>
      <c r="PWG121" s="74"/>
      <c r="PWH121" s="69"/>
      <c r="PWI121" s="74"/>
      <c r="PWJ121" s="75"/>
      <c r="PWK121" s="75"/>
      <c r="PWL121" s="69"/>
      <c r="PWM121" s="76"/>
      <c r="PWN121" s="69"/>
      <c r="PWO121" s="69"/>
      <c r="PWP121" s="74"/>
      <c r="PWQ121" s="77"/>
      <c r="PWR121" s="69"/>
      <c r="PWS121" s="71"/>
      <c r="PWT121" s="69"/>
      <c r="PWU121" s="69"/>
      <c r="PWV121" s="69"/>
      <c r="PWW121" s="69"/>
      <c r="PWX121" s="69"/>
      <c r="PWY121" s="68"/>
      <c r="PWZ121" s="68"/>
      <c r="PXA121" s="72"/>
      <c r="PXB121" s="73"/>
      <c r="PXC121" s="68"/>
      <c r="PXD121" s="68"/>
      <c r="PXE121" s="68"/>
      <c r="PXF121" s="69"/>
      <c r="PXG121" s="69"/>
      <c r="PXH121" s="69"/>
      <c r="PXI121" s="74"/>
      <c r="PXJ121" s="69"/>
      <c r="PXK121" s="74"/>
      <c r="PXL121" s="75"/>
      <c r="PXM121" s="75"/>
      <c r="PXN121" s="69"/>
      <c r="PXO121" s="76"/>
      <c r="PXP121" s="69"/>
      <c r="PXQ121" s="69"/>
      <c r="PXR121" s="74"/>
      <c r="PXS121" s="77"/>
      <c r="PXT121" s="69"/>
      <c r="PXU121" s="71"/>
      <c r="PXV121" s="69"/>
      <c r="PXW121" s="69"/>
      <c r="PXX121" s="69"/>
      <c r="PXY121" s="69"/>
      <c r="PXZ121" s="69"/>
      <c r="PYA121" s="68"/>
      <c r="PYB121" s="68"/>
      <c r="PYC121" s="72"/>
      <c r="PYD121" s="73"/>
      <c r="PYE121" s="68"/>
      <c r="PYF121" s="68"/>
      <c r="PYG121" s="68"/>
      <c r="PYH121" s="69"/>
      <c r="PYI121" s="69"/>
      <c r="PYJ121" s="69"/>
      <c r="PYK121" s="74"/>
      <c r="PYL121" s="69"/>
      <c r="PYM121" s="74"/>
      <c r="PYN121" s="75"/>
      <c r="PYO121" s="75"/>
      <c r="PYP121" s="69"/>
      <c r="PYQ121" s="76"/>
      <c r="PYR121" s="69"/>
      <c r="PYS121" s="69"/>
      <c r="PYT121" s="74"/>
      <c r="PYU121" s="77"/>
      <c r="PYV121" s="69"/>
      <c r="PYW121" s="71"/>
      <c r="PYX121" s="69"/>
      <c r="PYY121" s="69"/>
      <c r="PYZ121" s="69"/>
      <c r="PZA121" s="69"/>
      <c r="PZB121" s="69"/>
      <c r="PZC121" s="68"/>
      <c r="PZD121" s="68"/>
      <c r="PZE121" s="72"/>
      <c r="PZF121" s="73"/>
      <c r="PZG121" s="68"/>
      <c r="PZH121" s="68"/>
      <c r="PZI121" s="68"/>
      <c r="PZJ121" s="69"/>
      <c r="PZK121" s="69"/>
      <c r="PZL121" s="69"/>
      <c r="PZM121" s="74"/>
      <c r="PZN121" s="69"/>
      <c r="PZO121" s="74"/>
      <c r="PZP121" s="75"/>
      <c r="PZQ121" s="75"/>
      <c r="PZR121" s="69"/>
      <c r="PZS121" s="76"/>
      <c r="PZT121" s="69"/>
      <c r="PZU121" s="69"/>
      <c r="PZV121" s="74"/>
      <c r="PZW121" s="77"/>
      <c r="PZX121" s="69"/>
      <c r="PZY121" s="71"/>
      <c r="PZZ121" s="69"/>
      <c r="QAA121" s="69"/>
      <c r="QAB121" s="69"/>
      <c r="QAC121" s="69"/>
      <c r="QAD121" s="69"/>
      <c r="QAE121" s="68"/>
      <c r="QAF121" s="68"/>
      <c r="QAG121" s="72"/>
      <c r="QAH121" s="73"/>
      <c r="QAI121" s="68"/>
      <c r="QAJ121" s="68"/>
      <c r="QAK121" s="68"/>
      <c r="QAL121" s="69"/>
      <c r="QAM121" s="69"/>
      <c r="QAN121" s="69"/>
      <c r="QAO121" s="74"/>
      <c r="QAP121" s="69"/>
      <c r="QAQ121" s="74"/>
      <c r="QAR121" s="75"/>
      <c r="QAS121" s="75"/>
      <c r="QAT121" s="69"/>
      <c r="QAU121" s="76"/>
      <c r="QAV121" s="69"/>
      <c r="QAW121" s="69"/>
      <c r="QAX121" s="74"/>
      <c r="QAY121" s="77"/>
      <c r="QAZ121" s="69"/>
      <c r="QBA121" s="71"/>
      <c r="QBB121" s="69"/>
      <c r="QBC121" s="69"/>
      <c r="QBD121" s="69"/>
      <c r="QBE121" s="69"/>
      <c r="QBF121" s="69"/>
      <c r="QBG121" s="68"/>
      <c r="QBH121" s="68"/>
      <c r="QBI121" s="72"/>
      <c r="QBJ121" s="73"/>
      <c r="QBK121" s="68"/>
      <c r="QBL121" s="68"/>
      <c r="QBM121" s="68"/>
      <c r="QBN121" s="69"/>
      <c r="QBO121" s="69"/>
      <c r="QBP121" s="69"/>
      <c r="QBQ121" s="74"/>
      <c r="QBR121" s="69"/>
      <c r="QBS121" s="74"/>
      <c r="QBT121" s="75"/>
      <c r="QBU121" s="75"/>
      <c r="QBV121" s="69"/>
      <c r="QBW121" s="76"/>
      <c r="QBX121" s="69"/>
      <c r="QBY121" s="69"/>
      <c r="QBZ121" s="74"/>
      <c r="QCA121" s="77"/>
      <c r="QCB121" s="69"/>
      <c r="QCC121" s="71"/>
      <c r="QCD121" s="69"/>
      <c r="QCE121" s="69"/>
      <c r="QCF121" s="69"/>
      <c r="QCG121" s="69"/>
      <c r="QCH121" s="69"/>
      <c r="QCI121" s="68"/>
      <c r="QCJ121" s="68"/>
      <c r="QCK121" s="72"/>
      <c r="QCL121" s="73"/>
      <c r="QCM121" s="68"/>
      <c r="QCN121" s="68"/>
      <c r="QCO121" s="68"/>
      <c r="QCP121" s="69"/>
      <c r="QCQ121" s="69"/>
      <c r="QCR121" s="69"/>
      <c r="QCS121" s="74"/>
      <c r="QCT121" s="69"/>
      <c r="QCU121" s="74"/>
      <c r="QCV121" s="75"/>
      <c r="QCW121" s="75"/>
      <c r="QCX121" s="69"/>
      <c r="QCY121" s="76"/>
      <c r="QCZ121" s="69"/>
      <c r="QDA121" s="69"/>
      <c r="QDB121" s="74"/>
      <c r="QDC121" s="77"/>
      <c r="QDD121" s="69"/>
      <c r="QDE121" s="71"/>
      <c r="QDF121" s="69"/>
      <c r="QDG121" s="69"/>
      <c r="QDH121" s="69"/>
      <c r="QDI121" s="69"/>
      <c r="QDJ121" s="69"/>
      <c r="QDK121" s="68"/>
      <c r="QDL121" s="68"/>
      <c r="QDM121" s="72"/>
      <c r="QDN121" s="73"/>
      <c r="QDO121" s="68"/>
      <c r="QDP121" s="68"/>
      <c r="QDQ121" s="68"/>
      <c r="QDR121" s="69"/>
      <c r="QDS121" s="69"/>
      <c r="QDT121" s="69"/>
      <c r="QDU121" s="74"/>
      <c r="QDV121" s="69"/>
      <c r="QDW121" s="74"/>
      <c r="QDX121" s="75"/>
      <c r="QDY121" s="75"/>
      <c r="QDZ121" s="69"/>
      <c r="QEA121" s="76"/>
      <c r="QEB121" s="69"/>
      <c r="QEC121" s="69"/>
      <c r="QED121" s="74"/>
      <c r="QEE121" s="77"/>
      <c r="QEF121" s="69"/>
      <c r="QEG121" s="71"/>
      <c r="QEH121" s="69"/>
      <c r="QEI121" s="69"/>
      <c r="QEJ121" s="69"/>
      <c r="QEK121" s="69"/>
      <c r="QEL121" s="69"/>
      <c r="QEM121" s="68"/>
      <c r="QEN121" s="68"/>
      <c r="QEO121" s="72"/>
      <c r="QEP121" s="73"/>
      <c r="QEQ121" s="68"/>
      <c r="QER121" s="68"/>
      <c r="QES121" s="68"/>
      <c r="QET121" s="69"/>
      <c r="QEU121" s="69"/>
      <c r="QEV121" s="69"/>
      <c r="QEW121" s="74"/>
      <c r="QEX121" s="69"/>
      <c r="QEY121" s="74"/>
      <c r="QEZ121" s="75"/>
      <c r="QFA121" s="75"/>
      <c r="QFB121" s="69"/>
      <c r="QFC121" s="76"/>
      <c r="QFD121" s="69"/>
      <c r="QFE121" s="69"/>
      <c r="QFF121" s="74"/>
      <c r="QFG121" s="77"/>
      <c r="QFH121" s="69"/>
      <c r="QFI121" s="71"/>
      <c r="QFJ121" s="69"/>
      <c r="QFK121" s="69"/>
      <c r="QFL121" s="69"/>
      <c r="QFM121" s="69"/>
      <c r="QFN121" s="69"/>
      <c r="QFO121" s="68"/>
      <c r="QFP121" s="68"/>
      <c r="QFQ121" s="72"/>
      <c r="QFR121" s="73"/>
      <c r="QFS121" s="68"/>
      <c r="QFT121" s="68"/>
      <c r="QFU121" s="68"/>
      <c r="QFV121" s="69"/>
      <c r="QFW121" s="69"/>
      <c r="QFX121" s="69"/>
      <c r="QFY121" s="74"/>
      <c r="QFZ121" s="69"/>
      <c r="QGA121" s="74"/>
      <c r="QGB121" s="75"/>
      <c r="QGC121" s="75"/>
      <c r="QGD121" s="69"/>
      <c r="QGE121" s="76"/>
      <c r="QGF121" s="69"/>
      <c r="QGG121" s="69"/>
      <c r="QGH121" s="74"/>
      <c r="QGI121" s="77"/>
      <c r="QGJ121" s="69"/>
      <c r="QGK121" s="71"/>
      <c r="QGL121" s="69"/>
      <c r="QGM121" s="69"/>
      <c r="QGN121" s="69"/>
      <c r="QGO121" s="69"/>
      <c r="QGP121" s="69"/>
      <c r="QGQ121" s="68"/>
      <c r="QGR121" s="68"/>
      <c r="QGS121" s="72"/>
      <c r="QGT121" s="73"/>
      <c r="QGU121" s="68"/>
      <c r="QGV121" s="68"/>
      <c r="QGW121" s="68"/>
      <c r="QGX121" s="69"/>
      <c r="QGY121" s="69"/>
      <c r="QGZ121" s="69"/>
      <c r="QHA121" s="74"/>
      <c r="QHB121" s="69"/>
      <c r="QHC121" s="74"/>
      <c r="QHD121" s="75"/>
      <c r="QHE121" s="75"/>
      <c r="QHF121" s="69"/>
      <c r="QHG121" s="76"/>
      <c r="QHH121" s="69"/>
      <c r="QHI121" s="69"/>
      <c r="QHJ121" s="74"/>
      <c r="QHK121" s="77"/>
      <c r="QHL121" s="69"/>
      <c r="QHM121" s="71"/>
      <c r="QHN121" s="69"/>
      <c r="QHO121" s="69"/>
      <c r="QHP121" s="69"/>
      <c r="QHQ121" s="69"/>
      <c r="QHR121" s="69"/>
      <c r="QHS121" s="68"/>
      <c r="QHT121" s="68"/>
      <c r="QHU121" s="72"/>
      <c r="QHV121" s="73"/>
      <c r="QHW121" s="68"/>
      <c r="QHX121" s="68"/>
      <c r="QHY121" s="68"/>
      <c r="QHZ121" s="69"/>
      <c r="QIA121" s="69"/>
      <c r="QIB121" s="69"/>
      <c r="QIC121" s="74"/>
      <c r="QID121" s="69"/>
      <c r="QIE121" s="74"/>
      <c r="QIF121" s="75"/>
      <c r="QIG121" s="75"/>
      <c r="QIH121" s="69"/>
      <c r="QII121" s="76"/>
      <c r="QIJ121" s="69"/>
      <c r="QIK121" s="69"/>
      <c r="QIL121" s="74"/>
      <c r="QIM121" s="77"/>
      <c r="QIN121" s="69"/>
      <c r="QIO121" s="71"/>
      <c r="QIP121" s="69"/>
      <c r="QIQ121" s="69"/>
      <c r="QIR121" s="69"/>
      <c r="QIS121" s="69"/>
      <c r="QIT121" s="69"/>
      <c r="QIU121" s="68"/>
      <c r="QIV121" s="68"/>
      <c r="QIW121" s="72"/>
      <c r="QIX121" s="73"/>
      <c r="QIY121" s="68"/>
      <c r="QIZ121" s="68"/>
      <c r="QJA121" s="68"/>
      <c r="QJB121" s="69"/>
      <c r="QJC121" s="69"/>
      <c r="QJD121" s="69"/>
      <c r="QJE121" s="74"/>
      <c r="QJF121" s="69"/>
      <c r="QJG121" s="74"/>
      <c r="QJH121" s="75"/>
      <c r="QJI121" s="75"/>
      <c r="QJJ121" s="69"/>
      <c r="QJK121" s="76"/>
      <c r="QJL121" s="69"/>
      <c r="QJM121" s="69"/>
      <c r="QJN121" s="74"/>
      <c r="QJO121" s="77"/>
      <c r="QJP121" s="69"/>
      <c r="QJQ121" s="71"/>
      <c r="QJR121" s="69"/>
      <c r="QJS121" s="69"/>
      <c r="QJT121" s="69"/>
      <c r="QJU121" s="69"/>
      <c r="QJV121" s="69"/>
      <c r="QJW121" s="68"/>
      <c r="QJX121" s="68"/>
      <c r="QJY121" s="72"/>
      <c r="QJZ121" s="73"/>
      <c r="QKA121" s="68"/>
      <c r="QKB121" s="68"/>
      <c r="QKC121" s="68"/>
      <c r="QKD121" s="69"/>
      <c r="QKE121" s="69"/>
      <c r="QKF121" s="69"/>
      <c r="QKG121" s="74"/>
      <c r="QKH121" s="69"/>
      <c r="QKI121" s="74"/>
      <c r="QKJ121" s="75"/>
      <c r="QKK121" s="75"/>
      <c r="QKL121" s="69"/>
      <c r="QKM121" s="76"/>
      <c r="QKN121" s="69"/>
      <c r="QKO121" s="69"/>
      <c r="QKP121" s="74"/>
      <c r="QKQ121" s="77"/>
      <c r="QKR121" s="69"/>
      <c r="QKS121" s="71"/>
      <c r="QKT121" s="69"/>
      <c r="QKU121" s="69"/>
      <c r="QKV121" s="69"/>
      <c r="QKW121" s="69"/>
      <c r="QKX121" s="69"/>
      <c r="QKY121" s="68"/>
      <c r="QKZ121" s="68"/>
      <c r="QLA121" s="72"/>
      <c r="QLB121" s="73"/>
      <c r="QLC121" s="68"/>
      <c r="QLD121" s="68"/>
      <c r="QLE121" s="68"/>
      <c r="QLF121" s="69"/>
      <c r="QLG121" s="69"/>
      <c r="QLH121" s="69"/>
      <c r="QLI121" s="74"/>
      <c r="QLJ121" s="69"/>
      <c r="QLK121" s="74"/>
      <c r="QLL121" s="75"/>
      <c r="QLM121" s="75"/>
      <c r="QLN121" s="69"/>
      <c r="QLO121" s="76"/>
      <c r="QLP121" s="69"/>
      <c r="QLQ121" s="69"/>
      <c r="QLR121" s="74"/>
      <c r="QLS121" s="77"/>
      <c r="QLT121" s="69"/>
      <c r="QLU121" s="71"/>
      <c r="QLV121" s="69"/>
      <c r="QLW121" s="69"/>
      <c r="QLX121" s="69"/>
      <c r="QLY121" s="69"/>
      <c r="QLZ121" s="69"/>
      <c r="QMA121" s="68"/>
      <c r="QMB121" s="68"/>
      <c r="QMC121" s="72"/>
      <c r="QMD121" s="73"/>
      <c r="QME121" s="68"/>
      <c r="QMF121" s="68"/>
      <c r="QMG121" s="68"/>
      <c r="QMH121" s="69"/>
      <c r="QMI121" s="69"/>
      <c r="QMJ121" s="69"/>
      <c r="QMK121" s="74"/>
      <c r="QML121" s="69"/>
      <c r="QMM121" s="74"/>
      <c r="QMN121" s="75"/>
      <c r="QMO121" s="75"/>
      <c r="QMP121" s="69"/>
      <c r="QMQ121" s="76"/>
      <c r="QMR121" s="69"/>
      <c r="QMS121" s="69"/>
      <c r="QMT121" s="74"/>
      <c r="QMU121" s="77"/>
      <c r="QMV121" s="69"/>
      <c r="QMW121" s="71"/>
      <c r="QMX121" s="69"/>
      <c r="QMY121" s="69"/>
      <c r="QMZ121" s="69"/>
      <c r="QNA121" s="69"/>
      <c r="QNB121" s="69"/>
      <c r="QNC121" s="68"/>
      <c r="QND121" s="68"/>
      <c r="QNE121" s="72"/>
      <c r="QNF121" s="73"/>
      <c r="QNG121" s="68"/>
      <c r="QNH121" s="68"/>
      <c r="QNI121" s="68"/>
      <c r="QNJ121" s="69"/>
      <c r="QNK121" s="69"/>
      <c r="QNL121" s="69"/>
      <c r="QNM121" s="74"/>
      <c r="QNN121" s="69"/>
      <c r="QNO121" s="74"/>
      <c r="QNP121" s="75"/>
      <c r="QNQ121" s="75"/>
      <c r="QNR121" s="69"/>
      <c r="QNS121" s="76"/>
      <c r="QNT121" s="69"/>
      <c r="QNU121" s="69"/>
      <c r="QNV121" s="74"/>
      <c r="QNW121" s="77"/>
      <c r="QNX121" s="69"/>
      <c r="QNY121" s="71"/>
      <c r="QNZ121" s="69"/>
      <c r="QOA121" s="69"/>
      <c r="QOB121" s="69"/>
      <c r="QOC121" s="69"/>
      <c r="QOD121" s="69"/>
      <c r="QOE121" s="68"/>
      <c r="QOF121" s="68"/>
      <c r="QOG121" s="72"/>
      <c r="QOH121" s="73"/>
      <c r="QOI121" s="68"/>
      <c r="QOJ121" s="68"/>
      <c r="QOK121" s="68"/>
      <c r="QOL121" s="69"/>
      <c r="QOM121" s="69"/>
      <c r="QON121" s="69"/>
      <c r="QOO121" s="74"/>
      <c r="QOP121" s="69"/>
      <c r="QOQ121" s="74"/>
      <c r="QOR121" s="75"/>
      <c r="QOS121" s="75"/>
      <c r="QOT121" s="69"/>
      <c r="QOU121" s="76"/>
      <c r="QOV121" s="69"/>
      <c r="QOW121" s="69"/>
      <c r="QOX121" s="74"/>
      <c r="QOY121" s="77"/>
      <c r="QOZ121" s="69"/>
      <c r="QPA121" s="71"/>
      <c r="QPB121" s="69"/>
      <c r="QPC121" s="69"/>
      <c r="QPD121" s="69"/>
      <c r="QPE121" s="69"/>
      <c r="QPF121" s="69"/>
      <c r="QPG121" s="68"/>
      <c r="QPH121" s="68"/>
      <c r="QPI121" s="72"/>
      <c r="QPJ121" s="73"/>
      <c r="QPK121" s="68"/>
      <c r="QPL121" s="68"/>
      <c r="QPM121" s="68"/>
      <c r="QPN121" s="69"/>
      <c r="QPO121" s="69"/>
      <c r="QPP121" s="69"/>
      <c r="QPQ121" s="74"/>
      <c r="QPR121" s="69"/>
      <c r="QPS121" s="74"/>
      <c r="QPT121" s="75"/>
      <c r="QPU121" s="75"/>
      <c r="QPV121" s="69"/>
      <c r="QPW121" s="76"/>
      <c r="QPX121" s="69"/>
      <c r="QPY121" s="69"/>
      <c r="QPZ121" s="74"/>
      <c r="QQA121" s="77"/>
      <c r="QQB121" s="69"/>
      <c r="QQC121" s="71"/>
      <c r="QQD121" s="69"/>
      <c r="QQE121" s="69"/>
      <c r="QQF121" s="69"/>
      <c r="QQG121" s="69"/>
      <c r="QQH121" s="69"/>
      <c r="QQI121" s="68"/>
      <c r="QQJ121" s="68"/>
      <c r="QQK121" s="72"/>
      <c r="QQL121" s="73"/>
      <c r="QQM121" s="68"/>
      <c r="QQN121" s="68"/>
      <c r="QQO121" s="68"/>
      <c r="QQP121" s="69"/>
      <c r="QQQ121" s="69"/>
      <c r="QQR121" s="69"/>
      <c r="QQS121" s="74"/>
      <c r="QQT121" s="69"/>
      <c r="QQU121" s="74"/>
      <c r="QQV121" s="75"/>
      <c r="QQW121" s="75"/>
      <c r="QQX121" s="69"/>
      <c r="QQY121" s="76"/>
      <c r="QQZ121" s="69"/>
      <c r="QRA121" s="69"/>
      <c r="QRB121" s="74"/>
      <c r="QRC121" s="77"/>
      <c r="QRD121" s="69"/>
      <c r="QRE121" s="71"/>
      <c r="QRF121" s="69"/>
      <c r="QRG121" s="69"/>
      <c r="QRH121" s="69"/>
      <c r="QRI121" s="69"/>
      <c r="QRJ121" s="69"/>
      <c r="QRK121" s="68"/>
      <c r="QRL121" s="68"/>
      <c r="QRM121" s="72"/>
      <c r="QRN121" s="73"/>
      <c r="QRO121" s="68"/>
      <c r="QRP121" s="68"/>
      <c r="QRQ121" s="68"/>
      <c r="QRR121" s="69"/>
      <c r="QRS121" s="69"/>
      <c r="QRT121" s="69"/>
      <c r="QRU121" s="74"/>
      <c r="QRV121" s="69"/>
      <c r="QRW121" s="74"/>
      <c r="QRX121" s="75"/>
      <c r="QRY121" s="75"/>
      <c r="QRZ121" s="69"/>
      <c r="QSA121" s="76"/>
      <c r="QSB121" s="69"/>
      <c r="QSC121" s="69"/>
      <c r="QSD121" s="74"/>
      <c r="QSE121" s="77"/>
      <c r="QSF121" s="69"/>
      <c r="QSG121" s="71"/>
      <c r="QSH121" s="69"/>
      <c r="QSI121" s="69"/>
      <c r="QSJ121" s="69"/>
      <c r="QSK121" s="69"/>
      <c r="QSL121" s="69"/>
      <c r="QSM121" s="68"/>
      <c r="QSN121" s="68"/>
      <c r="QSO121" s="72"/>
      <c r="QSP121" s="73"/>
      <c r="QSQ121" s="68"/>
      <c r="QSR121" s="68"/>
      <c r="QSS121" s="68"/>
      <c r="QST121" s="69"/>
      <c r="QSU121" s="69"/>
      <c r="QSV121" s="69"/>
      <c r="QSW121" s="74"/>
      <c r="QSX121" s="69"/>
      <c r="QSY121" s="74"/>
      <c r="QSZ121" s="75"/>
      <c r="QTA121" s="75"/>
      <c r="QTB121" s="69"/>
      <c r="QTC121" s="76"/>
      <c r="QTD121" s="69"/>
      <c r="QTE121" s="69"/>
      <c r="QTF121" s="74"/>
      <c r="QTG121" s="77"/>
      <c r="QTH121" s="69"/>
      <c r="QTI121" s="71"/>
      <c r="QTJ121" s="69"/>
      <c r="QTK121" s="69"/>
      <c r="QTL121" s="69"/>
      <c r="QTM121" s="69"/>
      <c r="QTN121" s="69"/>
      <c r="QTO121" s="68"/>
      <c r="QTP121" s="68"/>
      <c r="QTQ121" s="72"/>
      <c r="QTR121" s="73"/>
      <c r="QTS121" s="68"/>
      <c r="QTT121" s="68"/>
      <c r="QTU121" s="68"/>
      <c r="QTV121" s="69"/>
      <c r="QTW121" s="69"/>
      <c r="QTX121" s="69"/>
      <c r="QTY121" s="74"/>
      <c r="QTZ121" s="69"/>
      <c r="QUA121" s="74"/>
      <c r="QUB121" s="75"/>
      <c r="QUC121" s="75"/>
      <c r="QUD121" s="69"/>
      <c r="QUE121" s="76"/>
      <c r="QUF121" s="69"/>
      <c r="QUG121" s="69"/>
      <c r="QUH121" s="74"/>
      <c r="QUI121" s="77"/>
      <c r="QUJ121" s="69"/>
      <c r="QUK121" s="71"/>
      <c r="QUL121" s="69"/>
      <c r="QUM121" s="69"/>
      <c r="QUN121" s="69"/>
      <c r="QUO121" s="69"/>
      <c r="QUP121" s="69"/>
      <c r="QUQ121" s="68"/>
      <c r="QUR121" s="68"/>
      <c r="QUS121" s="72"/>
      <c r="QUT121" s="73"/>
      <c r="QUU121" s="68"/>
      <c r="QUV121" s="68"/>
      <c r="QUW121" s="68"/>
      <c r="QUX121" s="69"/>
      <c r="QUY121" s="69"/>
      <c r="QUZ121" s="69"/>
      <c r="QVA121" s="74"/>
      <c r="QVB121" s="69"/>
      <c r="QVC121" s="74"/>
      <c r="QVD121" s="75"/>
      <c r="QVE121" s="75"/>
      <c r="QVF121" s="69"/>
      <c r="QVG121" s="76"/>
      <c r="QVH121" s="69"/>
      <c r="QVI121" s="69"/>
      <c r="QVJ121" s="74"/>
      <c r="QVK121" s="77"/>
      <c r="QVL121" s="69"/>
      <c r="QVM121" s="71"/>
      <c r="QVN121" s="69"/>
      <c r="QVO121" s="69"/>
      <c r="QVP121" s="69"/>
      <c r="QVQ121" s="69"/>
      <c r="QVR121" s="69"/>
      <c r="QVS121" s="68"/>
      <c r="QVT121" s="68"/>
      <c r="QVU121" s="72"/>
      <c r="QVV121" s="73"/>
      <c r="QVW121" s="68"/>
      <c r="QVX121" s="68"/>
      <c r="QVY121" s="68"/>
      <c r="QVZ121" s="69"/>
      <c r="QWA121" s="69"/>
      <c r="QWB121" s="69"/>
      <c r="QWC121" s="74"/>
      <c r="QWD121" s="69"/>
      <c r="QWE121" s="74"/>
      <c r="QWF121" s="75"/>
      <c r="QWG121" s="75"/>
      <c r="QWH121" s="69"/>
      <c r="QWI121" s="76"/>
      <c r="QWJ121" s="69"/>
      <c r="QWK121" s="69"/>
      <c r="QWL121" s="74"/>
      <c r="QWM121" s="77"/>
      <c r="QWN121" s="69"/>
      <c r="QWO121" s="71"/>
      <c r="QWP121" s="69"/>
      <c r="QWQ121" s="69"/>
      <c r="QWR121" s="69"/>
      <c r="QWS121" s="69"/>
      <c r="QWT121" s="69"/>
      <c r="QWU121" s="68"/>
      <c r="QWV121" s="68"/>
      <c r="QWW121" s="72"/>
      <c r="QWX121" s="73"/>
      <c r="QWY121" s="68"/>
      <c r="QWZ121" s="68"/>
      <c r="QXA121" s="68"/>
      <c r="QXB121" s="69"/>
      <c r="QXC121" s="69"/>
      <c r="QXD121" s="69"/>
      <c r="QXE121" s="74"/>
      <c r="QXF121" s="69"/>
      <c r="QXG121" s="74"/>
      <c r="QXH121" s="75"/>
      <c r="QXI121" s="75"/>
      <c r="QXJ121" s="69"/>
      <c r="QXK121" s="76"/>
      <c r="QXL121" s="69"/>
      <c r="QXM121" s="69"/>
      <c r="QXN121" s="74"/>
      <c r="QXO121" s="77"/>
      <c r="QXP121" s="69"/>
      <c r="QXQ121" s="71"/>
      <c r="QXR121" s="69"/>
      <c r="QXS121" s="69"/>
      <c r="QXT121" s="69"/>
      <c r="QXU121" s="69"/>
      <c r="QXV121" s="69"/>
      <c r="QXW121" s="68"/>
      <c r="QXX121" s="68"/>
      <c r="QXY121" s="72"/>
      <c r="QXZ121" s="73"/>
      <c r="QYA121" s="68"/>
      <c r="QYB121" s="68"/>
      <c r="QYC121" s="68"/>
      <c r="QYD121" s="69"/>
      <c r="QYE121" s="69"/>
      <c r="QYF121" s="69"/>
      <c r="QYG121" s="74"/>
      <c r="QYH121" s="69"/>
      <c r="QYI121" s="74"/>
      <c r="QYJ121" s="75"/>
      <c r="QYK121" s="75"/>
      <c r="QYL121" s="69"/>
      <c r="QYM121" s="76"/>
      <c r="QYN121" s="69"/>
      <c r="QYO121" s="69"/>
      <c r="QYP121" s="74"/>
      <c r="QYQ121" s="77"/>
      <c r="QYR121" s="69"/>
      <c r="QYS121" s="71"/>
      <c r="QYT121" s="69"/>
      <c r="QYU121" s="69"/>
      <c r="QYV121" s="69"/>
      <c r="QYW121" s="69"/>
      <c r="QYX121" s="69"/>
      <c r="QYY121" s="68"/>
      <c r="QYZ121" s="68"/>
      <c r="QZA121" s="72"/>
      <c r="QZB121" s="73"/>
      <c r="QZC121" s="68"/>
      <c r="QZD121" s="68"/>
      <c r="QZE121" s="68"/>
      <c r="QZF121" s="69"/>
      <c r="QZG121" s="69"/>
      <c r="QZH121" s="69"/>
      <c r="QZI121" s="74"/>
      <c r="QZJ121" s="69"/>
      <c r="QZK121" s="74"/>
      <c r="QZL121" s="75"/>
      <c r="QZM121" s="75"/>
      <c r="QZN121" s="69"/>
      <c r="QZO121" s="76"/>
      <c r="QZP121" s="69"/>
      <c r="QZQ121" s="69"/>
      <c r="QZR121" s="74"/>
      <c r="QZS121" s="77"/>
      <c r="QZT121" s="69"/>
      <c r="QZU121" s="71"/>
      <c r="QZV121" s="69"/>
      <c r="QZW121" s="69"/>
      <c r="QZX121" s="69"/>
      <c r="QZY121" s="69"/>
      <c r="QZZ121" s="69"/>
      <c r="RAA121" s="68"/>
      <c r="RAB121" s="68"/>
      <c r="RAC121" s="72"/>
      <c r="RAD121" s="73"/>
      <c r="RAE121" s="68"/>
      <c r="RAF121" s="68"/>
      <c r="RAG121" s="68"/>
      <c r="RAH121" s="69"/>
      <c r="RAI121" s="69"/>
      <c r="RAJ121" s="69"/>
      <c r="RAK121" s="74"/>
      <c r="RAL121" s="69"/>
      <c r="RAM121" s="74"/>
      <c r="RAN121" s="75"/>
      <c r="RAO121" s="75"/>
      <c r="RAP121" s="69"/>
      <c r="RAQ121" s="76"/>
      <c r="RAR121" s="69"/>
      <c r="RAS121" s="69"/>
      <c r="RAT121" s="74"/>
      <c r="RAU121" s="77"/>
      <c r="RAV121" s="69"/>
      <c r="RAW121" s="71"/>
      <c r="RAX121" s="69"/>
      <c r="RAY121" s="69"/>
      <c r="RAZ121" s="69"/>
      <c r="RBA121" s="69"/>
      <c r="RBB121" s="69"/>
      <c r="RBC121" s="68"/>
      <c r="RBD121" s="68"/>
      <c r="RBE121" s="72"/>
      <c r="RBF121" s="73"/>
      <c r="RBG121" s="68"/>
      <c r="RBH121" s="68"/>
      <c r="RBI121" s="68"/>
      <c r="RBJ121" s="69"/>
      <c r="RBK121" s="69"/>
      <c r="RBL121" s="69"/>
      <c r="RBM121" s="74"/>
      <c r="RBN121" s="69"/>
      <c r="RBO121" s="74"/>
      <c r="RBP121" s="75"/>
      <c r="RBQ121" s="75"/>
      <c r="RBR121" s="69"/>
      <c r="RBS121" s="76"/>
      <c r="RBT121" s="69"/>
      <c r="RBU121" s="69"/>
      <c r="RBV121" s="74"/>
      <c r="RBW121" s="77"/>
      <c r="RBX121" s="69"/>
      <c r="RBY121" s="71"/>
      <c r="RBZ121" s="69"/>
      <c r="RCA121" s="69"/>
      <c r="RCB121" s="69"/>
      <c r="RCC121" s="69"/>
      <c r="RCD121" s="69"/>
      <c r="RCE121" s="68"/>
      <c r="RCF121" s="68"/>
      <c r="RCG121" s="72"/>
      <c r="RCH121" s="73"/>
      <c r="RCI121" s="68"/>
      <c r="RCJ121" s="68"/>
      <c r="RCK121" s="68"/>
      <c r="RCL121" s="69"/>
      <c r="RCM121" s="69"/>
      <c r="RCN121" s="69"/>
      <c r="RCO121" s="74"/>
      <c r="RCP121" s="69"/>
      <c r="RCQ121" s="74"/>
      <c r="RCR121" s="75"/>
      <c r="RCS121" s="75"/>
      <c r="RCT121" s="69"/>
      <c r="RCU121" s="76"/>
      <c r="RCV121" s="69"/>
      <c r="RCW121" s="69"/>
      <c r="RCX121" s="74"/>
      <c r="RCY121" s="77"/>
      <c r="RCZ121" s="69"/>
      <c r="RDA121" s="71"/>
      <c r="RDB121" s="69"/>
      <c r="RDC121" s="69"/>
      <c r="RDD121" s="69"/>
      <c r="RDE121" s="69"/>
      <c r="RDF121" s="69"/>
      <c r="RDG121" s="68"/>
      <c r="RDH121" s="68"/>
      <c r="RDI121" s="72"/>
      <c r="RDJ121" s="73"/>
      <c r="RDK121" s="68"/>
      <c r="RDL121" s="68"/>
      <c r="RDM121" s="68"/>
      <c r="RDN121" s="69"/>
      <c r="RDO121" s="69"/>
      <c r="RDP121" s="69"/>
      <c r="RDQ121" s="74"/>
      <c r="RDR121" s="69"/>
      <c r="RDS121" s="74"/>
      <c r="RDT121" s="75"/>
      <c r="RDU121" s="75"/>
      <c r="RDV121" s="69"/>
      <c r="RDW121" s="76"/>
      <c r="RDX121" s="69"/>
      <c r="RDY121" s="69"/>
      <c r="RDZ121" s="74"/>
      <c r="REA121" s="77"/>
      <c r="REB121" s="69"/>
      <c r="REC121" s="71"/>
      <c r="RED121" s="69"/>
      <c r="REE121" s="69"/>
      <c r="REF121" s="69"/>
      <c r="REG121" s="69"/>
      <c r="REH121" s="69"/>
      <c r="REI121" s="68"/>
      <c r="REJ121" s="68"/>
      <c r="REK121" s="72"/>
      <c r="REL121" s="73"/>
      <c r="REM121" s="68"/>
      <c r="REN121" s="68"/>
      <c r="REO121" s="68"/>
      <c r="REP121" s="69"/>
      <c r="REQ121" s="69"/>
      <c r="RER121" s="69"/>
      <c r="RES121" s="74"/>
      <c r="RET121" s="69"/>
      <c r="REU121" s="74"/>
      <c r="REV121" s="75"/>
      <c r="REW121" s="75"/>
      <c r="REX121" s="69"/>
      <c r="REY121" s="76"/>
      <c r="REZ121" s="69"/>
      <c r="RFA121" s="69"/>
      <c r="RFB121" s="74"/>
      <c r="RFC121" s="77"/>
      <c r="RFD121" s="69"/>
      <c r="RFE121" s="71"/>
      <c r="RFF121" s="69"/>
      <c r="RFG121" s="69"/>
      <c r="RFH121" s="69"/>
      <c r="RFI121" s="69"/>
      <c r="RFJ121" s="69"/>
      <c r="RFK121" s="68"/>
      <c r="RFL121" s="68"/>
      <c r="RFM121" s="72"/>
      <c r="RFN121" s="73"/>
      <c r="RFO121" s="68"/>
      <c r="RFP121" s="68"/>
      <c r="RFQ121" s="68"/>
      <c r="RFR121" s="69"/>
      <c r="RFS121" s="69"/>
      <c r="RFT121" s="69"/>
      <c r="RFU121" s="74"/>
      <c r="RFV121" s="69"/>
      <c r="RFW121" s="74"/>
      <c r="RFX121" s="75"/>
      <c r="RFY121" s="75"/>
      <c r="RFZ121" s="69"/>
      <c r="RGA121" s="76"/>
      <c r="RGB121" s="69"/>
      <c r="RGC121" s="69"/>
      <c r="RGD121" s="74"/>
      <c r="RGE121" s="77"/>
      <c r="RGF121" s="69"/>
      <c r="RGG121" s="71"/>
      <c r="RGH121" s="69"/>
      <c r="RGI121" s="69"/>
      <c r="RGJ121" s="69"/>
      <c r="RGK121" s="69"/>
      <c r="RGL121" s="69"/>
      <c r="RGM121" s="68"/>
      <c r="RGN121" s="68"/>
      <c r="RGO121" s="72"/>
      <c r="RGP121" s="73"/>
      <c r="RGQ121" s="68"/>
      <c r="RGR121" s="68"/>
      <c r="RGS121" s="68"/>
      <c r="RGT121" s="69"/>
      <c r="RGU121" s="69"/>
      <c r="RGV121" s="69"/>
      <c r="RGW121" s="74"/>
      <c r="RGX121" s="69"/>
      <c r="RGY121" s="74"/>
      <c r="RGZ121" s="75"/>
      <c r="RHA121" s="75"/>
      <c r="RHB121" s="69"/>
      <c r="RHC121" s="76"/>
      <c r="RHD121" s="69"/>
      <c r="RHE121" s="69"/>
      <c r="RHF121" s="74"/>
      <c r="RHG121" s="77"/>
      <c r="RHH121" s="69"/>
      <c r="RHI121" s="71"/>
      <c r="RHJ121" s="69"/>
      <c r="RHK121" s="69"/>
      <c r="RHL121" s="69"/>
      <c r="RHM121" s="69"/>
      <c r="RHN121" s="69"/>
      <c r="RHO121" s="68"/>
      <c r="RHP121" s="68"/>
      <c r="RHQ121" s="72"/>
      <c r="RHR121" s="73"/>
      <c r="RHS121" s="68"/>
      <c r="RHT121" s="68"/>
      <c r="RHU121" s="68"/>
      <c r="RHV121" s="69"/>
      <c r="RHW121" s="69"/>
      <c r="RHX121" s="69"/>
      <c r="RHY121" s="74"/>
      <c r="RHZ121" s="69"/>
      <c r="RIA121" s="74"/>
      <c r="RIB121" s="75"/>
      <c r="RIC121" s="75"/>
      <c r="RID121" s="69"/>
      <c r="RIE121" s="76"/>
      <c r="RIF121" s="69"/>
      <c r="RIG121" s="69"/>
      <c r="RIH121" s="74"/>
      <c r="RII121" s="77"/>
      <c r="RIJ121" s="69"/>
      <c r="RIK121" s="71"/>
      <c r="RIL121" s="69"/>
      <c r="RIM121" s="69"/>
      <c r="RIN121" s="69"/>
      <c r="RIO121" s="69"/>
      <c r="RIP121" s="69"/>
      <c r="RIQ121" s="68"/>
      <c r="RIR121" s="68"/>
      <c r="RIS121" s="72"/>
      <c r="RIT121" s="73"/>
      <c r="RIU121" s="68"/>
      <c r="RIV121" s="68"/>
      <c r="RIW121" s="68"/>
      <c r="RIX121" s="69"/>
      <c r="RIY121" s="69"/>
      <c r="RIZ121" s="69"/>
      <c r="RJA121" s="74"/>
      <c r="RJB121" s="69"/>
      <c r="RJC121" s="74"/>
      <c r="RJD121" s="75"/>
      <c r="RJE121" s="75"/>
      <c r="RJF121" s="69"/>
      <c r="RJG121" s="76"/>
      <c r="RJH121" s="69"/>
      <c r="RJI121" s="69"/>
      <c r="RJJ121" s="74"/>
      <c r="RJK121" s="77"/>
      <c r="RJL121" s="69"/>
      <c r="RJM121" s="71"/>
      <c r="RJN121" s="69"/>
      <c r="RJO121" s="69"/>
      <c r="RJP121" s="69"/>
      <c r="RJQ121" s="69"/>
      <c r="RJR121" s="69"/>
      <c r="RJS121" s="68"/>
      <c r="RJT121" s="68"/>
      <c r="RJU121" s="72"/>
      <c r="RJV121" s="73"/>
      <c r="RJW121" s="68"/>
      <c r="RJX121" s="68"/>
      <c r="RJY121" s="68"/>
      <c r="RJZ121" s="69"/>
      <c r="RKA121" s="69"/>
      <c r="RKB121" s="69"/>
      <c r="RKC121" s="74"/>
      <c r="RKD121" s="69"/>
      <c r="RKE121" s="74"/>
      <c r="RKF121" s="75"/>
      <c r="RKG121" s="75"/>
      <c r="RKH121" s="69"/>
      <c r="RKI121" s="76"/>
      <c r="RKJ121" s="69"/>
      <c r="RKK121" s="69"/>
      <c r="RKL121" s="74"/>
      <c r="RKM121" s="77"/>
      <c r="RKN121" s="69"/>
      <c r="RKO121" s="71"/>
      <c r="RKP121" s="69"/>
      <c r="RKQ121" s="69"/>
      <c r="RKR121" s="69"/>
      <c r="RKS121" s="69"/>
      <c r="RKT121" s="69"/>
      <c r="RKU121" s="68"/>
      <c r="RKV121" s="68"/>
      <c r="RKW121" s="72"/>
      <c r="RKX121" s="73"/>
      <c r="RKY121" s="68"/>
      <c r="RKZ121" s="68"/>
      <c r="RLA121" s="68"/>
      <c r="RLB121" s="69"/>
      <c r="RLC121" s="69"/>
      <c r="RLD121" s="69"/>
      <c r="RLE121" s="74"/>
      <c r="RLF121" s="69"/>
      <c r="RLG121" s="74"/>
      <c r="RLH121" s="75"/>
      <c r="RLI121" s="75"/>
      <c r="RLJ121" s="69"/>
      <c r="RLK121" s="76"/>
      <c r="RLL121" s="69"/>
      <c r="RLM121" s="69"/>
      <c r="RLN121" s="74"/>
      <c r="RLO121" s="77"/>
      <c r="RLP121" s="69"/>
      <c r="RLQ121" s="71"/>
      <c r="RLR121" s="69"/>
      <c r="RLS121" s="69"/>
      <c r="RLT121" s="69"/>
      <c r="RLU121" s="69"/>
      <c r="RLV121" s="69"/>
      <c r="RLW121" s="68"/>
      <c r="RLX121" s="68"/>
      <c r="RLY121" s="72"/>
      <c r="RLZ121" s="73"/>
      <c r="RMA121" s="68"/>
      <c r="RMB121" s="68"/>
      <c r="RMC121" s="68"/>
      <c r="RMD121" s="69"/>
      <c r="RME121" s="69"/>
      <c r="RMF121" s="69"/>
      <c r="RMG121" s="74"/>
      <c r="RMH121" s="69"/>
      <c r="RMI121" s="74"/>
      <c r="RMJ121" s="75"/>
      <c r="RMK121" s="75"/>
      <c r="RML121" s="69"/>
      <c r="RMM121" s="76"/>
      <c r="RMN121" s="69"/>
      <c r="RMO121" s="69"/>
      <c r="RMP121" s="74"/>
      <c r="RMQ121" s="77"/>
      <c r="RMR121" s="69"/>
      <c r="RMS121" s="71"/>
      <c r="RMT121" s="69"/>
      <c r="RMU121" s="69"/>
      <c r="RMV121" s="69"/>
      <c r="RMW121" s="69"/>
      <c r="RMX121" s="69"/>
      <c r="RMY121" s="68"/>
      <c r="RMZ121" s="68"/>
      <c r="RNA121" s="72"/>
      <c r="RNB121" s="73"/>
      <c r="RNC121" s="68"/>
      <c r="RND121" s="68"/>
      <c r="RNE121" s="68"/>
      <c r="RNF121" s="69"/>
      <c r="RNG121" s="69"/>
      <c r="RNH121" s="69"/>
      <c r="RNI121" s="74"/>
      <c r="RNJ121" s="69"/>
      <c r="RNK121" s="74"/>
      <c r="RNL121" s="75"/>
      <c r="RNM121" s="75"/>
      <c r="RNN121" s="69"/>
      <c r="RNO121" s="76"/>
      <c r="RNP121" s="69"/>
      <c r="RNQ121" s="69"/>
      <c r="RNR121" s="74"/>
      <c r="RNS121" s="77"/>
      <c r="RNT121" s="69"/>
      <c r="RNU121" s="71"/>
      <c r="RNV121" s="69"/>
      <c r="RNW121" s="69"/>
      <c r="RNX121" s="69"/>
      <c r="RNY121" s="69"/>
      <c r="RNZ121" s="69"/>
      <c r="ROA121" s="68"/>
      <c r="ROB121" s="68"/>
      <c r="ROC121" s="72"/>
      <c r="ROD121" s="73"/>
      <c r="ROE121" s="68"/>
      <c r="ROF121" s="68"/>
      <c r="ROG121" s="68"/>
      <c r="ROH121" s="69"/>
      <c r="ROI121" s="69"/>
      <c r="ROJ121" s="69"/>
      <c r="ROK121" s="74"/>
      <c r="ROL121" s="69"/>
      <c r="ROM121" s="74"/>
      <c r="RON121" s="75"/>
      <c r="ROO121" s="75"/>
      <c r="ROP121" s="69"/>
      <c r="ROQ121" s="76"/>
      <c r="ROR121" s="69"/>
      <c r="ROS121" s="69"/>
      <c r="ROT121" s="74"/>
      <c r="ROU121" s="77"/>
      <c r="ROV121" s="69"/>
      <c r="ROW121" s="71"/>
      <c r="ROX121" s="69"/>
      <c r="ROY121" s="69"/>
      <c r="ROZ121" s="69"/>
      <c r="RPA121" s="69"/>
      <c r="RPB121" s="69"/>
      <c r="RPC121" s="68"/>
      <c r="RPD121" s="68"/>
      <c r="RPE121" s="72"/>
      <c r="RPF121" s="73"/>
      <c r="RPG121" s="68"/>
      <c r="RPH121" s="68"/>
      <c r="RPI121" s="68"/>
      <c r="RPJ121" s="69"/>
      <c r="RPK121" s="69"/>
      <c r="RPL121" s="69"/>
      <c r="RPM121" s="74"/>
      <c r="RPN121" s="69"/>
      <c r="RPO121" s="74"/>
      <c r="RPP121" s="75"/>
      <c r="RPQ121" s="75"/>
      <c r="RPR121" s="69"/>
      <c r="RPS121" s="76"/>
      <c r="RPT121" s="69"/>
      <c r="RPU121" s="69"/>
      <c r="RPV121" s="74"/>
      <c r="RPW121" s="77"/>
      <c r="RPX121" s="69"/>
      <c r="RPY121" s="71"/>
      <c r="RPZ121" s="69"/>
      <c r="RQA121" s="69"/>
      <c r="RQB121" s="69"/>
      <c r="RQC121" s="69"/>
      <c r="RQD121" s="69"/>
      <c r="RQE121" s="68"/>
      <c r="RQF121" s="68"/>
      <c r="RQG121" s="72"/>
      <c r="RQH121" s="73"/>
      <c r="RQI121" s="68"/>
      <c r="RQJ121" s="68"/>
      <c r="RQK121" s="68"/>
      <c r="RQL121" s="69"/>
      <c r="RQM121" s="69"/>
      <c r="RQN121" s="69"/>
      <c r="RQO121" s="74"/>
      <c r="RQP121" s="69"/>
      <c r="RQQ121" s="74"/>
      <c r="RQR121" s="75"/>
      <c r="RQS121" s="75"/>
      <c r="RQT121" s="69"/>
      <c r="RQU121" s="76"/>
      <c r="RQV121" s="69"/>
      <c r="RQW121" s="69"/>
      <c r="RQX121" s="74"/>
      <c r="RQY121" s="77"/>
      <c r="RQZ121" s="69"/>
      <c r="RRA121" s="71"/>
      <c r="RRB121" s="69"/>
      <c r="RRC121" s="69"/>
      <c r="RRD121" s="69"/>
      <c r="RRE121" s="69"/>
      <c r="RRF121" s="69"/>
      <c r="RRG121" s="68"/>
      <c r="RRH121" s="68"/>
      <c r="RRI121" s="72"/>
      <c r="RRJ121" s="73"/>
      <c r="RRK121" s="68"/>
      <c r="RRL121" s="68"/>
      <c r="RRM121" s="68"/>
      <c r="RRN121" s="69"/>
      <c r="RRO121" s="69"/>
      <c r="RRP121" s="69"/>
      <c r="RRQ121" s="74"/>
      <c r="RRR121" s="69"/>
      <c r="RRS121" s="74"/>
      <c r="RRT121" s="75"/>
      <c r="RRU121" s="75"/>
      <c r="RRV121" s="69"/>
      <c r="RRW121" s="76"/>
      <c r="RRX121" s="69"/>
      <c r="RRY121" s="69"/>
      <c r="RRZ121" s="74"/>
      <c r="RSA121" s="77"/>
      <c r="RSB121" s="69"/>
      <c r="RSC121" s="71"/>
      <c r="RSD121" s="69"/>
      <c r="RSE121" s="69"/>
      <c r="RSF121" s="69"/>
      <c r="RSG121" s="69"/>
      <c r="RSH121" s="69"/>
      <c r="RSI121" s="68"/>
      <c r="RSJ121" s="68"/>
      <c r="RSK121" s="72"/>
      <c r="RSL121" s="73"/>
      <c r="RSM121" s="68"/>
      <c r="RSN121" s="68"/>
      <c r="RSO121" s="68"/>
      <c r="RSP121" s="69"/>
      <c r="RSQ121" s="69"/>
      <c r="RSR121" s="69"/>
      <c r="RSS121" s="74"/>
      <c r="RST121" s="69"/>
      <c r="RSU121" s="74"/>
      <c r="RSV121" s="75"/>
      <c r="RSW121" s="75"/>
      <c r="RSX121" s="69"/>
      <c r="RSY121" s="76"/>
      <c r="RSZ121" s="69"/>
      <c r="RTA121" s="69"/>
      <c r="RTB121" s="74"/>
      <c r="RTC121" s="77"/>
      <c r="RTD121" s="69"/>
      <c r="RTE121" s="71"/>
      <c r="RTF121" s="69"/>
      <c r="RTG121" s="69"/>
      <c r="RTH121" s="69"/>
      <c r="RTI121" s="69"/>
      <c r="RTJ121" s="69"/>
      <c r="RTK121" s="68"/>
      <c r="RTL121" s="68"/>
      <c r="RTM121" s="72"/>
      <c r="RTN121" s="73"/>
      <c r="RTO121" s="68"/>
      <c r="RTP121" s="68"/>
      <c r="RTQ121" s="68"/>
      <c r="RTR121" s="69"/>
      <c r="RTS121" s="69"/>
      <c r="RTT121" s="69"/>
      <c r="RTU121" s="74"/>
      <c r="RTV121" s="69"/>
      <c r="RTW121" s="74"/>
      <c r="RTX121" s="75"/>
      <c r="RTY121" s="75"/>
      <c r="RTZ121" s="69"/>
      <c r="RUA121" s="76"/>
      <c r="RUB121" s="69"/>
      <c r="RUC121" s="69"/>
      <c r="RUD121" s="74"/>
      <c r="RUE121" s="77"/>
      <c r="RUF121" s="69"/>
      <c r="RUG121" s="71"/>
      <c r="RUH121" s="69"/>
      <c r="RUI121" s="69"/>
      <c r="RUJ121" s="69"/>
      <c r="RUK121" s="69"/>
      <c r="RUL121" s="69"/>
      <c r="RUM121" s="68"/>
      <c r="RUN121" s="68"/>
      <c r="RUO121" s="72"/>
      <c r="RUP121" s="73"/>
      <c r="RUQ121" s="68"/>
      <c r="RUR121" s="68"/>
      <c r="RUS121" s="68"/>
      <c r="RUT121" s="69"/>
      <c r="RUU121" s="69"/>
      <c r="RUV121" s="69"/>
      <c r="RUW121" s="74"/>
      <c r="RUX121" s="69"/>
      <c r="RUY121" s="74"/>
      <c r="RUZ121" s="75"/>
      <c r="RVA121" s="75"/>
      <c r="RVB121" s="69"/>
      <c r="RVC121" s="76"/>
      <c r="RVD121" s="69"/>
      <c r="RVE121" s="69"/>
      <c r="RVF121" s="74"/>
      <c r="RVG121" s="77"/>
      <c r="RVH121" s="69"/>
      <c r="RVI121" s="71"/>
      <c r="RVJ121" s="69"/>
      <c r="RVK121" s="69"/>
      <c r="RVL121" s="69"/>
      <c r="RVM121" s="69"/>
      <c r="RVN121" s="69"/>
      <c r="RVO121" s="68"/>
      <c r="RVP121" s="68"/>
      <c r="RVQ121" s="72"/>
      <c r="RVR121" s="73"/>
      <c r="RVS121" s="68"/>
      <c r="RVT121" s="68"/>
      <c r="RVU121" s="68"/>
      <c r="RVV121" s="69"/>
      <c r="RVW121" s="69"/>
      <c r="RVX121" s="69"/>
      <c r="RVY121" s="74"/>
      <c r="RVZ121" s="69"/>
      <c r="RWA121" s="74"/>
      <c r="RWB121" s="75"/>
      <c r="RWC121" s="75"/>
      <c r="RWD121" s="69"/>
      <c r="RWE121" s="76"/>
      <c r="RWF121" s="69"/>
      <c r="RWG121" s="69"/>
      <c r="RWH121" s="74"/>
      <c r="RWI121" s="77"/>
      <c r="RWJ121" s="69"/>
      <c r="RWK121" s="71"/>
      <c r="RWL121" s="69"/>
      <c r="RWM121" s="69"/>
      <c r="RWN121" s="69"/>
      <c r="RWO121" s="69"/>
      <c r="RWP121" s="69"/>
      <c r="RWQ121" s="68"/>
      <c r="RWR121" s="68"/>
      <c r="RWS121" s="72"/>
      <c r="RWT121" s="73"/>
      <c r="RWU121" s="68"/>
      <c r="RWV121" s="68"/>
      <c r="RWW121" s="68"/>
      <c r="RWX121" s="69"/>
      <c r="RWY121" s="69"/>
      <c r="RWZ121" s="69"/>
      <c r="RXA121" s="74"/>
      <c r="RXB121" s="69"/>
      <c r="RXC121" s="74"/>
      <c r="RXD121" s="75"/>
      <c r="RXE121" s="75"/>
      <c r="RXF121" s="69"/>
      <c r="RXG121" s="76"/>
      <c r="RXH121" s="69"/>
      <c r="RXI121" s="69"/>
      <c r="RXJ121" s="74"/>
      <c r="RXK121" s="77"/>
      <c r="RXL121" s="69"/>
      <c r="RXM121" s="71"/>
      <c r="RXN121" s="69"/>
      <c r="RXO121" s="69"/>
      <c r="RXP121" s="69"/>
      <c r="RXQ121" s="69"/>
      <c r="RXR121" s="69"/>
      <c r="RXS121" s="68"/>
      <c r="RXT121" s="68"/>
      <c r="RXU121" s="72"/>
      <c r="RXV121" s="73"/>
      <c r="RXW121" s="68"/>
      <c r="RXX121" s="68"/>
      <c r="RXY121" s="68"/>
      <c r="RXZ121" s="69"/>
      <c r="RYA121" s="69"/>
      <c r="RYB121" s="69"/>
      <c r="RYC121" s="74"/>
      <c r="RYD121" s="69"/>
      <c r="RYE121" s="74"/>
      <c r="RYF121" s="75"/>
      <c r="RYG121" s="75"/>
      <c r="RYH121" s="69"/>
      <c r="RYI121" s="76"/>
      <c r="RYJ121" s="69"/>
      <c r="RYK121" s="69"/>
      <c r="RYL121" s="74"/>
      <c r="RYM121" s="77"/>
      <c r="RYN121" s="69"/>
      <c r="RYO121" s="71"/>
      <c r="RYP121" s="69"/>
      <c r="RYQ121" s="69"/>
      <c r="RYR121" s="69"/>
      <c r="RYS121" s="69"/>
      <c r="RYT121" s="69"/>
      <c r="RYU121" s="68"/>
      <c r="RYV121" s="68"/>
      <c r="RYW121" s="72"/>
      <c r="RYX121" s="73"/>
      <c r="RYY121" s="68"/>
      <c r="RYZ121" s="68"/>
      <c r="RZA121" s="68"/>
      <c r="RZB121" s="69"/>
      <c r="RZC121" s="69"/>
      <c r="RZD121" s="69"/>
      <c r="RZE121" s="74"/>
      <c r="RZF121" s="69"/>
      <c r="RZG121" s="74"/>
      <c r="RZH121" s="75"/>
      <c r="RZI121" s="75"/>
      <c r="RZJ121" s="69"/>
      <c r="RZK121" s="76"/>
      <c r="RZL121" s="69"/>
      <c r="RZM121" s="69"/>
      <c r="RZN121" s="74"/>
      <c r="RZO121" s="77"/>
      <c r="RZP121" s="69"/>
      <c r="RZQ121" s="71"/>
      <c r="RZR121" s="69"/>
      <c r="RZS121" s="69"/>
      <c r="RZT121" s="69"/>
      <c r="RZU121" s="69"/>
      <c r="RZV121" s="69"/>
      <c r="RZW121" s="68"/>
      <c r="RZX121" s="68"/>
      <c r="RZY121" s="72"/>
      <c r="RZZ121" s="73"/>
      <c r="SAA121" s="68"/>
      <c r="SAB121" s="68"/>
      <c r="SAC121" s="68"/>
      <c r="SAD121" s="69"/>
      <c r="SAE121" s="69"/>
      <c r="SAF121" s="69"/>
      <c r="SAG121" s="74"/>
      <c r="SAH121" s="69"/>
      <c r="SAI121" s="74"/>
      <c r="SAJ121" s="75"/>
      <c r="SAK121" s="75"/>
      <c r="SAL121" s="69"/>
      <c r="SAM121" s="76"/>
      <c r="SAN121" s="69"/>
      <c r="SAO121" s="69"/>
      <c r="SAP121" s="74"/>
      <c r="SAQ121" s="77"/>
      <c r="SAR121" s="69"/>
      <c r="SAS121" s="71"/>
      <c r="SAT121" s="69"/>
      <c r="SAU121" s="69"/>
      <c r="SAV121" s="69"/>
      <c r="SAW121" s="69"/>
      <c r="SAX121" s="69"/>
      <c r="SAY121" s="68"/>
      <c r="SAZ121" s="68"/>
      <c r="SBA121" s="72"/>
      <c r="SBB121" s="73"/>
      <c r="SBC121" s="68"/>
      <c r="SBD121" s="68"/>
      <c r="SBE121" s="68"/>
      <c r="SBF121" s="69"/>
      <c r="SBG121" s="69"/>
      <c r="SBH121" s="69"/>
      <c r="SBI121" s="74"/>
      <c r="SBJ121" s="69"/>
      <c r="SBK121" s="74"/>
      <c r="SBL121" s="75"/>
      <c r="SBM121" s="75"/>
      <c r="SBN121" s="69"/>
      <c r="SBO121" s="76"/>
      <c r="SBP121" s="69"/>
      <c r="SBQ121" s="69"/>
      <c r="SBR121" s="74"/>
      <c r="SBS121" s="77"/>
      <c r="SBT121" s="69"/>
      <c r="SBU121" s="71"/>
      <c r="SBV121" s="69"/>
      <c r="SBW121" s="69"/>
      <c r="SBX121" s="69"/>
      <c r="SBY121" s="69"/>
      <c r="SBZ121" s="69"/>
      <c r="SCA121" s="68"/>
      <c r="SCB121" s="68"/>
      <c r="SCC121" s="72"/>
      <c r="SCD121" s="73"/>
      <c r="SCE121" s="68"/>
      <c r="SCF121" s="68"/>
      <c r="SCG121" s="68"/>
      <c r="SCH121" s="69"/>
      <c r="SCI121" s="69"/>
      <c r="SCJ121" s="69"/>
      <c r="SCK121" s="74"/>
      <c r="SCL121" s="69"/>
      <c r="SCM121" s="74"/>
      <c r="SCN121" s="75"/>
      <c r="SCO121" s="75"/>
      <c r="SCP121" s="69"/>
      <c r="SCQ121" s="76"/>
      <c r="SCR121" s="69"/>
      <c r="SCS121" s="69"/>
      <c r="SCT121" s="74"/>
      <c r="SCU121" s="77"/>
      <c r="SCV121" s="69"/>
      <c r="SCW121" s="71"/>
      <c r="SCX121" s="69"/>
      <c r="SCY121" s="69"/>
      <c r="SCZ121" s="69"/>
      <c r="SDA121" s="69"/>
      <c r="SDB121" s="69"/>
      <c r="SDC121" s="68"/>
      <c r="SDD121" s="68"/>
      <c r="SDE121" s="72"/>
      <c r="SDF121" s="73"/>
      <c r="SDG121" s="68"/>
      <c r="SDH121" s="68"/>
      <c r="SDI121" s="68"/>
      <c r="SDJ121" s="69"/>
      <c r="SDK121" s="69"/>
      <c r="SDL121" s="69"/>
      <c r="SDM121" s="74"/>
      <c r="SDN121" s="69"/>
      <c r="SDO121" s="74"/>
      <c r="SDP121" s="75"/>
      <c r="SDQ121" s="75"/>
      <c r="SDR121" s="69"/>
      <c r="SDS121" s="76"/>
      <c r="SDT121" s="69"/>
      <c r="SDU121" s="69"/>
      <c r="SDV121" s="74"/>
      <c r="SDW121" s="77"/>
      <c r="SDX121" s="69"/>
      <c r="SDY121" s="71"/>
      <c r="SDZ121" s="69"/>
      <c r="SEA121" s="69"/>
      <c r="SEB121" s="69"/>
      <c r="SEC121" s="69"/>
      <c r="SED121" s="69"/>
      <c r="SEE121" s="68"/>
      <c r="SEF121" s="68"/>
      <c r="SEG121" s="72"/>
      <c r="SEH121" s="73"/>
      <c r="SEI121" s="68"/>
      <c r="SEJ121" s="68"/>
      <c r="SEK121" s="68"/>
      <c r="SEL121" s="69"/>
      <c r="SEM121" s="69"/>
      <c r="SEN121" s="69"/>
      <c r="SEO121" s="74"/>
      <c r="SEP121" s="69"/>
      <c r="SEQ121" s="74"/>
      <c r="SER121" s="75"/>
      <c r="SES121" s="75"/>
      <c r="SET121" s="69"/>
      <c r="SEU121" s="76"/>
      <c r="SEV121" s="69"/>
      <c r="SEW121" s="69"/>
      <c r="SEX121" s="74"/>
      <c r="SEY121" s="77"/>
      <c r="SEZ121" s="69"/>
      <c r="SFA121" s="71"/>
      <c r="SFB121" s="69"/>
      <c r="SFC121" s="69"/>
      <c r="SFD121" s="69"/>
      <c r="SFE121" s="69"/>
      <c r="SFF121" s="69"/>
      <c r="SFG121" s="68"/>
      <c r="SFH121" s="68"/>
      <c r="SFI121" s="72"/>
      <c r="SFJ121" s="73"/>
      <c r="SFK121" s="68"/>
      <c r="SFL121" s="68"/>
      <c r="SFM121" s="68"/>
      <c r="SFN121" s="69"/>
      <c r="SFO121" s="69"/>
      <c r="SFP121" s="69"/>
      <c r="SFQ121" s="74"/>
      <c r="SFR121" s="69"/>
      <c r="SFS121" s="74"/>
      <c r="SFT121" s="75"/>
      <c r="SFU121" s="75"/>
      <c r="SFV121" s="69"/>
      <c r="SFW121" s="76"/>
      <c r="SFX121" s="69"/>
      <c r="SFY121" s="69"/>
      <c r="SFZ121" s="74"/>
      <c r="SGA121" s="77"/>
      <c r="SGB121" s="69"/>
      <c r="SGC121" s="71"/>
      <c r="SGD121" s="69"/>
      <c r="SGE121" s="69"/>
      <c r="SGF121" s="69"/>
      <c r="SGG121" s="69"/>
      <c r="SGH121" s="69"/>
      <c r="SGI121" s="68"/>
      <c r="SGJ121" s="68"/>
      <c r="SGK121" s="72"/>
      <c r="SGL121" s="73"/>
      <c r="SGM121" s="68"/>
      <c r="SGN121" s="68"/>
      <c r="SGO121" s="68"/>
      <c r="SGP121" s="69"/>
      <c r="SGQ121" s="69"/>
      <c r="SGR121" s="69"/>
      <c r="SGS121" s="74"/>
      <c r="SGT121" s="69"/>
      <c r="SGU121" s="74"/>
      <c r="SGV121" s="75"/>
      <c r="SGW121" s="75"/>
      <c r="SGX121" s="69"/>
      <c r="SGY121" s="76"/>
      <c r="SGZ121" s="69"/>
      <c r="SHA121" s="69"/>
      <c r="SHB121" s="74"/>
      <c r="SHC121" s="77"/>
      <c r="SHD121" s="69"/>
      <c r="SHE121" s="71"/>
      <c r="SHF121" s="69"/>
      <c r="SHG121" s="69"/>
      <c r="SHH121" s="69"/>
      <c r="SHI121" s="69"/>
      <c r="SHJ121" s="69"/>
      <c r="SHK121" s="68"/>
      <c r="SHL121" s="68"/>
      <c r="SHM121" s="72"/>
      <c r="SHN121" s="73"/>
      <c r="SHO121" s="68"/>
      <c r="SHP121" s="68"/>
      <c r="SHQ121" s="68"/>
      <c r="SHR121" s="69"/>
      <c r="SHS121" s="69"/>
      <c r="SHT121" s="69"/>
      <c r="SHU121" s="74"/>
      <c r="SHV121" s="69"/>
      <c r="SHW121" s="74"/>
      <c r="SHX121" s="75"/>
      <c r="SHY121" s="75"/>
      <c r="SHZ121" s="69"/>
      <c r="SIA121" s="76"/>
      <c r="SIB121" s="69"/>
      <c r="SIC121" s="69"/>
      <c r="SID121" s="74"/>
      <c r="SIE121" s="77"/>
      <c r="SIF121" s="69"/>
      <c r="SIG121" s="71"/>
      <c r="SIH121" s="69"/>
      <c r="SII121" s="69"/>
      <c r="SIJ121" s="69"/>
      <c r="SIK121" s="69"/>
      <c r="SIL121" s="69"/>
      <c r="SIM121" s="68"/>
      <c r="SIN121" s="68"/>
      <c r="SIO121" s="72"/>
      <c r="SIP121" s="73"/>
      <c r="SIQ121" s="68"/>
      <c r="SIR121" s="68"/>
      <c r="SIS121" s="68"/>
      <c r="SIT121" s="69"/>
      <c r="SIU121" s="69"/>
      <c r="SIV121" s="69"/>
      <c r="SIW121" s="74"/>
      <c r="SIX121" s="69"/>
      <c r="SIY121" s="74"/>
      <c r="SIZ121" s="75"/>
      <c r="SJA121" s="75"/>
      <c r="SJB121" s="69"/>
      <c r="SJC121" s="76"/>
      <c r="SJD121" s="69"/>
      <c r="SJE121" s="69"/>
      <c r="SJF121" s="74"/>
      <c r="SJG121" s="77"/>
      <c r="SJH121" s="69"/>
      <c r="SJI121" s="71"/>
      <c r="SJJ121" s="69"/>
      <c r="SJK121" s="69"/>
      <c r="SJL121" s="69"/>
      <c r="SJM121" s="69"/>
      <c r="SJN121" s="69"/>
      <c r="SJO121" s="68"/>
      <c r="SJP121" s="68"/>
      <c r="SJQ121" s="72"/>
      <c r="SJR121" s="73"/>
      <c r="SJS121" s="68"/>
      <c r="SJT121" s="68"/>
      <c r="SJU121" s="68"/>
      <c r="SJV121" s="69"/>
      <c r="SJW121" s="69"/>
      <c r="SJX121" s="69"/>
      <c r="SJY121" s="74"/>
      <c r="SJZ121" s="69"/>
      <c r="SKA121" s="74"/>
      <c r="SKB121" s="75"/>
      <c r="SKC121" s="75"/>
      <c r="SKD121" s="69"/>
      <c r="SKE121" s="76"/>
      <c r="SKF121" s="69"/>
      <c r="SKG121" s="69"/>
      <c r="SKH121" s="74"/>
      <c r="SKI121" s="77"/>
      <c r="SKJ121" s="69"/>
      <c r="SKK121" s="71"/>
      <c r="SKL121" s="69"/>
      <c r="SKM121" s="69"/>
      <c r="SKN121" s="69"/>
      <c r="SKO121" s="69"/>
      <c r="SKP121" s="69"/>
      <c r="SKQ121" s="68"/>
      <c r="SKR121" s="68"/>
      <c r="SKS121" s="72"/>
      <c r="SKT121" s="73"/>
      <c r="SKU121" s="68"/>
      <c r="SKV121" s="68"/>
      <c r="SKW121" s="68"/>
      <c r="SKX121" s="69"/>
      <c r="SKY121" s="69"/>
      <c r="SKZ121" s="69"/>
      <c r="SLA121" s="74"/>
      <c r="SLB121" s="69"/>
      <c r="SLC121" s="74"/>
      <c r="SLD121" s="75"/>
      <c r="SLE121" s="75"/>
      <c r="SLF121" s="69"/>
      <c r="SLG121" s="76"/>
      <c r="SLH121" s="69"/>
      <c r="SLI121" s="69"/>
      <c r="SLJ121" s="74"/>
      <c r="SLK121" s="77"/>
      <c r="SLL121" s="69"/>
      <c r="SLM121" s="71"/>
      <c r="SLN121" s="69"/>
      <c r="SLO121" s="69"/>
      <c r="SLP121" s="69"/>
      <c r="SLQ121" s="69"/>
      <c r="SLR121" s="69"/>
      <c r="SLS121" s="68"/>
      <c r="SLT121" s="68"/>
      <c r="SLU121" s="72"/>
      <c r="SLV121" s="73"/>
      <c r="SLW121" s="68"/>
      <c r="SLX121" s="68"/>
      <c r="SLY121" s="68"/>
      <c r="SLZ121" s="69"/>
      <c r="SMA121" s="69"/>
      <c r="SMB121" s="69"/>
      <c r="SMC121" s="74"/>
      <c r="SMD121" s="69"/>
      <c r="SME121" s="74"/>
      <c r="SMF121" s="75"/>
      <c r="SMG121" s="75"/>
      <c r="SMH121" s="69"/>
      <c r="SMI121" s="76"/>
      <c r="SMJ121" s="69"/>
      <c r="SMK121" s="69"/>
      <c r="SML121" s="74"/>
      <c r="SMM121" s="77"/>
      <c r="SMN121" s="69"/>
      <c r="SMO121" s="71"/>
      <c r="SMP121" s="69"/>
      <c r="SMQ121" s="69"/>
      <c r="SMR121" s="69"/>
      <c r="SMS121" s="69"/>
      <c r="SMT121" s="69"/>
      <c r="SMU121" s="68"/>
      <c r="SMV121" s="68"/>
      <c r="SMW121" s="72"/>
      <c r="SMX121" s="73"/>
      <c r="SMY121" s="68"/>
      <c r="SMZ121" s="68"/>
      <c r="SNA121" s="68"/>
      <c r="SNB121" s="69"/>
      <c r="SNC121" s="69"/>
      <c r="SND121" s="69"/>
      <c r="SNE121" s="74"/>
      <c r="SNF121" s="69"/>
      <c r="SNG121" s="74"/>
      <c r="SNH121" s="75"/>
      <c r="SNI121" s="75"/>
      <c r="SNJ121" s="69"/>
      <c r="SNK121" s="76"/>
      <c r="SNL121" s="69"/>
      <c r="SNM121" s="69"/>
      <c r="SNN121" s="74"/>
      <c r="SNO121" s="77"/>
      <c r="SNP121" s="69"/>
      <c r="SNQ121" s="71"/>
      <c r="SNR121" s="69"/>
      <c r="SNS121" s="69"/>
      <c r="SNT121" s="69"/>
      <c r="SNU121" s="69"/>
      <c r="SNV121" s="69"/>
      <c r="SNW121" s="68"/>
      <c r="SNX121" s="68"/>
      <c r="SNY121" s="72"/>
      <c r="SNZ121" s="73"/>
      <c r="SOA121" s="68"/>
      <c r="SOB121" s="68"/>
      <c r="SOC121" s="68"/>
      <c r="SOD121" s="69"/>
      <c r="SOE121" s="69"/>
      <c r="SOF121" s="69"/>
      <c r="SOG121" s="74"/>
      <c r="SOH121" s="69"/>
      <c r="SOI121" s="74"/>
      <c r="SOJ121" s="75"/>
      <c r="SOK121" s="75"/>
      <c r="SOL121" s="69"/>
      <c r="SOM121" s="76"/>
      <c r="SON121" s="69"/>
      <c r="SOO121" s="69"/>
      <c r="SOP121" s="74"/>
      <c r="SOQ121" s="77"/>
      <c r="SOR121" s="69"/>
      <c r="SOS121" s="71"/>
      <c r="SOT121" s="69"/>
      <c r="SOU121" s="69"/>
      <c r="SOV121" s="69"/>
      <c r="SOW121" s="69"/>
      <c r="SOX121" s="69"/>
      <c r="SOY121" s="68"/>
      <c r="SOZ121" s="68"/>
      <c r="SPA121" s="72"/>
      <c r="SPB121" s="73"/>
      <c r="SPC121" s="68"/>
      <c r="SPD121" s="68"/>
      <c r="SPE121" s="68"/>
      <c r="SPF121" s="69"/>
      <c r="SPG121" s="69"/>
      <c r="SPH121" s="69"/>
      <c r="SPI121" s="74"/>
      <c r="SPJ121" s="69"/>
      <c r="SPK121" s="74"/>
      <c r="SPL121" s="75"/>
      <c r="SPM121" s="75"/>
      <c r="SPN121" s="69"/>
      <c r="SPO121" s="76"/>
      <c r="SPP121" s="69"/>
      <c r="SPQ121" s="69"/>
      <c r="SPR121" s="74"/>
      <c r="SPS121" s="77"/>
      <c r="SPT121" s="69"/>
      <c r="SPU121" s="71"/>
      <c r="SPV121" s="69"/>
      <c r="SPW121" s="69"/>
      <c r="SPX121" s="69"/>
      <c r="SPY121" s="69"/>
      <c r="SPZ121" s="69"/>
      <c r="SQA121" s="68"/>
      <c r="SQB121" s="68"/>
      <c r="SQC121" s="72"/>
      <c r="SQD121" s="73"/>
      <c r="SQE121" s="68"/>
      <c r="SQF121" s="68"/>
      <c r="SQG121" s="68"/>
      <c r="SQH121" s="69"/>
      <c r="SQI121" s="69"/>
      <c r="SQJ121" s="69"/>
      <c r="SQK121" s="74"/>
      <c r="SQL121" s="69"/>
      <c r="SQM121" s="74"/>
      <c r="SQN121" s="75"/>
      <c r="SQO121" s="75"/>
      <c r="SQP121" s="69"/>
      <c r="SQQ121" s="76"/>
      <c r="SQR121" s="69"/>
      <c r="SQS121" s="69"/>
      <c r="SQT121" s="74"/>
      <c r="SQU121" s="77"/>
      <c r="SQV121" s="69"/>
      <c r="SQW121" s="71"/>
      <c r="SQX121" s="69"/>
      <c r="SQY121" s="69"/>
      <c r="SQZ121" s="69"/>
      <c r="SRA121" s="69"/>
      <c r="SRB121" s="69"/>
      <c r="SRC121" s="68"/>
      <c r="SRD121" s="68"/>
      <c r="SRE121" s="72"/>
      <c r="SRF121" s="73"/>
      <c r="SRG121" s="68"/>
      <c r="SRH121" s="68"/>
      <c r="SRI121" s="68"/>
      <c r="SRJ121" s="69"/>
      <c r="SRK121" s="69"/>
      <c r="SRL121" s="69"/>
      <c r="SRM121" s="74"/>
      <c r="SRN121" s="69"/>
      <c r="SRO121" s="74"/>
      <c r="SRP121" s="75"/>
      <c r="SRQ121" s="75"/>
      <c r="SRR121" s="69"/>
      <c r="SRS121" s="76"/>
      <c r="SRT121" s="69"/>
      <c r="SRU121" s="69"/>
      <c r="SRV121" s="74"/>
      <c r="SRW121" s="77"/>
      <c r="SRX121" s="69"/>
      <c r="SRY121" s="71"/>
      <c r="SRZ121" s="69"/>
      <c r="SSA121" s="69"/>
      <c r="SSB121" s="69"/>
      <c r="SSC121" s="69"/>
      <c r="SSD121" s="69"/>
      <c r="SSE121" s="68"/>
      <c r="SSF121" s="68"/>
      <c r="SSG121" s="72"/>
      <c r="SSH121" s="73"/>
      <c r="SSI121" s="68"/>
      <c r="SSJ121" s="68"/>
      <c r="SSK121" s="68"/>
      <c r="SSL121" s="69"/>
      <c r="SSM121" s="69"/>
      <c r="SSN121" s="69"/>
      <c r="SSO121" s="74"/>
      <c r="SSP121" s="69"/>
      <c r="SSQ121" s="74"/>
      <c r="SSR121" s="75"/>
      <c r="SSS121" s="75"/>
      <c r="SST121" s="69"/>
      <c r="SSU121" s="76"/>
      <c r="SSV121" s="69"/>
      <c r="SSW121" s="69"/>
      <c r="SSX121" s="74"/>
      <c r="SSY121" s="77"/>
      <c r="SSZ121" s="69"/>
      <c r="STA121" s="71"/>
      <c r="STB121" s="69"/>
      <c r="STC121" s="69"/>
      <c r="STD121" s="69"/>
      <c r="STE121" s="69"/>
      <c r="STF121" s="69"/>
      <c r="STG121" s="68"/>
      <c r="STH121" s="68"/>
      <c r="STI121" s="72"/>
      <c r="STJ121" s="73"/>
      <c r="STK121" s="68"/>
      <c r="STL121" s="68"/>
      <c r="STM121" s="68"/>
      <c r="STN121" s="69"/>
      <c r="STO121" s="69"/>
      <c r="STP121" s="69"/>
      <c r="STQ121" s="74"/>
      <c r="STR121" s="69"/>
      <c r="STS121" s="74"/>
      <c r="STT121" s="75"/>
      <c r="STU121" s="75"/>
      <c r="STV121" s="69"/>
      <c r="STW121" s="76"/>
      <c r="STX121" s="69"/>
      <c r="STY121" s="69"/>
      <c r="STZ121" s="74"/>
      <c r="SUA121" s="77"/>
      <c r="SUB121" s="69"/>
      <c r="SUC121" s="71"/>
      <c r="SUD121" s="69"/>
      <c r="SUE121" s="69"/>
      <c r="SUF121" s="69"/>
      <c r="SUG121" s="69"/>
      <c r="SUH121" s="69"/>
      <c r="SUI121" s="68"/>
      <c r="SUJ121" s="68"/>
      <c r="SUK121" s="72"/>
      <c r="SUL121" s="73"/>
      <c r="SUM121" s="68"/>
      <c r="SUN121" s="68"/>
      <c r="SUO121" s="68"/>
      <c r="SUP121" s="69"/>
      <c r="SUQ121" s="69"/>
      <c r="SUR121" s="69"/>
      <c r="SUS121" s="74"/>
      <c r="SUT121" s="69"/>
      <c r="SUU121" s="74"/>
      <c r="SUV121" s="75"/>
      <c r="SUW121" s="75"/>
      <c r="SUX121" s="69"/>
      <c r="SUY121" s="76"/>
      <c r="SUZ121" s="69"/>
      <c r="SVA121" s="69"/>
      <c r="SVB121" s="74"/>
      <c r="SVC121" s="77"/>
      <c r="SVD121" s="69"/>
      <c r="SVE121" s="71"/>
      <c r="SVF121" s="69"/>
      <c r="SVG121" s="69"/>
      <c r="SVH121" s="69"/>
      <c r="SVI121" s="69"/>
      <c r="SVJ121" s="69"/>
      <c r="SVK121" s="68"/>
      <c r="SVL121" s="68"/>
      <c r="SVM121" s="72"/>
      <c r="SVN121" s="73"/>
      <c r="SVO121" s="68"/>
      <c r="SVP121" s="68"/>
      <c r="SVQ121" s="68"/>
      <c r="SVR121" s="69"/>
      <c r="SVS121" s="69"/>
      <c r="SVT121" s="69"/>
      <c r="SVU121" s="74"/>
      <c r="SVV121" s="69"/>
      <c r="SVW121" s="74"/>
      <c r="SVX121" s="75"/>
      <c r="SVY121" s="75"/>
      <c r="SVZ121" s="69"/>
      <c r="SWA121" s="76"/>
      <c r="SWB121" s="69"/>
      <c r="SWC121" s="69"/>
      <c r="SWD121" s="74"/>
      <c r="SWE121" s="77"/>
      <c r="SWF121" s="69"/>
      <c r="SWG121" s="71"/>
      <c r="SWH121" s="69"/>
      <c r="SWI121" s="69"/>
      <c r="SWJ121" s="69"/>
      <c r="SWK121" s="69"/>
      <c r="SWL121" s="69"/>
      <c r="SWM121" s="68"/>
      <c r="SWN121" s="68"/>
      <c r="SWO121" s="72"/>
      <c r="SWP121" s="73"/>
      <c r="SWQ121" s="68"/>
      <c r="SWR121" s="68"/>
      <c r="SWS121" s="68"/>
      <c r="SWT121" s="69"/>
      <c r="SWU121" s="69"/>
      <c r="SWV121" s="69"/>
      <c r="SWW121" s="74"/>
      <c r="SWX121" s="69"/>
      <c r="SWY121" s="74"/>
      <c r="SWZ121" s="75"/>
      <c r="SXA121" s="75"/>
      <c r="SXB121" s="69"/>
      <c r="SXC121" s="76"/>
      <c r="SXD121" s="69"/>
      <c r="SXE121" s="69"/>
      <c r="SXF121" s="74"/>
      <c r="SXG121" s="77"/>
      <c r="SXH121" s="69"/>
      <c r="SXI121" s="71"/>
      <c r="SXJ121" s="69"/>
      <c r="SXK121" s="69"/>
      <c r="SXL121" s="69"/>
      <c r="SXM121" s="69"/>
      <c r="SXN121" s="69"/>
      <c r="SXO121" s="68"/>
      <c r="SXP121" s="68"/>
      <c r="SXQ121" s="72"/>
      <c r="SXR121" s="73"/>
      <c r="SXS121" s="68"/>
      <c r="SXT121" s="68"/>
      <c r="SXU121" s="68"/>
      <c r="SXV121" s="69"/>
      <c r="SXW121" s="69"/>
      <c r="SXX121" s="69"/>
      <c r="SXY121" s="74"/>
      <c r="SXZ121" s="69"/>
      <c r="SYA121" s="74"/>
      <c r="SYB121" s="75"/>
      <c r="SYC121" s="75"/>
      <c r="SYD121" s="69"/>
      <c r="SYE121" s="76"/>
      <c r="SYF121" s="69"/>
      <c r="SYG121" s="69"/>
      <c r="SYH121" s="74"/>
      <c r="SYI121" s="77"/>
      <c r="SYJ121" s="69"/>
      <c r="SYK121" s="71"/>
      <c r="SYL121" s="69"/>
      <c r="SYM121" s="69"/>
      <c r="SYN121" s="69"/>
      <c r="SYO121" s="69"/>
      <c r="SYP121" s="69"/>
      <c r="SYQ121" s="68"/>
      <c r="SYR121" s="68"/>
      <c r="SYS121" s="72"/>
      <c r="SYT121" s="73"/>
      <c r="SYU121" s="68"/>
      <c r="SYV121" s="68"/>
      <c r="SYW121" s="68"/>
      <c r="SYX121" s="69"/>
      <c r="SYY121" s="69"/>
      <c r="SYZ121" s="69"/>
      <c r="SZA121" s="74"/>
      <c r="SZB121" s="69"/>
      <c r="SZC121" s="74"/>
      <c r="SZD121" s="75"/>
      <c r="SZE121" s="75"/>
      <c r="SZF121" s="69"/>
      <c r="SZG121" s="76"/>
      <c r="SZH121" s="69"/>
      <c r="SZI121" s="69"/>
      <c r="SZJ121" s="74"/>
      <c r="SZK121" s="77"/>
      <c r="SZL121" s="69"/>
      <c r="SZM121" s="71"/>
      <c r="SZN121" s="69"/>
      <c r="SZO121" s="69"/>
      <c r="SZP121" s="69"/>
      <c r="SZQ121" s="69"/>
      <c r="SZR121" s="69"/>
      <c r="SZS121" s="68"/>
      <c r="SZT121" s="68"/>
      <c r="SZU121" s="72"/>
      <c r="SZV121" s="73"/>
      <c r="SZW121" s="68"/>
      <c r="SZX121" s="68"/>
      <c r="SZY121" s="68"/>
      <c r="SZZ121" s="69"/>
      <c r="TAA121" s="69"/>
      <c r="TAB121" s="69"/>
      <c r="TAC121" s="74"/>
      <c r="TAD121" s="69"/>
      <c r="TAE121" s="74"/>
      <c r="TAF121" s="75"/>
      <c r="TAG121" s="75"/>
      <c r="TAH121" s="69"/>
      <c r="TAI121" s="76"/>
      <c r="TAJ121" s="69"/>
      <c r="TAK121" s="69"/>
      <c r="TAL121" s="74"/>
      <c r="TAM121" s="77"/>
      <c r="TAN121" s="69"/>
      <c r="TAO121" s="71"/>
      <c r="TAP121" s="69"/>
      <c r="TAQ121" s="69"/>
      <c r="TAR121" s="69"/>
      <c r="TAS121" s="69"/>
      <c r="TAT121" s="69"/>
      <c r="TAU121" s="68"/>
      <c r="TAV121" s="68"/>
      <c r="TAW121" s="72"/>
      <c r="TAX121" s="73"/>
      <c r="TAY121" s="68"/>
      <c r="TAZ121" s="68"/>
      <c r="TBA121" s="68"/>
      <c r="TBB121" s="69"/>
      <c r="TBC121" s="69"/>
      <c r="TBD121" s="69"/>
      <c r="TBE121" s="74"/>
      <c r="TBF121" s="69"/>
      <c r="TBG121" s="74"/>
      <c r="TBH121" s="75"/>
      <c r="TBI121" s="75"/>
      <c r="TBJ121" s="69"/>
      <c r="TBK121" s="76"/>
      <c r="TBL121" s="69"/>
      <c r="TBM121" s="69"/>
      <c r="TBN121" s="74"/>
      <c r="TBO121" s="77"/>
      <c r="TBP121" s="69"/>
      <c r="TBQ121" s="71"/>
      <c r="TBR121" s="69"/>
      <c r="TBS121" s="69"/>
      <c r="TBT121" s="69"/>
      <c r="TBU121" s="69"/>
      <c r="TBV121" s="69"/>
      <c r="TBW121" s="68"/>
      <c r="TBX121" s="68"/>
      <c r="TBY121" s="72"/>
      <c r="TBZ121" s="73"/>
      <c r="TCA121" s="68"/>
      <c r="TCB121" s="68"/>
      <c r="TCC121" s="68"/>
      <c r="TCD121" s="69"/>
      <c r="TCE121" s="69"/>
      <c r="TCF121" s="69"/>
      <c r="TCG121" s="74"/>
      <c r="TCH121" s="69"/>
      <c r="TCI121" s="74"/>
      <c r="TCJ121" s="75"/>
      <c r="TCK121" s="75"/>
      <c r="TCL121" s="69"/>
      <c r="TCM121" s="76"/>
      <c r="TCN121" s="69"/>
      <c r="TCO121" s="69"/>
      <c r="TCP121" s="74"/>
      <c r="TCQ121" s="77"/>
      <c r="TCR121" s="69"/>
      <c r="TCS121" s="71"/>
      <c r="TCT121" s="69"/>
      <c r="TCU121" s="69"/>
      <c r="TCV121" s="69"/>
      <c r="TCW121" s="69"/>
      <c r="TCX121" s="69"/>
      <c r="TCY121" s="68"/>
      <c r="TCZ121" s="68"/>
      <c r="TDA121" s="72"/>
      <c r="TDB121" s="73"/>
      <c r="TDC121" s="68"/>
      <c r="TDD121" s="68"/>
      <c r="TDE121" s="68"/>
      <c r="TDF121" s="69"/>
      <c r="TDG121" s="69"/>
      <c r="TDH121" s="69"/>
      <c r="TDI121" s="74"/>
      <c r="TDJ121" s="69"/>
      <c r="TDK121" s="74"/>
      <c r="TDL121" s="75"/>
      <c r="TDM121" s="75"/>
      <c r="TDN121" s="69"/>
      <c r="TDO121" s="76"/>
      <c r="TDP121" s="69"/>
      <c r="TDQ121" s="69"/>
      <c r="TDR121" s="74"/>
      <c r="TDS121" s="77"/>
      <c r="TDT121" s="69"/>
      <c r="TDU121" s="71"/>
      <c r="TDV121" s="69"/>
      <c r="TDW121" s="69"/>
      <c r="TDX121" s="69"/>
      <c r="TDY121" s="69"/>
      <c r="TDZ121" s="69"/>
      <c r="TEA121" s="68"/>
      <c r="TEB121" s="68"/>
      <c r="TEC121" s="72"/>
      <c r="TED121" s="73"/>
      <c r="TEE121" s="68"/>
      <c r="TEF121" s="68"/>
      <c r="TEG121" s="68"/>
      <c r="TEH121" s="69"/>
      <c r="TEI121" s="69"/>
      <c r="TEJ121" s="69"/>
      <c r="TEK121" s="74"/>
      <c r="TEL121" s="69"/>
      <c r="TEM121" s="74"/>
      <c r="TEN121" s="75"/>
      <c r="TEO121" s="75"/>
      <c r="TEP121" s="69"/>
      <c r="TEQ121" s="76"/>
      <c r="TER121" s="69"/>
      <c r="TES121" s="69"/>
      <c r="TET121" s="74"/>
      <c r="TEU121" s="77"/>
      <c r="TEV121" s="69"/>
      <c r="TEW121" s="71"/>
      <c r="TEX121" s="69"/>
      <c r="TEY121" s="69"/>
      <c r="TEZ121" s="69"/>
      <c r="TFA121" s="69"/>
      <c r="TFB121" s="69"/>
      <c r="TFC121" s="68"/>
      <c r="TFD121" s="68"/>
      <c r="TFE121" s="72"/>
      <c r="TFF121" s="73"/>
      <c r="TFG121" s="68"/>
      <c r="TFH121" s="68"/>
      <c r="TFI121" s="68"/>
      <c r="TFJ121" s="69"/>
      <c r="TFK121" s="69"/>
      <c r="TFL121" s="69"/>
      <c r="TFM121" s="74"/>
      <c r="TFN121" s="69"/>
      <c r="TFO121" s="74"/>
      <c r="TFP121" s="75"/>
      <c r="TFQ121" s="75"/>
      <c r="TFR121" s="69"/>
      <c r="TFS121" s="76"/>
      <c r="TFT121" s="69"/>
      <c r="TFU121" s="69"/>
      <c r="TFV121" s="74"/>
      <c r="TFW121" s="77"/>
      <c r="TFX121" s="69"/>
      <c r="TFY121" s="71"/>
      <c r="TFZ121" s="69"/>
      <c r="TGA121" s="69"/>
      <c r="TGB121" s="69"/>
      <c r="TGC121" s="69"/>
      <c r="TGD121" s="69"/>
      <c r="TGE121" s="68"/>
      <c r="TGF121" s="68"/>
      <c r="TGG121" s="72"/>
      <c r="TGH121" s="73"/>
      <c r="TGI121" s="68"/>
      <c r="TGJ121" s="68"/>
      <c r="TGK121" s="68"/>
      <c r="TGL121" s="69"/>
      <c r="TGM121" s="69"/>
      <c r="TGN121" s="69"/>
      <c r="TGO121" s="74"/>
      <c r="TGP121" s="69"/>
      <c r="TGQ121" s="74"/>
      <c r="TGR121" s="75"/>
      <c r="TGS121" s="75"/>
      <c r="TGT121" s="69"/>
      <c r="TGU121" s="76"/>
      <c r="TGV121" s="69"/>
      <c r="TGW121" s="69"/>
      <c r="TGX121" s="74"/>
      <c r="TGY121" s="77"/>
      <c r="TGZ121" s="69"/>
      <c r="THA121" s="71"/>
      <c r="THB121" s="69"/>
      <c r="THC121" s="69"/>
      <c r="THD121" s="69"/>
      <c r="THE121" s="69"/>
      <c r="THF121" s="69"/>
      <c r="THG121" s="68"/>
      <c r="THH121" s="68"/>
      <c r="THI121" s="72"/>
      <c r="THJ121" s="73"/>
      <c r="THK121" s="68"/>
      <c r="THL121" s="68"/>
      <c r="THM121" s="68"/>
      <c r="THN121" s="69"/>
      <c r="THO121" s="69"/>
      <c r="THP121" s="69"/>
      <c r="THQ121" s="74"/>
      <c r="THR121" s="69"/>
      <c r="THS121" s="74"/>
      <c r="THT121" s="75"/>
      <c r="THU121" s="75"/>
      <c r="THV121" s="69"/>
      <c r="THW121" s="76"/>
      <c r="THX121" s="69"/>
      <c r="THY121" s="69"/>
      <c r="THZ121" s="74"/>
      <c r="TIA121" s="77"/>
      <c r="TIB121" s="69"/>
      <c r="TIC121" s="71"/>
      <c r="TID121" s="69"/>
      <c r="TIE121" s="69"/>
      <c r="TIF121" s="69"/>
      <c r="TIG121" s="69"/>
      <c r="TIH121" s="69"/>
      <c r="TII121" s="68"/>
      <c r="TIJ121" s="68"/>
      <c r="TIK121" s="72"/>
      <c r="TIL121" s="73"/>
      <c r="TIM121" s="68"/>
      <c r="TIN121" s="68"/>
      <c r="TIO121" s="68"/>
      <c r="TIP121" s="69"/>
      <c r="TIQ121" s="69"/>
      <c r="TIR121" s="69"/>
      <c r="TIS121" s="74"/>
      <c r="TIT121" s="69"/>
      <c r="TIU121" s="74"/>
      <c r="TIV121" s="75"/>
      <c r="TIW121" s="75"/>
      <c r="TIX121" s="69"/>
      <c r="TIY121" s="76"/>
      <c r="TIZ121" s="69"/>
      <c r="TJA121" s="69"/>
      <c r="TJB121" s="74"/>
      <c r="TJC121" s="77"/>
      <c r="TJD121" s="69"/>
      <c r="TJE121" s="71"/>
      <c r="TJF121" s="69"/>
      <c r="TJG121" s="69"/>
      <c r="TJH121" s="69"/>
      <c r="TJI121" s="69"/>
      <c r="TJJ121" s="69"/>
      <c r="TJK121" s="68"/>
      <c r="TJL121" s="68"/>
      <c r="TJM121" s="72"/>
      <c r="TJN121" s="73"/>
      <c r="TJO121" s="68"/>
      <c r="TJP121" s="68"/>
      <c r="TJQ121" s="68"/>
      <c r="TJR121" s="69"/>
      <c r="TJS121" s="69"/>
      <c r="TJT121" s="69"/>
      <c r="TJU121" s="74"/>
      <c r="TJV121" s="69"/>
      <c r="TJW121" s="74"/>
      <c r="TJX121" s="75"/>
      <c r="TJY121" s="75"/>
      <c r="TJZ121" s="69"/>
      <c r="TKA121" s="76"/>
      <c r="TKB121" s="69"/>
      <c r="TKC121" s="69"/>
      <c r="TKD121" s="74"/>
      <c r="TKE121" s="77"/>
      <c r="TKF121" s="69"/>
      <c r="TKG121" s="71"/>
      <c r="TKH121" s="69"/>
      <c r="TKI121" s="69"/>
      <c r="TKJ121" s="69"/>
      <c r="TKK121" s="69"/>
      <c r="TKL121" s="69"/>
      <c r="TKM121" s="68"/>
      <c r="TKN121" s="68"/>
      <c r="TKO121" s="72"/>
      <c r="TKP121" s="73"/>
      <c r="TKQ121" s="68"/>
      <c r="TKR121" s="68"/>
      <c r="TKS121" s="68"/>
      <c r="TKT121" s="69"/>
      <c r="TKU121" s="69"/>
      <c r="TKV121" s="69"/>
      <c r="TKW121" s="74"/>
      <c r="TKX121" s="69"/>
      <c r="TKY121" s="74"/>
      <c r="TKZ121" s="75"/>
      <c r="TLA121" s="75"/>
      <c r="TLB121" s="69"/>
      <c r="TLC121" s="76"/>
      <c r="TLD121" s="69"/>
      <c r="TLE121" s="69"/>
      <c r="TLF121" s="74"/>
      <c r="TLG121" s="77"/>
      <c r="TLH121" s="69"/>
      <c r="TLI121" s="71"/>
      <c r="TLJ121" s="69"/>
      <c r="TLK121" s="69"/>
      <c r="TLL121" s="69"/>
      <c r="TLM121" s="69"/>
      <c r="TLN121" s="69"/>
      <c r="TLO121" s="68"/>
      <c r="TLP121" s="68"/>
      <c r="TLQ121" s="72"/>
      <c r="TLR121" s="73"/>
      <c r="TLS121" s="68"/>
      <c r="TLT121" s="68"/>
      <c r="TLU121" s="68"/>
      <c r="TLV121" s="69"/>
      <c r="TLW121" s="69"/>
      <c r="TLX121" s="69"/>
      <c r="TLY121" s="74"/>
      <c r="TLZ121" s="69"/>
      <c r="TMA121" s="74"/>
      <c r="TMB121" s="75"/>
      <c r="TMC121" s="75"/>
      <c r="TMD121" s="69"/>
      <c r="TME121" s="76"/>
      <c r="TMF121" s="69"/>
      <c r="TMG121" s="69"/>
      <c r="TMH121" s="74"/>
      <c r="TMI121" s="77"/>
      <c r="TMJ121" s="69"/>
      <c r="TMK121" s="71"/>
      <c r="TML121" s="69"/>
      <c r="TMM121" s="69"/>
      <c r="TMN121" s="69"/>
      <c r="TMO121" s="69"/>
      <c r="TMP121" s="69"/>
      <c r="TMQ121" s="68"/>
      <c r="TMR121" s="68"/>
      <c r="TMS121" s="72"/>
      <c r="TMT121" s="73"/>
      <c r="TMU121" s="68"/>
      <c r="TMV121" s="68"/>
      <c r="TMW121" s="68"/>
      <c r="TMX121" s="69"/>
      <c r="TMY121" s="69"/>
      <c r="TMZ121" s="69"/>
      <c r="TNA121" s="74"/>
      <c r="TNB121" s="69"/>
      <c r="TNC121" s="74"/>
      <c r="TND121" s="75"/>
      <c r="TNE121" s="75"/>
      <c r="TNF121" s="69"/>
      <c r="TNG121" s="76"/>
      <c r="TNH121" s="69"/>
      <c r="TNI121" s="69"/>
      <c r="TNJ121" s="74"/>
      <c r="TNK121" s="77"/>
      <c r="TNL121" s="69"/>
      <c r="TNM121" s="71"/>
      <c r="TNN121" s="69"/>
      <c r="TNO121" s="69"/>
      <c r="TNP121" s="69"/>
      <c r="TNQ121" s="69"/>
      <c r="TNR121" s="69"/>
      <c r="TNS121" s="68"/>
      <c r="TNT121" s="68"/>
      <c r="TNU121" s="72"/>
      <c r="TNV121" s="73"/>
      <c r="TNW121" s="68"/>
      <c r="TNX121" s="68"/>
      <c r="TNY121" s="68"/>
      <c r="TNZ121" s="69"/>
      <c r="TOA121" s="69"/>
      <c r="TOB121" s="69"/>
      <c r="TOC121" s="74"/>
      <c r="TOD121" s="69"/>
      <c r="TOE121" s="74"/>
      <c r="TOF121" s="75"/>
      <c r="TOG121" s="75"/>
      <c r="TOH121" s="69"/>
      <c r="TOI121" s="76"/>
      <c r="TOJ121" s="69"/>
      <c r="TOK121" s="69"/>
      <c r="TOL121" s="74"/>
      <c r="TOM121" s="77"/>
      <c r="TON121" s="69"/>
      <c r="TOO121" s="71"/>
      <c r="TOP121" s="69"/>
      <c r="TOQ121" s="69"/>
      <c r="TOR121" s="69"/>
      <c r="TOS121" s="69"/>
      <c r="TOT121" s="69"/>
      <c r="TOU121" s="68"/>
      <c r="TOV121" s="68"/>
      <c r="TOW121" s="72"/>
      <c r="TOX121" s="73"/>
      <c r="TOY121" s="68"/>
      <c r="TOZ121" s="68"/>
      <c r="TPA121" s="68"/>
      <c r="TPB121" s="69"/>
      <c r="TPC121" s="69"/>
      <c r="TPD121" s="69"/>
      <c r="TPE121" s="74"/>
      <c r="TPF121" s="69"/>
      <c r="TPG121" s="74"/>
      <c r="TPH121" s="75"/>
      <c r="TPI121" s="75"/>
      <c r="TPJ121" s="69"/>
      <c r="TPK121" s="76"/>
      <c r="TPL121" s="69"/>
      <c r="TPM121" s="69"/>
      <c r="TPN121" s="74"/>
      <c r="TPO121" s="77"/>
      <c r="TPP121" s="69"/>
      <c r="TPQ121" s="71"/>
      <c r="TPR121" s="69"/>
      <c r="TPS121" s="69"/>
      <c r="TPT121" s="69"/>
      <c r="TPU121" s="69"/>
      <c r="TPV121" s="69"/>
      <c r="TPW121" s="68"/>
      <c r="TPX121" s="68"/>
      <c r="TPY121" s="72"/>
      <c r="TPZ121" s="73"/>
      <c r="TQA121" s="68"/>
      <c r="TQB121" s="68"/>
      <c r="TQC121" s="68"/>
      <c r="TQD121" s="69"/>
      <c r="TQE121" s="69"/>
      <c r="TQF121" s="69"/>
      <c r="TQG121" s="74"/>
      <c r="TQH121" s="69"/>
      <c r="TQI121" s="74"/>
      <c r="TQJ121" s="75"/>
      <c r="TQK121" s="75"/>
      <c r="TQL121" s="69"/>
      <c r="TQM121" s="76"/>
      <c r="TQN121" s="69"/>
      <c r="TQO121" s="69"/>
      <c r="TQP121" s="74"/>
      <c r="TQQ121" s="77"/>
      <c r="TQR121" s="69"/>
      <c r="TQS121" s="71"/>
      <c r="TQT121" s="69"/>
      <c r="TQU121" s="69"/>
      <c r="TQV121" s="69"/>
      <c r="TQW121" s="69"/>
      <c r="TQX121" s="69"/>
      <c r="TQY121" s="68"/>
      <c r="TQZ121" s="68"/>
      <c r="TRA121" s="72"/>
      <c r="TRB121" s="73"/>
      <c r="TRC121" s="68"/>
      <c r="TRD121" s="68"/>
      <c r="TRE121" s="68"/>
      <c r="TRF121" s="69"/>
      <c r="TRG121" s="69"/>
      <c r="TRH121" s="69"/>
      <c r="TRI121" s="74"/>
      <c r="TRJ121" s="69"/>
      <c r="TRK121" s="74"/>
      <c r="TRL121" s="75"/>
      <c r="TRM121" s="75"/>
      <c r="TRN121" s="69"/>
      <c r="TRO121" s="76"/>
      <c r="TRP121" s="69"/>
      <c r="TRQ121" s="69"/>
      <c r="TRR121" s="74"/>
      <c r="TRS121" s="77"/>
      <c r="TRT121" s="69"/>
      <c r="TRU121" s="71"/>
      <c r="TRV121" s="69"/>
      <c r="TRW121" s="69"/>
      <c r="TRX121" s="69"/>
      <c r="TRY121" s="69"/>
      <c r="TRZ121" s="69"/>
      <c r="TSA121" s="68"/>
      <c r="TSB121" s="68"/>
      <c r="TSC121" s="72"/>
      <c r="TSD121" s="73"/>
      <c r="TSE121" s="68"/>
      <c r="TSF121" s="68"/>
      <c r="TSG121" s="68"/>
      <c r="TSH121" s="69"/>
      <c r="TSI121" s="69"/>
      <c r="TSJ121" s="69"/>
      <c r="TSK121" s="74"/>
      <c r="TSL121" s="69"/>
      <c r="TSM121" s="74"/>
      <c r="TSN121" s="75"/>
      <c r="TSO121" s="75"/>
      <c r="TSP121" s="69"/>
      <c r="TSQ121" s="76"/>
      <c r="TSR121" s="69"/>
      <c r="TSS121" s="69"/>
      <c r="TST121" s="74"/>
      <c r="TSU121" s="77"/>
      <c r="TSV121" s="69"/>
      <c r="TSW121" s="71"/>
      <c r="TSX121" s="69"/>
      <c r="TSY121" s="69"/>
      <c r="TSZ121" s="69"/>
      <c r="TTA121" s="69"/>
      <c r="TTB121" s="69"/>
      <c r="TTC121" s="68"/>
      <c r="TTD121" s="68"/>
      <c r="TTE121" s="72"/>
      <c r="TTF121" s="73"/>
      <c r="TTG121" s="68"/>
      <c r="TTH121" s="68"/>
      <c r="TTI121" s="68"/>
      <c r="TTJ121" s="69"/>
      <c r="TTK121" s="69"/>
      <c r="TTL121" s="69"/>
      <c r="TTM121" s="74"/>
      <c r="TTN121" s="69"/>
      <c r="TTO121" s="74"/>
      <c r="TTP121" s="75"/>
      <c r="TTQ121" s="75"/>
      <c r="TTR121" s="69"/>
      <c r="TTS121" s="76"/>
      <c r="TTT121" s="69"/>
      <c r="TTU121" s="69"/>
      <c r="TTV121" s="74"/>
      <c r="TTW121" s="77"/>
      <c r="TTX121" s="69"/>
      <c r="TTY121" s="71"/>
      <c r="TTZ121" s="69"/>
      <c r="TUA121" s="69"/>
      <c r="TUB121" s="69"/>
      <c r="TUC121" s="69"/>
      <c r="TUD121" s="69"/>
      <c r="TUE121" s="68"/>
      <c r="TUF121" s="68"/>
      <c r="TUG121" s="72"/>
      <c r="TUH121" s="73"/>
      <c r="TUI121" s="68"/>
      <c r="TUJ121" s="68"/>
      <c r="TUK121" s="68"/>
      <c r="TUL121" s="69"/>
      <c r="TUM121" s="69"/>
      <c r="TUN121" s="69"/>
      <c r="TUO121" s="74"/>
      <c r="TUP121" s="69"/>
      <c r="TUQ121" s="74"/>
      <c r="TUR121" s="75"/>
      <c r="TUS121" s="75"/>
      <c r="TUT121" s="69"/>
      <c r="TUU121" s="76"/>
      <c r="TUV121" s="69"/>
      <c r="TUW121" s="69"/>
      <c r="TUX121" s="74"/>
      <c r="TUY121" s="77"/>
      <c r="TUZ121" s="69"/>
      <c r="TVA121" s="71"/>
      <c r="TVB121" s="69"/>
      <c r="TVC121" s="69"/>
      <c r="TVD121" s="69"/>
      <c r="TVE121" s="69"/>
      <c r="TVF121" s="69"/>
      <c r="TVG121" s="68"/>
      <c r="TVH121" s="68"/>
      <c r="TVI121" s="72"/>
      <c r="TVJ121" s="73"/>
      <c r="TVK121" s="68"/>
      <c r="TVL121" s="68"/>
      <c r="TVM121" s="68"/>
      <c r="TVN121" s="69"/>
      <c r="TVO121" s="69"/>
      <c r="TVP121" s="69"/>
      <c r="TVQ121" s="74"/>
      <c r="TVR121" s="69"/>
      <c r="TVS121" s="74"/>
      <c r="TVT121" s="75"/>
      <c r="TVU121" s="75"/>
      <c r="TVV121" s="69"/>
      <c r="TVW121" s="76"/>
      <c r="TVX121" s="69"/>
      <c r="TVY121" s="69"/>
      <c r="TVZ121" s="74"/>
      <c r="TWA121" s="77"/>
      <c r="TWB121" s="69"/>
      <c r="TWC121" s="71"/>
      <c r="TWD121" s="69"/>
      <c r="TWE121" s="69"/>
      <c r="TWF121" s="69"/>
      <c r="TWG121" s="69"/>
      <c r="TWH121" s="69"/>
      <c r="TWI121" s="68"/>
      <c r="TWJ121" s="68"/>
      <c r="TWK121" s="72"/>
      <c r="TWL121" s="73"/>
      <c r="TWM121" s="68"/>
      <c r="TWN121" s="68"/>
      <c r="TWO121" s="68"/>
      <c r="TWP121" s="69"/>
      <c r="TWQ121" s="69"/>
      <c r="TWR121" s="69"/>
      <c r="TWS121" s="74"/>
      <c r="TWT121" s="69"/>
      <c r="TWU121" s="74"/>
      <c r="TWV121" s="75"/>
      <c r="TWW121" s="75"/>
      <c r="TWX121" s="69"/>
      <c r="TWY121" s="76"/>
      <c r="TWZ121" s="69"/>
      <c r="TXA121" s="69"/>
      <c r="TXB121" s="74"/>
      <c r="TXC121" s="77"/>
      <c r="TXD121" s="69"/>
      <c r="TXE121" s="71"/>
      <c r="TXF121" s="69"/>
      <c r="TXG121" s="69"/>
      <c r="TXH121" s="69"/>
      <c r="TXI121" s="69"/>
      <c r="TXJ121" s="69"/>
      <c r="TXK121" s="68"/>
      <c r="TXL121" s="68"/>
      <c r="TXM121" s="72"/>
      <c r="TXN121" s="73"/>
      <c r="TXO121" s="68"/>
      <c r="TXP121" s="68"/>
      <c r="TXQ121" s="68"/>
      <c r="TXR121" s="69"/>
      <c r="TXS121" s="69"/>
      <c r="TXT121" s="69"/>
      <c r="TXU121" s="74"/>
      <c r="TXV121" s="69"/>
      <c r="TXW121" s="74"/>
      <c r="TXX121" s="75"/>
      <c r="TXY121" s="75"/>
      <c r="TXZ121" s="69"/>
      <c r="TYA121" s="76"/>
      <c r="TYB121" s="69"/>
      <c r="TYC121" s="69"/>
      <c r="TYD121" s="74"/>
      <c r="TYE121" s="77"/>
      <c r="TYF121" s="69"/>
      <c r="TYG121" s="71"/>
      <c r="TYH121" s="69"/>
      <c r="TYI121" s="69"/>
      <c r="TYJ121" s="69"/>
      <c r="TYK121" s="69"/>
      <c r="TYL121" s="69"/>
      <c r="TYM121" s="68"/>
      <c r="TYN121" s="68"/>
      <c r="TYO121" s="72"/>
      <c r="TYP121" s="73"/>
      <c r="TYQ121" s="68"/>
      <c r="TYR121" s="68"/>
      <c r="TYS121" s="68"/>
      <c r="TYT121" s="69"/>
      <c r="TYU121" s="69"/>
      <c r="TYV121" s="69"/>
      <c r="TYW121" s="74"/>
      <c r="TYX121" s="69"/>
      <c r="TYY121" s="74"/>
      <c r="TYZ121" s="75"/>
      <c r="TZA121" s="75"/>
      <c r="TZB121" s="69"/>
      <c r="TZC121" s="76"/>
      <c r="TZD121" s="69"/>
      <c r="TZE121" s="69"/>
      <c r="TZF121" s="74"/>
      <c r="TZG121" s="77"/>
      <c r="TZH121" s="69"/>
      <c r="TZI121" s="71"/>
      <c r="TZJ121" s="69"/>
      <c r="TZK121" s="69"/>
      <c r="TZL121" s="69"/>
      <c r="TZM121" s="69"/>
      <c r="TZN121" s="69"/>
      <c r="TZO121" s="68"/>
      <c r="TZP121" s="68"/>
      <c r="TZQ121" s="72"/>
      <c r="TZR121" s="73"/>
      <c r="TZS121" s="68"/>
      <c r="TZT121" s="68"/>
      <c r="TZU121" s="68"/>
      <c r="TZV121" s="69"/>
      <c r="TZW121" s="69"/>
      <c r="TZX121" s="69"/>
      <c r="TZY121" s="74"/>
      <c r="TZZ121" s="69"/>
      <c r="UAA121" s="74"/>
      <c r="UAB121" s="75"/>
      <c r="UAC121" s="75"/>
      <c r="UAD121" s="69"/>
      <c r="UAE121" s="76"/>
      <c r="UAF121" s="69"/>
      <c r="UAG121" s="69"/>
      <c r="UAH121" s="74"/>
      <c r="UAI121" s="77"/>
      <c r="UAJ121" s="69"/>
      <c r="UAK121" s="71"/>
      <c r="UAL121" s="69"/>
      <c r="UAM121" s="69"/>
      <c r="UAN121" s="69"/>
      <c r="UAO121" s="69"/>
      <c r="UAP121" s="69"/>
      <c r="UAQ121" s="68"/>
      <c r="UAR121" s="68"/>
      <c r="UAS121" s="72"/>
      <c r="UAT121" s="73"/>
      <c r="UAU121" s="68"/>
      <c r="UAV121" s="68"/>
      <c r="UAW121" s="68"/>
      <c r="UAX121" s="69"/>
      <c r="UAY121" s="69"/>
      <c r="UAZ121" s="69"/>
      <c r="UBA121" s="74"/>
      <c r="UBB121" s="69"/>
      <c r="UBC121" s="74"/>
      <c r="UBD121" s="75"/>
      <c r="UBE121" s="75"/>
      <c r="UBF121" s="69"/>
      <c r="UBG121" s="76"/>
      <c r="UBH121" s="69"/>
      <c r="UBI121" s="69"/>
      <c r="UBJ121" s="74"/>
      <c r="UBK121" s="77"/>
      <c r="UBL121" s="69"/>
      <c r="UBM121" s="71"/>
      <c r="UBN121" s="69"/>
      <c r="UBO121" s="69"/>
      <c r="UBP121" s="69"/>
      <c r="UBQ121" s="69"/>
      <c r="UBR121" s="69"/>
      <c r="UBS121" s="68"/>
      <c r="UBT121" s="68"/>
      <c r="UBU121" s="72"/>
      <c r="UBV121" s="73"/>
      <c r="UBW121" s="68"/>
      <c r="UBX121" s="68"/>
      <c r="UBY121" s="68"/>
      <c r="UBZ121" s="69"/>
      <c r="UCA121" s="69"/>
      <c r="UCB121" s="69"/>
      <c r="UCC121" s="74"/>
      <c r="UCD121" s="69"/>
      <c r="UCE121" s="74"/>
      <c r="UCF121" s="75"/>
      <c r="UCG121" s="75"/>
      <c r="UCH121" s="69"/>
      <c r="UCI121" s="76"/>
      <c r="UCJ121" s="69"/>
      <c r="UCK121" s="69"/>
      <c r="UCL121" s="74"/>
      <c r="UCM121" s="77"/>
      <c r="UCN121" s="69"/>
      <c r="UCO121" s="71"/>
      <c r="UCP121" s="69"/>
      <c r="UCQ121" s="69"/>
      <c r="UCR121" s="69"/>
      <c r="UCS121" s="69"/>
      <c r="UCT121" s="69"/>
      <c r="UCU121" s="68"/>
      <c r="UCV121" s="68"/>
      <c r="UCW121" s="72"/>
      <c r="UCX121" s="73"/>
      <c r="UCY121" s="68"/>
      <c r="UCZ121" s="68"/>
      <c r="UDA121" s="68"/>
      <c r="UDB121" s="69"/>
      <c r="UDC121" s="69"/>
      <c r="UDD121" s="69"/>
      <c r="UDE121" s="74"/>
      <c r="UDF121" s="69"/>
      <c r="UDG121" s="74"/>
      <c r="UDH121" s="75"/>
      <c r="UDI121" s="75"/>
      <c r="UDJ121" s="69"/>
      <c r="UDK121" s="76"/>
      <c r="UDL121" s="69"/>
      <c r="UDM121" s="69"/>
      <c r="UDN121" s="74"/>
      <c r="UDO121" s="77"/>
      <c r="UDP121" s="69"/>
      <c r="UDQ121" s="71"/>
      <c r="UDR121" s="69"/>
      <c r="UDS121" s="69"/>
      <c r="UDT121" s="69"/>
      <c r="UDU121" s="69"/>
      <c r="UDV121" s="69"/>
      <c r="UDW121" s="68"/>
      <c r="UDX121" s="68"/>
      <c r="UDY121" s="72"/>
      <c r="UDZ121" s="73"/>
      <c r="UEA121" s="68"/>
      <c r="UEB121" s="68"/>
      <c r="UEC121" s="68"/>
      <c r="UED121" s="69"/>
      <c r="UEE121" s="69"/>
      <c r="UEF121" s="69"/>
      <c r="UEG121" s="74"/>
      <c r="UEH121" s="69"/>
      <c r="UEI121" s="74"/>
      <c r="UEJ121" s="75"/>
      <c r="UEK121" s="75"/>
      <c r="UEL121" s="69"/>
      <c r="UEM121" s="76"/>
      <c r="UEN121" s="69"/>
      <c r="UEO121" s="69"/>
      <c r="UEP121" s="74"/>
      <c r="UEQ121" s="77"/>
      <c r="UER121" s="69"/>
      <c r="UES121" s="71"/>
      <c r="UET121" s="69"/>
      <c r="UEU121" s="69"/>
      <c r="UEV121" s="69"/>
      <c r="UEW121" s="69"/>
      <c r="UEX121" s="69"/>
      <c r="UEY121" s="68"/>
      <c r="UEZ121" s="68"/>
      <c r="UFA121" s="72"/>
      <c r="UFB121" s="73"/>
      <c r="UFC121" s="68"/>
      <c r="UFD121" s="68"/>
      <c r="UFE121" s="68"/>
      <c r="UFF121" s="69"/>
      <c r="UFG121" s="69"/>
      <c r="UFH121" s="69"/>
      <c r="UFI121" s="74"/>
      <c r="UFJ121" s="69"/>
      <c r="UFK121" s="74"/>
      <c r="UFL121" s="75"/>
      <c r="UFM121" s="75"/>
      <c r="UFN121" s="69"/>
      <c r="UFO121" s="76"/>
      <c r="UFP121" s="69"/>
      <c r="UFQ121" s="69"/>
      <c r="UFR121" s="74"/>
      <c r="UFS121" s="77"/>
      <c r="UFT121" s="69"/>
      <c r="UFU121" s="71"/>
      <c r="UFV121" s="69"/>
      <c r="UFW121" s="69"/>
      <c r="UFX121" s="69"/>
      <c r="UFY121" s="69"/>
      <c r="UFZ121" s="69"/>
      <c r="UGA121" s="68"/>
      <c r="UGB121" s="68"/>
      <c r="UGC121" s="72"/>
      <c r="UGD121" s="73"/>
      <c r="UGE121" s="68"/>
      <c r="UGF121" s="68"/>
      <c r="UGG121" s="68"/>
      <c r="UGH121" s="69"/>
      <c r="UGI121" s="69"/>
      <c r="UGJ121" s="69"/>
      <c r="UGK121" s="74"/>
      <c r="UGL121" s="69"/>
      <c r="UGM121" s="74"/>
      <c r="UGN121" s="75"/>
      <c r="UGO121" s="75"/>
      <c r="UGP121" s="69"/>
      <c r="UGQ121" s="76"/>
      <c r="UGR121" s="69"/>
      <c r="UGS121" s="69"/>
      <c r="UGT121" s="74"/>
      <c r="UGU121" s="77"/>
      <c r="UGV121" s="69"/>
      <c r="UGW121" s="71"/>
      <c r="UGX121" s="69"/>
      <c r="UGY121" s="69"/>
      <c r="UGZ121" s="69"/>
      <c r="UHA121" s="69"/>
      <c r="UHB121" s="69"/>
      <c r="UHC121" s="68"/>
      <c r="UHD121" s="68"/>
      <c r="UHE121" s="72"/>
      <c r="UHF121" s="73"/>
      <c r="UHG121" s="68"/>
      <c r="UHH121" s="68"/>
      <c r="UHI121" s="68"/>
      <c r="UHJ121" s="69"/>
      <c r="UHK121" s="69"/>
      <c r="UHL121" s="69"/>
      <c r="UHM121" s="74"/>
      <c r="UHN121" s="69"/>
      <c r="UHO121" s="74"/>
      <c r="UHP121" s="75"/>
      <c r="UHQ121" s="75"/>
      <c r="UHR121" s="69"/>
      <c r="UHS121" s="76"/>
      <c r="UHT121" s="69"/>
      <c r="UHU121" s="69"/>
      <c r="UHV121" s="74"/>
      <c r="UHW121" s="77"/>
      <c r="UHX121" s="69"/>
      <c r="UHY121" s="71"/>
      <c r="UHZ121" s="69"/>
      <c r="UIA121" s="69"/>
      <c r="UIB121" s="69"/>
      <c r="UIC121" s="69"/>
      <c r="UID121" s="69"/>
      <c r="UIE121" s="68"/>
      <c r="UIF121" s="68"/>
      <c r="UIG121" s="72"/>
      <c r="UIH121" s="73"/>
      <c r="UII121" s="68"/>
      <c r="UIJ121" s="68"/>
      <c r="UIK121" s="68"/>
      <c r="UIL121" s="69"/>
      <c r="UIM121" s="69"/>
      <c r="UIN121" s="69"/>
      <c r="UIO121" s="74"/>
      <c r="UIP121" s="69"/>
      <c r="UIQ121" s="74"/>
      <c r="UIR121" s="75"/>
      <c r="UIS121" s="75"/>
      <c r="UIT121" s="69"/>
      <c r="UIU121" s="76"/>
      <c r="UIV121" s="69"/>
      <c r="UIW121" s="69"/>
      <c r="UIX121" s="74"/>
      <c r="UIY121" s="77"/>
      <c r="UIZ121" s="69"/>
      <c r="UJA121" s="71"/>
      <c r="UJB121" s="69"/>
      <c r="UJC121" s="69"/>
      <c r="UJD121" s="69"/>
      <c r="UJE121" s="69"/>
      <c r="UJF121" s="69"/>
      <c r="UJG121" s="68"/>
      <c r="UJH121" s="68"/>
      <c r="UJI121" s="72"/>
      <c r="UJJ121" s="73"/>
      <c r="UJK121" s="68"/>
      <c r="UJL121" s="68"/>
      <c r="UJM121" s="68"/>
      <c r="UJN121" s="69"/>
      <c r="UJO121" s="69"/>
      <c r="UJP121" s="69"/>
      <c r="UJQ121" s="74"/>
      <c r="UJR121" s="69"/>
      <c r="UJS121" s="74"/>
      <c r="UJT121" s="75"/>
      <c r="UJU121" s="75"/>
      <c r="UJV121" s="69"/>
      <c r="UJW121" s="76"/>
      <c r="UJX121" s="69"/>
      <c r="UJY121" s="69"/>
      <c r="UJZ121" s="74"/>
      <c r="UKA121" s="77"/>
      <c r="UKB121" s="69"/>
      <c r="UKC121" s="71"/>
      <c r="UKD121" s="69"/>
      <c r="UKE121" s="69"/>
      <c r="UKF121" s="69"/>
      <c r="UKG121" s="69"/>
      <c r="UKH121" s="69"/>
      <c r="UKI121" s="68"/>
      <c r="UKJ121" s="68"/>
      <c r="UKK121" s="72"/>
      <c r="UKL121" s="73"/>
      <c r="UKM121" s="68"/>
      <c r="UKN121" s="68"/>
      <c r="UKO121" s="68"/>
      <c r="UKP121" s="69"/>
      <c r="UKQ121" s="69"/>
      <c r="UKR121" s="69"/>
      <c r="UKS121" s="74"/>
      <c r="UKT121" s="69"/>
      <c r="UKU121" s="74"/>
      <c r="UKV121" s="75"/>
      <c r="UKW121" s="75"/>
      <c r="UKX121" s="69"/>
      <c r="UKY121" s="76"/>
      <c r="UKZ121" s="69"/>
      <c r="ULA121" s="69"/>
      <c r="ULB121" s="74"/>
      <c r="ULC121" s="77"/>
      <c r="ULD121" s="69"/>
      <c r="ULE121" s="71"/>
      <c r="ULF121" s="69"/>
      <c r="ULG121" s="69"/>
      <c r="ULH121" s="69"/>
      <c r="ULI121" s="69"/>
      <c r="ULJ121" s="69"/>
      <c r="ULK121" s="68"/>
      <c r="ULL121" s="68"/>
      <c r="ULM121" s="72"/>
      <c r="ULN121" s="73"/>
      <c r="ULO121" s="68"/>
      <c r="ULP121" s="68"/>
      <c r="ULQ121" s="68"/>
      <c r="ULR121" s="69"/>
      <c r="ULS121" s="69"/>
      <c r="ULT121" s="69"/>
      <c r="ULU121" s="74"/>
      <c r="ULV121" s="69"/>
      <c r="ULW121" s="74"/>
      <c r="ULX121" s="75"/>
      <c r="ULY121" s="75"/>
      <c r="ULZ121" s="69"/>
      <c r="UMA121" s="76"/>
      <c r="UMB121" s="69"/>
      <c r="UMC121" s="69"/>
      <c r="UMD121" s="74"/>
      <c r="UME121" s="77"/>
      <c r="UMF121" s="69"/>
      <c r="UMG121" s="71"/>
      <c r="UMH121" s="69"/>
      <c r="UMI121" s="69"/>
      <c r="UMJ121" s="69"/>
      <c r="UMK121" s="69"/>
      <c r="UML121" s="69"/>
      <c r="UMM121" s="68"/>
      <c r="UMN121" s="68"/>
      <c r="UMO121" s="72"/>
      <c r="UMP121" s="73"/>
      <c r="UMQ121" s="68"/>
      <c r="UMR121" s="68"/>
      <c r="UMS121" s="68"/>
      <c r="UMT121" s="69"/>
      <c r="UMU121" s="69"/>
      <c r="UMV121" s="69"/>
      <c r="UMW121" s="74"/>
      <c r="UMX121" s="69"/>
      <c r="UMY121" s="74"/>
      <c r="UMZ121" s="75"/>
      <c r="UNA121" s="75"/>
      <c r="UNB121" s="69"/>
      <c r="UNC121" s="76"/>
      <c r="UND121" s="69"/>
      <c r="UNE121" s="69"/>
      <c r="UNF121" s="74"/>
      <c r="UNG121" s="77"/>
      <c r="UNH121" s="69"/>
      <c r="UNI121" s="71"/>
      <c r="UNJ121" s="69"/>
      <c r="UNK121" s="69"/>
      <c r="UNL121" s="69"/>
      <c r="UNM121" s="69"/>
      <c r="UNN121" s="69"/>
      <c r="UNO121" s="68"/>
      <c r="UNP121" s="68"/>
      <c r="UNQ121" s="72"/>
      <c r="UNR121" s="73"/>
      <c r="UNS121" s="68"/>
      <c r="UNT121" s="68"/>
      <c r="UNU121" s="68"/>
      <c r="UNV121" s="69"/>
      <c r="UNW121" s="69"/>
      <c r="UNX121" s="69"/>
      <c r="UNY121" s="74"/>
      <c r="UNZ121" s="69"/>
      <c r="UOA121" s="74"/>
      <c r="UOB121" s="75"/>
      <c r="UOC121" s="75"/>
      <c r="UOD121" s="69"/>
      <c r="UOE121" s="76"/>
      <c r="UOF121" s="69"/>
      <c r="UOG121" s="69"/>
      <c r="UOH121" s="74"/>
      <c r="UOI121" s="77"/>
      <c r="UOJ121" s="69"/>
      <c r="UOK121" s="71"/>
      <c r="UOL121" s="69"/>
      <c r="UOM121" s="69"/>
      <c r="UON121" s="69"/>
      <c r="UOO121" s="69"/>
      <c r="UOP121" s="69"/>
      <c r="UOQ121" s="68"/>
      <c r="UOR121" s="68"/>
      <c r="UOS121" s="72"/>
      <c r="UOT121" s="73"/>
      <c r="UOU121" s="68"/>
      <c r="UOV121" s="68"/>
      <c r="UOW121" s="68"/>
      <c r="UOX121" s="69"/>
      <c r="UOY121" s="69"/>
      <c r="UOZ121" s="69"/>
      <c r="UPA121" s="74"/>
      <c r="UPB121" s="69"/>
      <c r="UPC121" s="74"/>
      <c r="UPD121" s="75"/>
      <c r="UPE121" s="75"/>
      <c r="UPF121" s="69"/>
      <c r="UPG121" s="76"/>
      <c r="UPH121" s="69"/>
      <c r="UPI121" s="69"/>
      <c r="UPJ121" s="74"/>
      <c r="UPK121" s="77"/>
      <c r="UPL121" s="69"/>
      <c r="UPM121" s="71"/>
      <c r="UPN121" s="69"/>
      <c r="UPO121" s="69"/>
      <c r="UPP121" s="69"/>
      <c r="UPQ121" s="69"/>
      <c r="UPR121" s="69"/>
      <c r="UPS121" s="68"/>
      <c r="UPT121" s="68"/>
      <c r="UPU121" s="72"/>
      <c r="UPV121" s="73"/>
      <c r="UPW121" s="68"/>
      <c r="UPX121" s="68"/>
      <c r="UPY121" s="68"/>
      <c r="UPZ121" s="69"/>
      <c r="UQA121" s="69"/>
      <c r="UQB121" s="69"/>
      <c r="UQC121" s="74"/>
      <c r="UQD121" s="69"/>
      <c r="UQE121" s="74"/>
      <c r="UQF121" s="75"/>
      <c r="UQG121" s="75"/>
      <c r="UQH121" s="69"/>
      <c r="UQI121" s="76"/>
      <c r="UQJ121" s="69"/>
      <c r="UQK121" s="69"/>
      <c r="UQL121" s="74"/>
      <c r="UQM121" s="77"/>
      <c r="UQN121" s="69"/>
      <c r="UQO121" s="71"/>
      <c r="UQP121" s="69"/>
      <c r="UQQ121" s="69"/>
      <c r="UQR121" s="69"/>
      <c r="UQS121" s="69"/>
      <c r="UQT121" s="69"/>
      <c r="UQU121" s="68"/>
      <c r="UQV121" s="68"/>
      <c r="UQW121" s="72"/>
      <c r="UQX121" s="73"/>
      <c r="UQY121" s="68"/>
      <c r="UQZ121" s="68"/>
      <c r="URA121" s="68"/>
      <c r="URB121" s="69"/>
      <c r="URC121" s="69"/>
      <c r="URD121" s="69"/>
      <c r="URE121" s="74"/>
      <c r="URF121" s="69"/>
      <c r="URG121" s="74"/>
      <c r="URH121" s="75"/>
      <c r="URI121" s="75"/>
      <c r="URJ121" s="69"/>
      <c r="URK121" s="76"/>
      <c r="URL121" s="69"/>
      <c r="URM121" s="69"/>
      <c r="URN121" s="74"/>
      <c r="URO121" s="77"/>
      <c r="URP121" s="69"/>
      <c r="URQ121" s="71"/>
      <c r="URR121" s="69"/>
      <c r="URS121" s="69"/>
      <c r="URT121" s="69"/>
      <c r="URU121" s="69"/>
      <c r="URV121" s="69"/>
      <c r="URW121" s="68"/>
      <c r="URX121" s="68"/>
      <c r="URY121" s="72"/>
      <c r="URZ121" s="73"/>
      <c r="USA121" s="68"/>
      <c r="USB121" s="68"/>
      <c r="USC121" s="68"/>
      <c r="USD121" s="69"/>
      <c r="USE121" s="69"/>
      <c r="USF121" s="69"/>
      <c r="USG121" s="74"/>
      <c r="USH121" s="69"/>
      <c r="USI121" s="74"/>
      <c r="USJ121" s="75"/>
      <c r="USK121" s="75"/>
      <c r="USL121" s="69"/>
      <c r="USM121" s="76"/>
      <c r="USN121" s="69"/>
      <c r="USO121" s="69"/>
      <c r="USP121" s="74"/>
      <c r="USQ121" s="77"/>
      <c r="USR121" s="69"/>
      <c r="USS121" s="71"/>
      <c r="UST121" s="69"/>
      <c r="USU121" s="69"/>
      <c r="USV121" s="69"/>
      <c r="USW121" s="69"/>
      <c r="USX121" s="69"/>
      <c r="USY121" s="68"/>
      <c r="USZ121" s="68"/>
      <c r="UTA121" s="72"/>
      <c r="UTB121" s="73"/>
      <c r="UTC121" s="68"/>
      <c r="UTD121" s="68"/>
      <c r="UTE121" s="68"/>
      <c r="UTF121" s="69"/>
      <c r="UTG121" s="69"/>
      <c r="UTH121" s="69"/>
      <c r="UTI121" s="74"/>
      <c r="UTJ121" s="69"/>
      <c r="UTK121" s="74"/>
      <c r="UTL121" s="75"/>
      <c r="UTM121" s="75"/>
      <c r="UTN121" s="69"/>
      <c r="UTO121" s="76"/>
      <c r="UTP121" s="69"/>
      <c r="UTQ121" s="69"/>
      <c r="UTR121" s="74"/>
      <c r="UTS121" s="77"/>
      <c r="UTT121" s="69"/>
      <c r="UTU121" s="71"/>
      <c r="UTV121" s="69"/>
      <c r="UTW121" s="69"/>
      <c r="UTX121" s="69"/>
      <c r="UTY121" s="69"/>
      <c r="UTZ121" s="69"/>
      <c r="UUA121" s="68"/>
      <c r="UUB121" s="68"/>
      <c r="UUC121" s="72"/>
      <c r="UUD121" s="73"/>
      <c r="UUE121" s="68"/>
      <c r="UUF121" s="68"/>
      <c r="UUG121" s="68"/>
      <c r="UUH121" s="69"/>
      <c r="UUI121" s="69"/>
      <c r="UUJ121" s="69"/>
      <c r="UUK121" s="74"/>
      <c r="UUL121" s="69"/>
      <c r="UUM121" s="74"/>
      <c r="UUN121" s="75"/>
      <c r="UUO121" s="75"/>
      <c r="UUP121" s="69"/>
      <c r="UUQ121" s="76"/>
      <c r="UUR121" s="69"/>
      <c r="UUS121" s="69"/>
      <c r="UUT121" s="74"/>
      <c r="UUU121" s="77"/>
      <c r="UUV121" s="69"/>
      <c r="UUW121" s="71"/>
      <c r="UUX121" s="69"/>
      <c r="UUY121" s="69"/>
      <c r="UUZ121" s="69"/>
      <c r="UVA121" s="69"/>
      <c r="UVB121" s="69"/>
      <c r="UVC121" s="68"/>
      <c r="UVD121" s="68"/>
      <c r="UVE121" s="72"/>
      <c r="UVF121" s="73"/>
      <c r="UVG121" s="68"/>
      <c r="UVH121" s="68"/>
      <c r="UVI121" s="68"/>
      <c r="UVJ121" s="69"/>
      <c r="UVK121" s="69"/>
      <c r="UVL121" s="69"/>
      <c r="UVM121" s="74"/>
      <c r="UVN121" s="69"/>
      <c r="UVO121" s="74"/>
      <c r="UVP121" s="75"/>
      <c r="UVQ121" s="75"/>
      <c r="UVR121" s="69"/>
      <c r="UVS121" s="76"/>
      <c r="UVT121" s="69"/>
      <c r="UVU121" s="69"/>
      <c r="UVV121" s="74"/>
      <c r="UVW121" s="77"/>
      <c r="UVX121" s="69"/>
      <c r="UVY121" s="71"/>
      <c r="UVZ121" s="69"/>
      <c r="UWA121" s="69"/>
      <c r="UWB121" s="69"/>
      <c r="UWC121" s="69"/>
      <c r="UWD121" s="69"/>
      <c r="UWE121" s="68"/>
      <c r="UWF121" s="68"/>
      <c r="UWG121" s="72"/>
      <c r="UWH121" s="73"/>
      <c r="UWI121" s="68"/>
      <c r="UWJ121" s="68"/>
      <c r="UWK121" s="68"/>
      <c r="UWL121" s="69"/>
      <c r="UWM121" s="69"/>
      <c r="UWN121" s="69"/>
      <c r="UWO121" s="74"/>
      <c r="UWP121" s="69"/>
      <c r="UWQ121" s="74"/>
      <c r="UWR121" s="75"/>
      <c r="UWS121" s="75"/>
      <c r="UWT121" s="69"/>
      <c r="UWU121" s="76"/>
      <c r="UWV121" s="69"/>
      <c r="UWW121" s="69"/>
      <c r="UWX121" s="74"/>
      <c r="UWY121" s="77"/>
      <c r="UWZ121" s="69"/>
      <c r="UXA121" s="71"/>
      <c r="UXB121" s="69"/>
      <c r="UXC121" s="69"/>
      <c r="UXD121" s="69"/>
      <c r="UXE121" s="69"/>
      <c r="UXF121" s="69"/>
      <c r="UXG121" s="68"/>
      <c r="UXH121" s="68"/>
      <c r="UXI121" s="72"/>
      <c r="UXJ121" s="73"/>
      <c r="UXK121" s="68"/>
      <c r="UXL121" s="68"/>
      <c r="UXM121" s="68"/>
      <c r="UXN121" s="69"/>
      <c r="UXO121" s="69"/>
      <c r="UXP121" s="69"/>
      <c r="UXQ121" s="74"/>
      <c r="UXR121" s="69"/>
      <c r="UXS121" s="74"/>
      <c r="UXT121" s="75"/>
      <c r="UXU121" s="75"/>
      <c r="UXV121" s="69"/>
      <c r="UXW121" s="76"/>
      <c r="UXX121" s="69"/>
      <c r="UXY121" s="69"/>
      <c r="UXZ121" s="74"/>
      <c r="UYA121" s="77"/>
      <c r="UYB121" s="69"/>
      <c r="UYC121" s="71"/>
      <c r="UYD121" s="69"/>
      <c r="UYE121" s="69"/>
      <c r="UYF121" s="69"/>
      <c r="UYG121" s="69"/>
      <c r="UYH121" s="69"/>
      <c r="UYI121" s="68"/>
      <c r="UYJ121" s="68"/>
      <c r="UYK121" s="72"/>
      <c r="UYL121" s="73"/>
      <c r="UYM121" s="68"/>
      <c r="UYN121" s="68"/>
      <c r="UYO121" s="68"/>
      <c r="UYP121" s="69"/>
      <c r="UYQ121" s="69"/>
      <c r="UYR121" s="69"/>
      <c r="UYS121" s="74"/>
      <c r="UYT121" s="69"/>
      <c r="UYU121" s="74"/>
      <c r="UYV121" s="75"/>
      <c r="UYW121" s="75"/>
      <c r="UYX121" s="69"/>
      <c r="UYY121" s="76"/>
      <c r="UYZ121" s="69"/>
      <c r="UZA121" s="69"/>
      <c r="UZB121" s="74"/>
      <c r="UZC121" s="77"/>
      <c r="UZD121" s="69"/>
      <c r="UZE121" s="71"/>
      <c r="UZF121" s="69"/>
      <c r="UZG121" s="69"/>
      <c r="UZH121" s="69"/>
      <c r="UZI121" s="69"/>
      <c r="UZJ121" s="69"/>
      <c r="UZK121" s="68"/>
      <c r="UZL121" s="68"/>
      <c r="UZM121" s="72"/>
      <c r="UZN121" s="73"/>
      <c r="UZO121" s="68"/>
      <c r="UZP121" s="68"/>
      <c r="UZQ121" s="68"/>
      <c r="UZR121" s="69"/>
      <c r="UZS121" s="69"/>
      <c r="UZT121" s="69"/>
      <c r="UZU121" s="74"/>
      <c r="UZV121" s="69"/>
      <c r="UZW121" s="74"/>
      <c r="UZX121" s="75"/>
      <c r="UZY121" s="75"/>
      <c r="UZZ121" s="69"/>
      <c r="VAA121" s="76"/>
      <c r="VAB121" s="69"/>
      <c r="VAC121" s="69"/>
      <c r="VAD121" s="74"/>
      <c r="VAE121" s="77"/>
      <c r="VAF121" s="69"/>
      <c r="VAG121" s="71"/>
      <c r="VAH121" s="69"/>
      <c r="VAI121" s="69"/>
      <c r="VAJ121" s="69"/>
      <c r="VAK121" s="69"/>
      <c r="VAL121" s="69"/>
      <c r="VAM121" s="68"/>
      <c r="VAN121" s="68"/>
      <c r="VAO121" s="72"/>
      <c r="VAP121" s="73"/>
      <c r="VAQ121" s="68"/>
      <c r="VAR121" s="68"/>
      <c r="VAS121" s="68"/>
      <c r="VAT121" s="69"/>
      <c r="VAU121" s="69"/>
      <c r="VAV121" s="69"/>
      <c r="VAW121" s="74"/>
      <c r="VAX121" s="69"/>
      <c r="VAY121" s="74"/>
      <c r="VAZ121" s="75"/>
      <c r="VBA121" s="75"/>
      <c r="VBB121" s="69"/>
      <c r="VBC121" s="76"/>
      <c r="VBD121" s="69"/>
      <c r="VBE121" s="69"/>
      <c r="VBF121" s="74"/>
      <c r="VBG121" s="77"/>
      <c r="VBH121" s="69"/>
      <c r="VBI121" s="71"/>
      <c r="VBJ121" s="69"/>
      <c r="VBK121" s="69"/>
      <c r="VBL121" s="69"/>
      <c r="VBM121" s="69"/>
      <c r="VBN121" s="69"/>
      <c r="VBO121" s="68"/>
      <c r="VBP121" s="68"/>
      <c r="VBQ121" s="72"/>
      <c r="VBR121" s="73"/>
      <c r="VBS121" s="68"/>
      <c r="VBT121" s="68"/>
      <c r="VBU121" s="68"/>
      <c r="VBV121" s="69"/>
      <c r="VBW121" s="69"/>
      <c r="VBX121" s="69"/>
      <c r="VBY121" s="74"/>
      <c r="VBZ121" s="69"/>
      <c r="VCA121" s="74"/>
      <c r="VCB121" s="75"/>
      <c r="VCC121" s="75"/>
      <c r="VCD121" s="69"/>
      <c r="VCE121" s="76"/>
      <c r="VCF121" s="69"/>
      <c r="VCG121" s="69"/>
      <c r="VCH121" s="74"/>
      <c r="VCI121" s="77"/>
      <c r="VCJ121" s="69"/>
      <c r="VCK121" s="71"/>
      <c r="VCL121" s="69"/>
      <c r="VCM121" s="69"/>
      <c r="VCN121" s="69"/>
      <c r="VCO121" s="69"/>
      <c r="VCP121" s="69"/>
      <c r="VCQ121" s="68"/>
      <c r="VCR121" s="68"/>
      <c r="VCS121" s="72"/>
      <c r="VCT121" s="73"/>
      <c r="VCU121" s="68"/>
      <c r="VCV121" s="68"/>
      <c r="VCW121" s="68"/>
      <c r="VCX121" s="69"/>
      <c r="VCY121" s="69"/>
      <c r="VCZ121" s="69"/>
      <c r="VDA121" s="74"/>
      <c r="VDB121" s="69"/>
      <c r="VDC121" s="74"/>
      <c r="VDD121" s="75"/>
      <c r="VDE121" s="75"/>
      <c r="VDF121" s="69"/>
      <c r="VDG121" s="76"/>
      <c r="VDH121" s="69"/>
      <c r="VDI121" s="69"/>
      <c r="VDJ121" s="74"/>
      <c r="VDK121" s="77"/>
      <c r="VDL121" s="69"/>
      <c r="VDM121" s="71"/>
      <c r="VDN121" s="69"/>
      <c r="VDO121" s="69"/>
      <c r="VDP121" s="69"/>
      <c r="VDQ121" s="69"/>
      <c r="VDR121" s="69"/>
      <c r="VDS121" s="68"/>
      <c r="VDT121" s="68"/>
      <c r="VDU121" s="72"/>
      <c r="VDV121" s="73"/>
      <c r="VDW121" s="68"/>
      <c r="VDX121" s="68"/>
      <c r="VDY121" s="68"/>
      <c r="VDZ121" s="69"/>
      <c r="VEA121" s="69"/>
      <c r="VEB121" s="69"/>
      <c r="VEC121" s="74"/>
      <c r="VED121" s="69"/>
      <c r="VEE121" s="74"/>
      <c r="VEF121" s="75"/>
      <c r="VEG121" s="75"/>
      <c r="VEH121" s="69"/>
      <c r="VEI121" s="76"/>
      <c r="VEJ121" s="69"/>
      <c r="VEK121" s="69"/>
      <c r="VEL121" s="74"/>
      <c r="VEM121" s="77"/>
      <c r="VEN121" s="69"/>
      <c r="VEO121" s="71"/>
      <c r="VEP121" s="69"/>
      <c r="VEQ121" s="69"/>
      <c r="VER121" s="69"/>
      <c r="VES121" s="69"/>
      <c r="VET121" s="69"/>
      <c r="VEU121" s="68"/>
      <c r="VEV121" s="68"/>
      <c r="VEW121" s="72"/>
      <c r="VEX121" s="73"/>
      <c r="VEY121" s="68"/>
      <c r="VEZ121" s="68"/>
      <c r="VFA121" s="68"/>
      <c r="VFB121" s="69"/>
      <c r="VFC121" s="69"/>
      <c r="VFD121" s="69"/>
      <c r="VFE121" s="74"/>
      <c r="VFF121" s="69"/>
      <c r="VFG121" s="74"/>
      <c r="VFH121" s="75"/>
      <c r="VFI121" s="75"/>
      <c r="VFJ121" s="69"/>
      <c r="VFK121" s="76"/>
      <c r="VFL121" s="69"/>
      <c r="VFM121" s="69"/>
      <c r="VFN121" s="74"/>
      <c r="VFO121" s="77"/>
      <c r="VFP121" s="69"/>
      <c r="VFQ121" s="71"/>
      <c r="VFR121" s="69"/>
      <c r="VFS121" s="69"/>
      <c r="VFT121" s="69"/>
      <c r="VFU121" s="69"/>
      <c r="VFV121" s="69"/>
      <c r="VFW121" s="68"/>
      <c r="VFX121" s="68"/>
      <c r="VFY121" s="72"/>
      <c r="VFZ121" s="73"/>
      <c r="VGA121" s="68"/>
      <c r="VGB121" s="68"/>
      <c r="VGC121" s="68"/>
      <c r="VGD121" s="69"/>
      <c r="VGE121" s="69"/>
      <c r="VGF121" s="69"/>
      <c r="VGG121" s="74"/>
      <c r="VGH121" s="69"/>
      <c r="VGI121" s="74"/>
      <c r="VGJ121" s="75"/>
      <c r="VGK121" s="75"/>
      <c r="VGL121" s="69"/>
      <c r="VGM121" s="76"/>
      <c r="VGN121" s="69"/>
      <c r="VGO121" s="69"/>
      <c r="VGP121" s="74"/>
      <c r="VGQ121" s="77"/>
      <c r="VGR121" s="69"/>
      <c r="VGS121" s="71"/>
      <c r="VGT121" s="69"/>
      <c r="VGU121" s="69"/>
      <c r="VGV121" s="69"/>
      <c r="VGW121" s="69"/>
      <c r="VGX121" s="69"/>
      <c r="VGY121" s="68"/>
      <c r="VGZ121" s="68"/>
      <c r="VHA121" s="72"/>
      <c r="VHB121" s="73"/>
      <c r="VHC121" s="68"/>
      <c r="VHD121" s="68"/>
      <c r="VHE121" s="68"/>
      <c r="VHF121" s="69"/>
      <c r="VHG121" s="69"/>
      <c r="VHH121" s="69"/>
      <c r="VHI121" s="74"/>
      <c r="VHJ121" s="69"/>
      <c r="VHK121" s="74"/>
      <c r="VHL121" s="75"/>
      <c r="VHM121" s="75"/>
      <c r="VHN121" s="69"/>
      <c r="VHO121" s="76"/>
      <c r="VHP121" s="69"/>
      <c r="VHQ121" s="69"/>
      <c r="VHR121" s="74"/>
      <c r="VHS121" s="77"/>
      <c r="VHT121" s="69"/>
      <c r="VHU121" s="71"/>
      <c r="VHV121" s="69"/>
      <c r="VHW121" s="69"/>
      <c r="VHX121" s="69"/>
      <c r="VHY121" s="69"/>
      <c r="VHZ121" s="69"/>
      <c r="VIA121" s="68"/>
      <c r="VIB121" s="68"/>
      <c r="VIC121" s="72"/>
      <c r="VID121" s="73"/>
      <c r="VIE121" s="68"/>
      <c r="VIF121" s="68"/>
      <c r="VIG121" s="68"/>
      <c r="VIH121" s="69"/>
      <c r="VII121" s="69"/>
      <c r="VIJ121" s="69"/>
      <c r="VIK121" s="74"/>
      <c r="VIL121" s="69"/>
      <c r="VIM121" s="74"/>
      <c r="VIN121" s="75"/>
      <c r="VIO121" s="75"/>
      <c r="VIP121" s="69"/>
      <c r="VIQ121" s="76"/>
      <c r="VIR121" s="69"/>
      <c r="VIS121" s="69"/>
      <c r="VIT121" s="74"/>
      <c r="VIU121" s="77"/>
      <c r="VIV121" s="69"/>
      <c r="VIW121" s="71"/>
      <c r="VIX121" s="69"/>
      <c r="VIY121" s="69"/>
      <c r="VIZ121" s="69"/>
      <c r="VJA121" s="69"/>
      <c r="VJB121" s="69"/>
      <c r="VJC121" s="68"/>
      <c r="VJD121" s="68"/>
      <c r="VJE121" s="72"/>
      <c r="VJF121" s="73"/>
      <c r="VJG121" s="68"/>
      <c r="VJH121" s="68"/>
      <c r="VJI121" s="68"/>
      <c r="VJJ121" s="69"/>
      <c r="VJK121" s="69"/>
      <c r="VJL121" s="69"/>
      <c r="VJM121" s="74"/>
      <c r="VJN121" s="69"/>
      <c r="VJO121" s="74"/>
      <c r="VJP121" s="75"/>
      <c r="VJQ121" s="75"/>
      <c r="VJR121" s="69"/>
      <c r="VJS121" s="76"/>
      <c r="VJT121" s="69"/>
      <c r="VJU121" s="69"/>
      <c r="VJV121" s="74"/>
      <c r="VJW121" s="77"/>
      <c r="VJX121" s="69"/>
      <c r="VJY121" s="71"/>
      <c r="VJZ121" s="69"/>
      <c r="VKA121" s="69"/>
      <c r="VKB121" s="69"/>
      <c r="VKC121" s="69"/>
      <c r="VKD121" s="69"/>
      <c r="VKE121" s="68"/>
      <c r="VKF121" s="68"/>
      <c r="VKG121" s="72"/>
      <c r="VKH121" s="73"/>
      <c r="VKI121" s="68"/>
      <c r="VKJ121" s="68"/>
      <c r="VKK121" s="68"/>
      <c r="VKL121" s="69"/>
      <c r="VKM121" s="69"/>
      <c r="VKN121" s="69"/>
      <c r="VKO121" s="74"/>
      <c r="VKP121" s="69"/>
      <c r="VKQ121" s="74"/>
      <c r="VKR121" s="75"/>
      <c r="VKS121" s="75"/>
      <c r="VKT121" s="69"/>
      <c r="VKU121" s="76"/>
      <c r="VKV121" s="69"/>
      <c r="VKW121" s="69"/>
      <c r="VKX121" s="74"/>
      <c r="VKY121" s="77"/>
      <c r="VKZ121" s="69"/>
      <c r="VLA121" s="71"/>
      <c r="VLB121" s="69"/>
      <c r="VLC121" s="69"/>
      <c r="VLD121" s="69"/>
      <c r="VLE121" s="69"/>
      <c r="VLF121" s="69"/>
      <c r="VLG121" s="68"/>
      <c r="VLH121" s="68"/>
      <c r="VLI121" s="72"/>
      <c r="VLJ121" s="73"/>
      <c r="VLK121" s="68"/>
      <c r="VLL121" s="68"/>
      <c r="VLM121" s="68"/>
      <c r="VLN121" s="69"/>
      <c r="VLO121" s="69"/>
      <c r="VLP121" s="69"/>
      <c r="VLQ121" s="74"/>
      <c r="VLR121" s="69"/>
      <c r="VLS121" s="74"/>
      <c r="VLT121" s="75"/>
      <c r="VLU121" s="75"/>
      <c r="VLV121" s="69"/>
      <c r="VLW121" s="76"/>
      <c r="VLX121" s="69"/>
      <c r="VLY121" s="69"/>
      <c r="VLZ121" s="74"/>
      <c r="VMA121" s="77"/>
      <c r="VMB121" s="69"/>
      <c r="VMC121" s="71"/>
      <c r="VMD121" s="69"/>
      <c r="VME121" s="69"/>
      <c r="VMF121" s="69"/>
      <c r="VMG121" s="69"/>
      <c r="VMH121" s="69"/>
      <c r="VMI121" s="68"/>
      <c r="VMJ121" s="68"/>
      <c r="VMK121" s="72"/>
      <c r="VML121" s="73"/>
      <c r="VMM121" s="68"/>
      <c r="VMN121" s="68"/>
      <c r="VMO121" s="68"/>
      <c r="VMP121" s="69"/>
      <c r="VMQ121" s="69"/>
      <c r="VMR121" s="69"/>
      <c r="VMS121" s="74"/>
      <c r="VMT121" s="69"/>
      <c r="VMU121" s="74"/>
      <c r="VMV121" s="75"/>
      <c r="VMW121" s="75"/>
      <c r="VMX121" s="69"/>
      <c r="VMY121" s="76"/>
      <c r="VMZ121" s="69"/>
      <c r="VNA121" s="69"/>
      <c r="VNB121" s="74"/>
      <c r="VNC121" s="77"/>
      <c r="VND121" s="69"/>
      <c r="VNE121" s="71"/>
      <c r="VNF121" s="69"/>
      <c r="VNG121" s="69"/>
      <c r="VNH121" s="69"/>
      <c r="VNI121" s="69"/>
      <c r="VNJ121" s="69"/>
      <c r="VNK121" s="68"/>
      <c r="VNL121" s="68"/>
      <c r="VNM121" s="72"/>
      <c r="VNN121" s="73"/>
      <c r="VNO121" s="68"/>
      <c r="VNP121" s="68"/>
      <c r="VNQ121" s="68"/>
      <c r="VNR121" s="69"/>
      <c r="VNS121" s="69"/>
      <c r="VNT121" s="69"/>
      <c r="VNU121" s="74"/>
      <c r="VNV121" s="69"/>
      <c r="VNW121" s="74"/>
      <c r="VNX121" s="75"/>
      <c r="VNY121" s="75"/>
      <c r="VNZ121" s="69"/>
      <c r="VOA121" s="76"/>
      <c r="VOB121" s="69"/>
      <c r="VOC121" s="69"/>
      <c r="VOD121" s="74"/>
      <c r="VOE121" s="77"/>
      <c r="VOF121" s="69"/>
      <c r="VOG121" s="71"/>
      <c r="VOH121" s="69"/>
      <c r="VOI121" s="69"/>
      <c r="VOJ121" s="69"/>
      <c r="VOK121" s="69"/>
      <c r="VOL121" s="69"/>
      <c r="VOM121" s="68"/>
      <c r="VON121" s="68"/>
      <c r="VOO121" s="72"/>
      <c r="VOP121" s="73"/>
      <c r="VOQ121" s="68"/>
      <c r="VOR121" s="68"/>
      <c r="VOS121" s="68"/>
      <c r="VOT121" s="69"/>
      <c r="VOU121" s="69"/>
      <c r="VOV121" s="69"/>
      <c r="VOW121" s="74"/>
      <c r="VOX121" s="69"/>
      <c r="VOY121" s="74"/>
      <c r="VOZ121" s="75"/>
      <c r="VPA121" s="75"/>
      <c r="VPB121" s="69"/>
      <c r="VPC121" s="76"/>
      <c r="VPD121" s="69"/>
      <c r="VPE121" s="69"/>
      <c r="VPF121" s="74"/>
      <c r="VPG121" s="77"/>
      <c r="VPH121" s="69"/>
      <c r="VPI121" s="71"/>
      <c r="VPJ121" s="69"/>
      <c r="VPK121" s="69"/>
      <c r="VPL121" s="69"/>
      <c r="VPM121" s="69"/>
      <c r="VPN121" s="69"/>
      <c r="VPO121" s="68"/>
      <c r="VPP121" s="68"/>
      <c r="VPQ121" s="72"/>
      <c r="VPR121" s="73"/>
      <c r="VPS121" s="68"/>
      <c r="VPT121" s="68"/>
      <c r="VPU121" s="68"/>
      <c r="VPV121" s="69"/>
      <c r="VPW121" s="69"/>
      <c r="VPX121" s="69"/>
      <c r="VPY121" s="74"/>
      <c r="VPZ121" s="69"/>
      <c r="VQA121" s="74"/>
      <c r="VQB121" s="75"/>
      <c r="VQC121" s="75"/>
      <c r="VQD121" s="69"/>
      <c r="VQE121" s="76"/>
      <c r="VQF121" s="69"/>
      <c r="VQG121" s="69"/>
      <c r="VQH121" s="74"/>
      <c r="VQI121" s="77"/>
      <c r="VQJ121" s="69"/>
      <c r="VQK121" s="71"/>
      <c r="VQL121" s="69"/>
      <c r="VQM121" s="69"/>
      <c r="VQN121" s="69"/>
      <c r="VQO121" s="69"/>
      <c r="VQP121" s="69"/>
      <c r="VQQ121" s="68"/>
      <c r="VQR121" s="68"/>
      <c r="VQS121" s="72"/>
      <c r="VQT121" s="73"/>
      <c r="VQU121" s="68"/>
      <c r="VQV121" s="68"/>
      <c r="VQW121" s="68"/>
      <c r="VQX121" s="69"/>
      <c r="VQY121" s="69"/>
      <c r="VQZ121" s="69"/>
      <c r="VRA121" s="74"/>
      <c r="VRB121" s="69"/>
      <c r="VRC121" s="74"/>
      <c r="VRD121" s="75"/>
      <c r="VRE121" s="75"/>
      <c r="VRF121" s="69"/>
      <c r="VRG121" s="76"/>
      <c r="VRH121" s="69"/>
      <c r="VRI121" s="69"/>
      <c r="VRJ121" s="74"/>
      <c r="VRK121" s="77"/>
      <c r="VRL121" s="69"/>
      <c r="VRM121" s="71"/>
      <c r="VRN121" s="69"/>
      <c r="VRO121" s="69"/>
      <c r="VRP121" s="69"/>
      <c r="VRQ121" s="69"/>
      <c r="VRR121" s="69"/>
      <c r="VRS121" s="68"/>
      <c r="VRT121" s="68"/>
      <c r="VRU121" s="72"/>
      <c r="VRV121" s="73"/>
      <c r="VRW121" s="68"/>
      <c r="VRX121" s="68"/>
      <c r="VRY121" s="68"/>
      <c r="VRZ121" s="69"/>
      <c r="VSA121" s="69"/>
      <c r="VSB121" s="69"/>
      <c r="VSC121" s="74"/>
      <c r="VSD121" s="69"/>
      <c r="VSE121" s="74"/>
      <c r="VSF121" s="75"/>
      <c r="VSG121" s="75"/>
      <c r="VSH121" s="69"/>
      <c r="VSI121" s="76"/>
      <c r="VSJ121" s="69"/>
      <c r="VSK121" s="69"/>
      <c r="VSL121" s="74"/>
      <c r="VSM121" s="77"/>
      <c r="VSN121" s="69"/>
      <c r="VSO121" s="71"/>
      <c r="VSP121" s="69"/>
      <c r="VSQ121" s="69"/>
      <c r="VSR121" s="69"/>
      <c r="VSS121" s="69"/>
      <c r="VST121" s="69"/>
      <c r="VSU121" s="68"/>
      <c r="VSV121" s="68"/>
      <c r="VSW121" s="72"/>
      <c r="VSX121" s="73"/>
      <c r="VSY121" s="68"/>
      <c r="VSZ121" s="68"/>
      <c r="VTA121" s="68"/>
      <c r="VTB121" s="69"/>
      <c r="VTC121" s="69"/>
      <c r="VTD121" s="69"/>
      <c r="VTE121" s="74"/>
      <c r="VTF121" s="69"/>
      <c r="VTG121" s="74"/>
      <c r="VTH121" s="75"/>
      <c r="VTI121" s="75"/>
      <c r="VTJ121" s="69"/>
      <c r="VTK121" s="76"/>
      <c r="VTL121" s="69"/>
      <c r="VTM121" s="69"/>
      <c r="VTN121" s="74"/>
      <c r="VTO121" s="77"/>
      <c r="VTP121" s="69"/>
      <c r="VTQ121" s="71"/>
      <c r="VTR121" s="69"/>
      <c r="VTS121" s="69"/>
      <c r="VTT121" s="69"/>
      <c r="VTU121" s="69"/>
      <c r="VTV121" s="69"/>
      <c r="VTW121" s="68"/>
      <c r="VTX121" s="68"/>
      <c r="VTY121" s="72"/>
      <c r="VTZ121" s="73"/>
      <c r="VUA121" s="68"/>
      <c r="VUB121" s="68"/>
      <c r="VUC121" s="68"/>
      <c r="VUD121" s="69"/>
      <c r="VUE121" s="69"/>
      <c r="VUF121" s="69"/>
      <c r="VUG121" s="74"/>
      <c r="VUH121" s="69"/>
      <c r="VUI121" s="74"/>
      <c r="VUJ121" s="75"/>
      <c r="VUK121" s="75"/>
      <c r="VUL121" s="69"/>
      <c r="VUM121" s="76"/>
      <c r="VUN121" s="69"/>
      <c r="VUO121" s="69"/>
      <c r="VUP121" s="74"/>
      <c r="VUQ121" s="77"/>
      <c r="VUR121" s="69"/>
      <c r="VUS121" s="71"/>
      <c r="VUT121" s="69"/>
      <c r="VUU121" s="69"/>
      <c r="VUV121" s="69"/>
      <c r="VUW121" s="69"/>
      <c r="VUX121" s="69"/>
      <c r="VUY121" s="68"/>
      <c r="VUZ121" s="68"/>
      <c r="VVA121" s="72"/>
      <c r="VVB121" s="73"/>
      <c r="VVC121" s="68"/>
      <c r="VVD121" s="68"/>
      <c r="VVE121" s="68"/>
      <c r="VVF121" s="69"/>
      <c r="VVG121" s="69"/>
      <c r="VVH121" s="69"/>
      <c r="VVI121" s="74"/>
      <c r="VVJ121" s="69"/>
      <c r="VVK121" s="74"/>
      <c r="VVL121" s="75"/>
      <c r="VVM121" s="75"/>
      <c r="VVN121" s="69"/>
      <c r="VVO121" s="76"/>
      <c r="VVP121" s="69"/>
      <c r="VVQ121" s="69"/>
      <c r="VVR121" s="74"/>
      <c r="VVS121" s="77"/>
      <c r="VVT121" s="69"/>
      <c r="VVU121" s="71"/>
      <c r="VVV121" s="69"/>
      <c r="VVW121" s="69"/>
      <c r="VVX121" s="69"/>
      <c r="VVY121" s="69"/>
      <c r="VVZ121" s="69"/>
      <c r="VWA121" s="68"/>
      <c r="VWB121" s="68"/>
      <c r="VWC121" s="72"/>
      <c r="VWD121" s="73"/>
      <c r="VWE121" s="68"/>
      <c r="VWF121" s="68"/>
      <c r="VWG121" s="68"/>
      <c r="VWH121" s="69"/>
      <c r="VWI121" s="69"/>
      <c r="VWJ121" s="69"/>
      <c r="VWK121" s="74"/>
      <c r="VWL121" s="69"/>
      <c r="VWM121" s="74"/>
      <c r="VWN121" s="75"/>
      <c r="VWO121" s="75"/>
      <c r="VWP121" s="69"/>
      <c r="VWQ121" s="76"/>
      <c r="VWR121" s="69"/>
      <c r="VWS121" s="69"/>
      <c r="VWT121" s="74"/>
      <c r="VWU121" s="77"/>
      <c r="VWV121" s="69"/>
      <c r="VWW121" s="71"/>
      <c r="VWX121" s="69"/>
      <c r="VWY121" s="69"/>
      <c r="VWZ121" s="69"/>
      <c r="VXA121" s="69"/>
      <c r="VXB121" s="69"/>
      <c r="VXC121" s="68"/>
      <c r="VXD121" s="68"/>
      <c r="VXE121" s="72"/>
      <c r="VXF121" s="73"/>
      <c r="VXG121" s="68"/>
      <c r="VXH121" s="68"/>
      <c r="VXI121" s="68"/>
      <c r="VXJ121" s="69"/>
      <c r="VXK121" s="69"/>
      <c r="VXL121" s="69"/>
      <c r="VXM121" s="74"/>
      <c r="VXN121" s="69"/>
      <c r="VXO121" s="74"/>
      <c r="VXP121" s="75"/>
      <c r="VXQ121" s="75"/>
      <c r="VXR121" s="69"/>
      <c r="VXS121" s="76"/>
      <c r="VXT121" s="69"/>
      <c r="VXU121" s="69"/>
      <c r="VXV121" s="74"/>
      <c r="VXW121" s="77"/>
      <c r="VXX121" s="69"/>
      <c r="VXY121" s="71"/>
      <c r="VXZ121" s="69"/>
      <c r="VYA121" s="69"/>
      <c r="VYB121" s="69"/>
      <c r="VYC121" s="69"/>
      <c r="VYD121" s="69"/>
      <c r="VYE121" s="68"/>
      <c r="VYF121" s="68"/>
      <c r="VYG121" s="72"/>
      <c r="VYH121" s="73"/>
      <c r="VYI121" s="68"/>
      <c r="VYJ121" s="68"/>
      <c r="VYK121" s="68"/>
      <c r="VYL121" s="69"/>
      <c r="VYM121" s="69"/>
      <c r="VYN121" s="69"/>
      <c r="VYO121" s="74"/>
      <c r="VYP121" s="69"/>
      <c r="VYQ121" s="74"/>
      <c r="VYR121" s="75"/>
      <c r="VYS121" s="75"/>
      <c r="VYT121" s="69"/>
      <c r="VYU121" s="76"/>
      <c r="VYV121" s="69"/>
      <c r="VYW121" s="69"/>
      <c r="VYX121" s="74"/>
      <c r="VYY121" s="77"/>
      <c r="VYZ121" s="69"/>
      <c r="VZA121" s="71"/>
      <c r="VZB121" s="69"/>
      <c r="VZC121" s="69"/>
      <c r="VZD121" s="69"/>
      <c r="VZE121" s="69"/>
      <c r="VZF121" s="69"/>
      <c r="VZG121" s="68"/>
      <c r="VZH121" s="68"/>
      <c r="VZI121" s="72"/>
      <c r="VZJ121" s="73"/>
      <c r="VZK121" s="68"/>
      <c r="VZL121" s="68"/>
      <c r="VZM121" s="68"/>
      <c r="VZN121" s="69"/>
      <c r="VZO121" s="69"/>
      <c r="VZP121" s="69"/>
      <c r="VZQ121" s="74"/>
      <c r="VZR121" s="69"/>
      <c r="VZS121" s="74"/>
      <c r="VZT121" s="75"/>
      <c r="VZU121" s="75"/>
      <c r="VZV121" s="69"/>
      <c r="VZW121" s="76"/>
      <c r="VZX121" s="69"/>
      <c r="VZY121" s="69"/>
      <c r="VZZ121" s="74"/>
      <c r="WAA121" s="77"/>
      <c r="WAB121" s="69"/>
      <c r="WAC121" s="71"/>
      <c r="WAD121" s="69"/>
      <c r="WAE121" s="69"/>
      <c r="WAF121" s="69"/>
      <c r="WAG121" s="69"/>
      <c r="WAH121" s="69"/>
      <c r="WAI121" s="68"/>
      <c r="WAJ121" s="68"/>
      <c r="WAK121" s="72"/>
      <c r="WAL121" s="73"/>
      <c r="WAM121" s="68"/>
      <c r="WAN121" s="68"/>
      <c r="WAO121" s="68"/>
      <c r="WAP121" s="69"/>
      <c r="WAQ121" s="69"/>
      <c r="WAR121" s="69"/>
      <c r="WAS121" s="74"/>
      <c r="WAT121" s="69"/>
      <c r="WAU121" s="74"/>
      <c r="WAV121" s="75"/>
      <c r="WAW121" s="75"/>
      <c r="WAX121" s="69"/>
      <c r="WAY121" s="76"/>
      <c r="WAZ121" s="69"/>
      <c r="WBA121" s="69"/>
      <c r="WBB121" s="74"/>
      <c r="WBC121" s="77"/>
      <c r="WBD121" s="69"/>
      <c r="WBE121" s="71"/>
      <c r="WBF121" s="69"/>
      <c r="WBG121" s="69"/>
      <c r="WBH121" s="69"/>
      <c r="WBI121" s="69"/>
      <c r="WBJ121" s="69"/>
      <c r="WBK121" s="68"/>
      <c r="WBL121" s="68"/>
      <c r="WBM121" s="72"/>
      <c r="WBN121" s="73"/>
      <c r="WBO121" s="68"/>
      <c r="WBP121" s="68"/>
      <c r="WBQ121" s="68"/>
      <c r="WBR121" s="69"/>
      <c r="WBS121" s="69"/>
      <c r="WBT121" s="69"/>
      <c r="WBU121" s="74"/>
      <c r="WBV121" s="69"/>
      <c r="WBW121" s="74"/>
      <c r="WBX121" s="75"/>
      <c r="WBY121" s="75"/>
      <c r="WBZ121" s="69"/>
      <c r="WCA121" s="76"/>
      <c r="WCB121" s="69"/>
      <c r="WCC121" s="69"/>
      <c r="WCD121" s="74"/>
      <c r="WCE121" s="77"/>
      <c r="WCF121" s="69"/>
      <c r="WCG121" s="71"/>
      <c r="WCH121" s="69"/>
      <c r="WCI121" s="69"/>
      <c r="WCJ121" s="69"/>
      <c r="WCK121" s="69"/>
      <c r="WCL121" s="69"/>
      <c r="WCM121" s="68"/>
      <c r="WCN121" s="68"/>
      <c r="WCO121" s="72"/>
      <c r="WCP121" s="73"/>
      <c r="WCQ121" s="68"/>
      <c r="WCR121" s="68"/>
      <c r="WCS121" s="68"/>
      <c r="WCT121" s="69"/>
      <c r="WCU121" s="69"/>
      <c r="WCV121" s="69"/>
      <c r="WCW121" s="74"/>
      <c r="WCX121" s="69"/>
      <c r="WCY121" s="74"/>
      <c r="WCZ121" s="75"/>
      <c r="WDA121" s="75"/>
      <c r="WDB121" s="69"/>
      <c r="WDC121" s="76"/>
      <c r="WDD121" s="69"/>
      <c r="WDE121" s="69"/>
      <c r="WDF121" s="74"/>
      <c r="WDG121" s="77"/>
      <c r="WDH121" s="69"/>
      <c r="WDI121" s="71"/>
      <c r="WDJ121" s="69"/>
      <c r="WDK121" s="69"/>
      <c r="WDL121" s="69"/>
      <c r="WDM121" s="69"/>
      <c r="WDN121" s="69"/>
      <c r="WDO121" s="68"/>
      <c r="WDP121" s="68"/>
      <c r="WDQ121" s="72"/>
      <c r="WDR121" s="73"/>
      <c r="WDS121" s="68"/>
      <c r="WDT121" s="68"/>
      <c r="WDU121" s="68"/>
      <c r="WDV121" s="69"/>
      <c r="WDW121" s="69"/>
      <c r="WDX121" s="69"/>
      <c r="WDY121" s="74"/>
      <c r="WDZ121" s="69"/>
      <c r="WEA121" s="74"/>
      <c r="WEB121" s="75"/>
      <c r="WEC121" s="75"/>
      <c r="WED121" s="69"/>
      <c r="WEE121" s="76"/>
      <c r="WEF121" s="69"/>
      <c r="WEG121" s="69"/>
      <c r="WEH121" s="74"/>
      <c r="WEI121" s="77"/>
      <c r="WEJ121" s="69"/>
      <c r="WEK121" s="71"/>
      <c r="WEL121" s="69"/>
      <c r="WEM121" s="69"/>
      <c r="WEN121" s="69"/>
      <c r="WEO121" s="69"/>
      <c r="WEP121" s="69"/>
      <c r="WEQ121" s="68"/>
      <c r="WER121" s="68"/>
      <c r="WES121" s="72"/>
      <c r="WET121" s="73"/>
      <c r="WEU121" s="68"/>
      <c r="WEV121" s="68"/>
      <c r="WEW121" s="68"/>
      <c r="WEX121" s="69"/>
      <c r="WEY121" s="69"/>
      <c r="WEZ121" s="69"/>
      <c r="WFA121" s="74"/>
      <c r="WFB121" s="69"/>
      <c r="WFC121" s="74"/>
      <c r="WFD121" s="75"/>
      <c r="WFE121" s="75"/>
      <c r="WFF121" s="69"/>
      <c r="WFG121" s="76"/>
      <c r="WFH121" s="69"/>
      <c r="WFI121" s="69"/>
      <c r="WFJ121" s="74"/>
      <c r="WFK121" s="77"/>
      <c r="WFL121" s="69"/>
      <c r="WFM121" s="71"/>
      <c r="WFN121" s="69"/>
      <c r="WFO121" s="69"/>
      <c r="WFP121" s="69"/>
      <c r="WFQ121" s="69"/>
      <c r="WFR121" s="69"/>
      <c r="WFS121" s="68"/>
      <c r="WFT121" s="68"/>
      <c r="WFU121" s="72"/>
      <c r="WFV121" s="73"/>
      <c r="WFW121" s="68"/>
      <c r="WFX121" s="68"/>
      <c r="WFY121" s="68"/>
      <c r="WFZ121" s="69"/>
      <c r="WGA121" s="69"/>
      <c r="WGB121" s="69"/>
      <c r="WGC121" s="74"/>
      <c r="WGD121" s="69"/>
      <c r="WGE121" s="74"/>
      <c r="WGF121" s="75"/>
      <c r="WGG121" s="75"/>
      <c r="WGH121" s="69"/>
      <c r="WGI121" s="76"/>
      <c r="WGJ121" s="69"/>
      <c r="WGK121" s="69"/>
      <c r="WGL121" s="74"/>
      <c r="WGM121" s="77"/>
      <c r="WGN121" s="69"/>
      <c r="WGO121" s="71"/>
      <c r="WGP121" s="69"/>
      <c r="WGQ121" s="69"/>
      <c r="WGR121" s="69"/>
      <c r="WGS121" s="69"/>
      <c r="WGT121" s="69"/>
      <c r="WGU121" s="68"/>
      <c r="WGV121" s="68"/>
      <c r="WGW121" s="72"/>
      <c r="WGX121" s="73"/>
      <c r="WGY121" s="68"/>
      <c r="WGZ121" s="68"/>
      <c r="WHA121" s="68"/>
      <c r="WHB121" s="69"/>
      <c r="WHC121" s="69"/>
      <c r="WHD121" s="69"/>
      <c r="WHE121" s="74"/>
      <c r="WHF121" s="69"/>
      <c r="WHG121" s="74"/>
      <c r="WHH121" s="75"/>
      <c r="WHI121" s="75"/>
      <c r="WHJ121" s="69"/>
      <c r="WHK121" s="76"/>
      <c r="WHL121" s="69"/>
      <c r="WHM121" s="69"/>
      <c r="WHN121" s="74"/>
      <c r="WHO121" s="77"/>
      <c r="WHP121" s="69"/>
      <c r="WHQ121" s="71"/>
      <c r="WHR121" s="69"/>
      <c r="WHS121" s="69"/>
      <c r="WHT121" s="69"/>
      <c r="WHU121" s="69"/>
      <c r="WHV121" s="69"/>
      <c r="WHW121" s="68"/>
      <c r="WHX121" s="68"/>
      <c r="WHY121" s="72"/>
      <c r="WHZ121" s="73"/>
      <c r="WIA121" s="68"/>
      <c r="WIB121" s="68"/>
      <c r="WIC121" s="68"/>
      <c r="WID121" s="69"/>
      <c r="WIE121" s="69"/>
      <c r="WIF121" s="69"/>
      <c r="WIG121" s="74"/>
      <c r="WIH121" s="69"/>
      <c r="WII121" s="74"/>
      <c r="WIJ121" s="75"/>
      <c r="WIK121" s="75"/>
      <c r="WIL121" s="69"/>
      <c r="WIM121" s="76"/>
      <c r="WIN121" s="69"/>
      <c r="WIO121" s="69"/>
      <c r="WIP121" s="74"/>
      <c r="WIQ121" s="77"/>
      <c r="WIR121" s="69"/>
      <c r="WIS121" s="71"/>
      <c r="WIT121" s="69"/>
      <c r="WIU121" s="69"/>
      <c r="WIV121" s="69"/>
      <c r="WIW121" s="69"/>
      <c r="WIX121" s="69"/>
      <c r="WIY121" s="68"/>
      <c r="WIZ121" s="68"/>
      <c r="WJA121" s="72"/>
      <c r="WJB121" s="73"/>
      <c r="WJC121" s="68"/>
      <c r="WJD121" s="68"/>
      <c r="WJE121" s="68"/>
      <c r="WJF121" s="69"/>
      <c r="WJG121" s="69"/>
      <c r="WJH121" s="69"/>
      <c r="WJI121" s="74"/>
      <c r="WJJ121" s="69"/>
      <c r="WJK121" s="74"/>
      <c r="WJL121" s="75"/>
      <c r="WJM121" s="75"/>
      <c r="WJN121" s="69"/>
      <c r="WJO121" s="76"/>
      <c r="WJP121" s="69"/>
      <c r="WJQ121" s="69"/>
      <c r="WJR121" s="74"/>
      <c r="WJS121" s="77"/>
      <c r="WJT121" s="69"/>
      <c r="WJU121" s="71"/>
      <c r="WJV121" s="69"/>
      <c r="WJW121" s="69"/>
      <c r="WJX121" s="69"/>
      <c r="WJY121" s="69"/>
      <c r="WJZ121" s="69"/>
      <c r="WKA121" s="68"/>
      <c r="WKB121" s="68"/>
      <c r="WKC121" s="72"/>
      <c r="WKD121" s="73"/>
      <c r="WKE121" s="68"/>
      <c r="WKF121" s="68"/>
      <c r="WKG121" s="68"/>
      <c r="WKH121" s="69"/>
      <c r="WKI121" s="69"/>
      <c r="WKJ121" s="69"/>
      <c r="WKK121" s="74"/>
      <c r="WKL121" s="69"/>
      <c r="WKM121" s="74"/>
      <c r="WKN121" s="75"/>
      <c r="WKO121" s="75"/>
      <c r="WKP121" s="69"/>
      <c r="WKQ121" s="76"/>
      <c r="WKR121" s="69"/>
      <c r="WKS121" s="69"/>
      <c r="WKT121" s="74"/>
      <c r="WKU121" s="77"/>
      <c r="WKV121" s="69"/>
      <c r="WKW121" s="71"/>
      <c r="WKX121" s="69"/>
      <c r="WKY121" s="69"/>
      <c r="WKZ121" s="69"/>
      <c r="WLA121" s="69"/>
      <c r="WLB121" s="69"/>
      <c r="WLC121" s="68"/>
      <c r="WLD121" s="68"/>
      <c r="WLE121" s="72"/>
      <c r="WLF121" s="73"/>
      <c r="WLG121" s="68"/>
      <c r="WLH121" s="68"/>
      <c r="WLI121" s="68"/>
      <c r="WLJ121" s="69"/>
      <c r="WLK121" s="69"/>
      <c r="WLL121" s="69"/>
      <c r="WLM121" s="74"/>
      <c r="WLN121" s="69"/>
      <c r="WLO121" s="74"/>
      <c r="WLP121" s="75"/>
      <c r="WLQ121" s="75"/>
      <c r="WLR121" s="69"/>
      <c r="WLS121" s="76"/>
      <c r="WLT121" s="69"/>
      <c r="WLU121" s="69"/>
      <c r="WLV121" s="74"/>
      <c r="WLW121" s="77"/>
      <c r="WLX121" s="69"/>
      <c r="WLY121" s="71"/>
      <c r="WLZ121" s="69"/>
      <c r="WMA121" s="69"/>
      <c r="WMB121" s="69"/>
      <c r="WMC121" s="69"/>
      <c r="WMD121" s="69"/>
      <c r="WME121" s="68"/>
      <c r="WMF121" s="68"/>
      <c r="WMG121" s="72"/>
      <c r="WMH121" s="73"/>
      <c r="WMI121" s="68"/>
      <c r="WMJ121" s="68"/>
      <c r="WMK121" s="68"/>
      <c r="WML121" s="69"/>
      <c r="WMM121" s="69"/>
      <c r="WMN121" s="69"/>
      <c r="WMO121" s="74"/>
      <c r="WMP121" s="69"/>
      <c r="WMQ121" s="74"/>
      <c r="WMR121" s="75"/>
      <c r="WMS121" s="75"/>
      <c r="WMT121" s="69"/>
      <c r="WMU121" s="76"/>
      <c r="WMV121" s="69"/>
      <c r="WMW121" s="69"/>
      <c r="WMX121" s="74"/>
      <c r="WMY121" s="77"/>
      <c r="WMZ121" s="69"/>
      <c r="WNA121" s="71"/>
      <c r="WNB121" s="69"/>
      <c r="WNC121" s="69"/>
      <c r="WND121" s="69"/>
      <c r="WNE121" s="69"/>
      <c r="WNF121" s="69"/>
      <c r="WNG121" s="68"/>
      <c r="WNH121" s="68"/>
      <c r="WNI121" s="72"/>
      <c r="WNJ121" s="73"/>
      <c r="WNK121" s="68"/>
      <c r="WNL121" s="68"/>
      <c r="WNM121" s="68"/>
      <c r="WNN121" s="69"/>
      <c r="WNO121" s="69"/>
      <c r="WNP121" s="69"/>
      <c r="WNQ121" s="74"/>
      <c r="WNR121" s="69"/>
      <c r="WNS121" s="74"/>
      <c r="WNT121" s="75"/>
      <c r="WNU121" s="75"/>
      <c r="WNV121" s="69"/>
      <c r="WNW121" s="76"/>
      <c r="WNX121" s="69"/>
      <c r="WNY121" s="69"/>
      <c r="WNZ121" s="74"/>
      <c r="WOA121" s="77"/>
      <c r="WOB121" s="69"/>
      <c r="WOC121" s="71"/>
      <c r="WOD121" s="69"/>
      <c r="WOE121" s="69"/>
      <c r="WOF121" s="69"/>
      <c r="WOG121" s="69"/>
      <c r="WOH121" s="69"/>
      <c r="WOI121" s="68"/>
      <c r="WOJ121" s="68"/>
      <c r="WOK121" s="72"/>
      <c r="WOL121" s="73"/>
      <c r="WOM121" s="68"/>
      <c r="WON121" s="68"/>
      <c r="WOO121" s="68"/>
      <c r="WOP121" s="69"/>
      <c r="WOQ121" s="69"/>
      <c r="WOR121" s="69"/>
      <c r="WOS121" s="74"/>
      <c r="WOT121" s="69"/>
      <c r="WOU121" s="74"/>
      <c r="WOV121" s="75"/>
      <c r="WOW121" s="75"/>
      <c r="WOX121" s="69"/>
      <c r="WOY121" s="76"/>
      <c r="WOZ121" s="69"/>
      <c r="WPA121" s="69"/>
      <c r="WPB121" s="74"/>
      <c r="WPC121" s="77"/>
      <c r="WPD121" s="69"/>
      <c r="WPE121" s="71"/>
      <c r="WPF121" s="69"/>
      <c r="WPG121" s="69"/>
      <c r="WPH121" s="69"/>
      <c r="WPI121" s="69"/>
      <c r="WPJ121" s="69"/>
      <c r="WPK121" s="68"/>
      <c r="WPL121" s="68"/>
      <c r="WPM121" s="72"/>
      <c r="WPN121" s="73"/>
      <c r="WPO121" s="68"/>
      <c r="WPP121" s="68"/>
      <c r="WPQ121" s="68"/>
      <c r="WPR121" s="69"/>
      <c r="WPS121" s="69"/>
      <c r="WPT121" s="69"/>
      <c r="WPU121" s="74"/>
      <c r="WPV121" s="69"/>
      <c r="WPW121" s="74"/>
      <c r="WPX121" s="75"/>
      <c r="WPY121" s="75"/>
      <c r="WPZ121" s="69"/>
      <c r="WQA121" s="76"/>
      <c r="WQB121" s="69"/>
      <c r="WQC121" s="69"/>
      <c r="WQD121" s="74"/>
      <c r="WQE121" s="77"/>
      <c r="WQF121" s="69"/>
      <c r="WQG121" s="71"/>
      <c r="WQH121" s="69"/>
      <c r="WQI121" s="69"/>
      <c r="WQJ121" s="69"/>
      <c r="WQK121" s="69"/>
      <c r="WQL121" s="69"/>
      <c r="WQM121" s="68"/>
      <c r="WQN121" s="68"/>
      <c r="WQO121" s="72"/>
      <c r="WQP121" s="73"/>
      <c r="WQQ121" s="68"/>
      <c r="WQR121" s="68"/>
      <c r="WQS121" s="68"/>
      <c r="WQT121" s="69"/>
      <c r="WQU121" s="69"/>
      <c r="WQV121" s="69"/>
      <c r="WQW121" s="74"/>
      <c r="WQX121" s="69"/>
      <c r="WQY121" s="74"/>
      <c r="WQZ121" s="75"/>
      <c r="WRA121" s="75"/>
      <c r="WRB121" s="69"/>
      <c r="WRC121" s="76"/>
      <c r="WRD121" s="69"/>
      <c r="WRE121" s="69"/>
      <c r="WRF121" s="74"/>
      <c r="WRG121" s="77"/>
      <c r="WRH121" s="69"/>
      <c r="WRI121" s="71"/>
      <c r="WRJ121" s="69"/>
      <c r="WRK121" s="69"/>
      <c r="WRL121" s="69"/>
      <c r="WRM121" s="69"/>
      <c r="WRN121" s="69"/>
      <c r="WRO121" s="68"/>
      <c r="WRP121" s="68"/>
      <c r="WRQ121" s="72"/>
      <c r="WRR121" s="73"/>
      <c r="WRS121" s="68"/>
      <c r="WRT121" s="68"/>
      <c r="WRU121" s="68"/>
      <c r="WRV121" s="69"/>
      <c r="WRW121" s="69"/>
      <c r="WRX121" s="69"/>
      <c r="WRY121" s="74"/>
      <c r="WRZ121" s="69"/>
      <c r="WSA121" s="74"/>
      <c r="WSB121" s="75"/>
      <c r="WSC121" s="75"/>
      <c r="WSD121" s="69"/>
      <c r="WSE121" s="76"/>
      <c r="WSF121" s="69"/>
      <c r="WSG121" s="69"/>
      <c r="WSH121" s="74"/>
      <c r="WSI121" s="77"/>
      <c r="WSJ121" s="69"/>
      <c r="WSK121" s="71"/>
      <c r="WSL121" s="69"/>
      <c r="WSM121" s="69"/>
      <c r="WSN121" s="69"/>
      <c r="WSO121" s="69"/>
      <c r="WSP121" s="69"/>
      <c r="WSQ121" s="68"/>
      <c r="WSR121" s="68"/>
      <c r="WSS121" s="72"/>
      <c r="WST121" s="73"/>
      <c r="WSU121" s="68"/>
      <c r="WSV121" s="68"/>
      <c r="WSW121" s="68"/>
      <c r="WSX121" s="69"/>
      <c r="WSY121" s="69"/>
      <c r="WSZ121" s="69"/>
      <c r="WTA121" s="74"/>
      <c r="WTB121" s="69"/>
      <c r="WTC121" s="74"/>
      <c r="WTD121" s="75"/>
      <c r="WTE121" s="75"/>
      <c r="WTF121" s="69"/>
      <c r="WTG121" s="76"/>
      <c r="WTH121" s="69"/>
      <c r="WTI121" s="69"/>
      <c r="WTJ121" s="74"/>
      <c r="WTK121" s="77"/>
      <c r="WTL121" s="69"/>
      <c r="WTM121" s="71"/>
      <c r="WTN121" s="69"/>
      <c r="WTO121" s="69"/>
      <c r="WTP121" s="69"/>
      <c r="WTQ121" s="69"/>
      <c r="WTR121" s="69"/>
      <c r="WTS121" s="68"/>
      <c r="WTT121" s="68"/>
      <c r="WTU121" s="72"/>
      <c r="WTV121" s="73"/>
      <c r="WTW121" s="68"/>
      <c r="WTX121" s="68"/>
      <c r="WTY121" s="68"/>
      <c r="WTZ121" s="69"/>
      <c r="WUA121" s="69"/>
      <c r="WUB121" s="69"/>
      <c r="WUC121" s="74"/>
      <c r="WUD121" s="69"/>
      <c r="WUE121" s="74"/>
      <c r="WUF121" s="75"/>
      <c r="WUG121" s="75"/>
      <c r="WUH121" s="69"/>
      <c r="WUI121" s="76"/>
      <c r="WUJ121" s="69"/>
      <c r="WUK121" s="69"/>
      <c r="WUL121" s="74"/>
      <c r="WUM121" s="77"/>
      <c r="WUN121" s="69"/>
      <c r="WUO121" s="71"/>
      <c r="WUP121" s="69"/>
      <c r="WUQ121" s="69"/>
      <c r="WUR121" s="69"/>
      <c r="WUS121" s="69"/>
      <c r="WUT121" s="69"/>
      <c r="WUU121" s="68"/>
      <c r="WUV121" s="68"/>
      <c r="WUW121" s="72"/>
      <c r="WUX121" s="73"/>
      <c r="WUY121" s="68"/>
      <c r="WUZ121" s="68"/>
      <c r="WVA121" s="68"/>
      <c r="WVB121" s="69"/>
      <c r="WVC121" s="69"/>
      <c r="WVD121" s="69"/>
      <c r="WVE121" s="74"/>
      <c r="WVF121" s="69"/>
      <c r="WVG121" s="74"/>
      <c r="WVH121" s="75"/>
      <c r="WVI121" s="75"/>
      <c r="WVJ121" s="69"/>
      <c r="WVK121" s="76"/>
      <c r="WVL121" s="69"/>
      <c r="WVM121" s="69"/>
      <c r="WVN121" s="74"/>
      <c r="WVO121" s="77"/>
      <c r="WVP121" s="69"/>
      <c r="WVQ121" s="71"/>
      <c r="WVR121" s="69"/>
      <c r="WVS121" s="69"/>
      <c r="WVT121" s="69"/>
      <c r="WVU121" s="69"/>
      <c r="WVV121" s="69"/>
      <c r="WVW121" s="68"/>
      <c r="WVX121" s="68"/>
      <c r="WVY121" s="72"/>
      <c r="WVZ121" s="73"/>
      <c r="WWA121" s="68"/>
      <c r="WWB121" s="68"/>
      <c r="WWC121" s="68"/>
      <c r="WWD121" s="69"/>
      <c r="WWE121" s="69"/>
      <c r="WWF121" s="69"/>
      <c r="WWG121" s="74"/>
      <c r="WWH121" s="69"/>
      <c r="WWI121" s="74"/>
      <c r="WWJ121" s="75"/>
      <c r="WWK121" s="75"/>
      <c r="WWL121" s="69"/>
      <c r="WWM121" s="76"/>
      <c r="WWN121" s="69"/>
      <c r="WWO121" s="69"/>
      <c r="WWP121" s="74"/>
      <c r="WWQ121" s="77"/>
      <c r="WWR121" s="69"/>
      <c r="WWS121" s="71"/>
      <c r="WWT121" s="69"/>
      <c r="WWU121" s="69"/>
      <c r="WWV121" s="69"/>
      <c r="WWW121" s="69"/>
      <c r="WWX121" s="69"/>
      <c r="WWY121" s="68"/>
      <c r="WWZ121" s="68"/>
      <c r="WXA121" s="72"/>
      <c r="WXB121" s="73"/>
      <c r="WXC121" s="68"/>
      <c r="WXD121" s="68"/>
      <c r="WXE121" s="68"/>
      <c r="WXF121" s="69"/>
      <c r="WXG121" s="69"/>
      <c r="WXH121" s="69"/>
      <c r="WXI121" s="74"/>
      <c r="WXJ121" s="69"/>
      <c r="WXK121" s="74"/>
      <c r="WXL121" s="75"/>
      <c r="WXM121" s="75"/>
      <c r="WXN121" s="69"/>
      <c r="WXO121" s="76"/>
      <c r="WXP121" s="69"/>
      <c r="WXQ121" s="69"/>
      <c r="WXR121" s="74"/>
      <c r="WXS121" s="77"/>
      <c r="WXT121" s="69"/>
      <c r="WXU121" s="71"/>
      <c r="WXV121" s="69"/>
      <c r="WXW121" s="69"/>
      <c r="WXX121" s="69"/>
      <c r="WXY121" s="69"/>
      <c r="WXZ121" s="69"/>
      <c r="WYA121" s="68"/>
      <c r="WYB121" s="68"/>
      <c r="WYC121" s="72"/>
      <c r="WYD121" s="73"/>
      <c r="WYE121" s="68"/>
      <c r="WYF121" s="68"/>
      <c r="WYG121" s="68"/>
      <c r="WYH121" s="69"/>
      <c r="WYI121" s="69"/>
      <c r="WYJ121" s="69"/>
      <c r="WYK121" s="74"/>
      <c r="WYL121" s="69"/>
      <c r="WYM121" s="74"/>
      <c r="WYN121" s="75"/>
      <c r="WYO121" s="75"/>
      <c r="WYP121" s="69"/>
      <c r="WYQ121" s="76"/>
      <c r="WYR121" s="69"/>
      <c r="WYS121" s="69"/>
      <c r="WYT121" s="74"/>
      <c r="WYU121" s="77"/>
      <c r="WYV121" s="69"/>
      <c r="WYW121" s="71"/>
      <c r="WYX121" s="69"/>
      <c r="WYY121" s="69"/>
      <c r="WYZ121" s="69"/>
      <c r="WZA121" s="69"/>
      <c r="WZB121" s="69"/>
      <c r="WZC121" s="68"/>
      <c r="WZD121" s="68"/>
      <c r="WZE121" s="72"/>
      <c r="WZF121" s="73"/>
      <c r="WZG121" s="68"/>
      <c r="WZH121" s="68"/>
      <c r="WZI121" s="68"/>
      <c r="WZJ121" s="69"/>
      <c r="WZK121" s="69"/>
      <c r="WZL121" s="69"/>
      <c r="WZM121" s="74"/>
      <c r="WZN121" s="69"/>
      <c r="WZO121" s="74"/>
      <c r="WZP121" s="75"/>
      <c r="WZQ121" s="75"/>
      <c r="WZR121" s="69"/>
      <c r="WZS121" s="76"/>
      <c r="WZT121" s="69"/>
      <c r="WZU121" s="69"/>
      <c r="WZV121" s="74"/>
      <c r="WZW121" s="77"/>
      <c r="WZX121" s="69"/>
      <c r="WZY121" s="71"/>
      <c r="WZZ121" s="69"/>
      <c r="XAA121" s="69"/>
      <c r="XAB121" s="69"/>
      <c r="XAC121" s="69"/>
      <c r="XAD121" s="69"/>
      <c r="XAE121" s="68"/>
      <c r="XAF121" s="68"/>
      <c r="XAG121" s="72"/>
      <c r="XAH121" s="73"/>
      <c r="XAI121" s="68"/>
      <c r="XAJ121" s="61"/>
      <c r="XAK121" s="61"/>
      <c r="XAL121" s="62"/>
      <c r="XAM121" s="62"/>
      <c r="XAN121" s="62"/>
      <c r="XAO121" s="63"/>
      <c r="XAP121" s="62"/>
      <c r="XAQ121" s="63"/>
      <c r="XAR121" s="64"/>
      <c r="XAS121" s="64"/>
      <c r="XAT121" s="62"/>
      <c r="XAU121" s="65"/>
      <c r="XAV121" s="62"/>
      <c r="XAW121" s="62"/>
      <c r="XAX121" s="63"/>
      <c r="XAY121" s="66"/>
      <c r="XAZ121" s="62"/>
      <c r="XBA121" s="67"/>
      <c r="XBB121" s="62"/>
      <c r="XBC121" s="62"/>
      <c r="XBD121" s="62"/>
      <c r="XBE121" s="62"/>
      <c r="XBF121" s="62"/>
      <c r="XBG121" s="61"/>
      <c r="XBH121" s="54"/>
      <c r="XBI121" s="59"/>
      <c r="XBJ121" s="60"/>
      <c r="XBK121" s="61"/>
      <c r="XBL121" s="61"/>
      <c r="XBM121" s="61"/>
      <c r="XBN121" s="62"/>
      <c r="XBO121" s="62"/>
      <c r="XBP121" s="62"/>
      <c r="XBQ121" s="63"/>
      <c r="XBR121" s="62"/>
      <c r="XBS121" s="63"/>
      <c r="XBT121" s="64"/>
      <c r="XBU121" s="64"/>
      <c r="XBV121" s="62"/>
      <c r="XBW121" s="65"/>
      <c r="XBX121" s="62"/>
      <c r="XBY121" s="62"/>
      <c r="XBZ121" s="63"/>
      <c r="XCA121" s="66"/>
      <c r="XCB121" s="62"/>
      <c r="XCC121" s="67"/>
      <c r="XCD121" s="62"/>
      <c r="XCE121" s="62"/>
      <c r="XCF121" s="62"/>
      <c r="XCG121" s="62"/>
      <c r="XCH121" s="62"/>
      <c r="XCI121" s="61"/>
      <c r="XCJ121" s="54"/>
      <c r="XCK121" s="59"/>
      <c r="XCL121" s="60"/>
      <c r="XCM121" s="61"/>
      <c r="XCN121" s="61"/>
      <c r="XCO121" s="61"/>
      <c r="XCP121" s="62"/>
      <c r="XCQ121" s="62"/>
      <c r="XCR121" s="62"/>
      <c r="XCS121" s="63"/>
      <c r="XCT121" s="62"/>
      <c r="XCU121" s="63"/>
      <c r="XCV121" s="64"/>
      <c r="XCW121" s="64"/>
      <c r="XCX121" s="62"/>
      <c r="XCY121" s="65"/>
      <c r="XCZ121" s="62"/>
      <c r="XDA121" s="62"/>
      <c r="XDB121" s="63"/>
      <c r="XDC121" s="66"/>
      <c r="XDD121" s="62"/>
      <c r="XDE121" s="67"/>
      <c r="XDF121" s="62"/>
      <c r="XDG121" s="62"/>
      <c r="XDH121" s="62"/>
      <c r="XDI121" s="62"/>
      <c r="XDJ121" s="62"/>
      <c r="XDK121" s="61"/>
      <c r="XDL121" s="68"/>
      <c r="XDM121" s="59"/>
      <c r="XDN121" s="60"/>
      <c r="XDO121" s="61"/>
      <c r="XDP121" s="61"/>
      <c r="XDQ121" s="61"/>
      <c r="XDR121" s="62"/>
      <c r="XDS121" s="62"/>
      <c r="XDT121" s="62"/>
      <c r="XDU121" s="63"/>
      <c r="XDV121" s="62"/>
      <c r="XDW121" s="63"/>
      <c r="XDX121" s="64"/>
      <c r="XDY121" s="64"/>
      <c r="XDZ121" s="62"/>
      <c r="XEA121" s="65"/>
      <c r="XEB121" s="62"/>
      <c r="XEC121" s="62"/>
      <c r="XED121" s="63"/>
      <c r="XEE121" s="66"/>
      <c r="XEF121" s="62"/>
      <c r="XEG121" s="67"/>
      <c r="XEH121" s="62"/>
      <c r="XEI121" s="62"/>
      <c r="XEJ121" s="62"/>
      <c r="XEK121" s="62"/>
      <c r="XEL121" s="62"/>
      <c r="XEM121" s="61"/>
      <c r="XEN121" s="68"/>
      <c r="XEO121" s="59"/>
      <c r="XEP121" s="60"/>
      <c r="XEQ121" s="61"/>
      <c r="XER121" s="61"/>
      <c r="XES121" s="61"/>
      <c r="XET121" s="62"/>
      <c r="XEU121" s="62"/>
      <c r="XEV121" s="62"/>
      <c r="XEW121" s="63"/>
      <c r="XEX121" s="62"/>
      <c r="XEY121" s="63"/>
      <c r="XEZ121" s="64"/>
      <c r="XFA121" s="64"/>
    </row>
    <row r="122" spans="1:16381" s="58" customFormat="1" ht="25.5" customHeight="1">
      <c r="A122" s="250">
        <v>128</v>
      </c>
      <c r="B122" s="214">
        <v>2012</v>
      </c>
      <c r="C122" s="78">
        <v>41122</v>
      </c>
      <c r="D122" s="78">
        <v>41122</v>
      </c>
      <c r="E122" s="24" t="s">
        <v>1335</v>
      </c>
      <c r="F122" s="24">
        <v>20242</v>
      </c>
      <c r="G122" s="25" t="s">
        <v>1394</v>
      </c>
      <c r="H122" s="315"/>
      <c r="I122" s="24">
        <v>70</v>
      </c>
      <c r="J122" s="24" t="s">
        <v>50</v>
      </c>
      <c r="K122" s="24" t="s">
        <v>97</v>
      </c>
      <c r="L122" s="26">
        <v>660449640</v>
      </c>
      <c r="M122" s="236"/>
      <c r="N122" s="203" t="s">
        <v>1737</v>
      </c>
      <c r="O122" s="315" t="s">
        <v>235</v>
      </c>
      <c r="P122" s="315" t="s">
        <v>1754</v>
      </c>
      <c r="Q122" s="87"/>
      <c r="R122" s="166">
        <v>1960.16</v>
      </c>
      <c r="S122" s="820">
        <v>920</v>
      </c>
      <c r="T122" s="816">
        <v>7.0000000000000007E-2</v>
      </c>
      <c r="U122" s="818">
        <v>3081.76</v>
      </c>
      <c r="V122" s="818">
        <v>300</v>
      </c>
      <c r="W122" s="372">
        <v>300</v>
      </c>
      <c r="X122" s="240" t="s">
        <v>264</v>
      </c>
      <c r="Y122" s="362">
        <v>3.7937166567871961</v>
      </c>
      <c r="Z122" s="69"/>
      <c r="AA122" s="74"/>
      <c r="AB122" s="75"/>
      <c r="AC122" s="75"/>
      <c r="AD122" s="69"/>
      <c r="AE122" s="76"/>
      <c r="AF122" s="69"/>
      <c r="AG122" s="69"/>
      <c r="AH122" s="74"/>
      <c r="AI122" s="77"/>
      <c r="AJ122" s="69"/>
      <c r="AK122" s="71"/>
      <c r="AL122" s="69"/>
      <c r="AM122" s="69"/>
      <c r="AN122" s="69"/>
      <c r="AO122" s="69"/>
      <c r="AP122" s="69"/>
      <c r="AQ122" s="68"/>
      <c r="AR122" s="68"/>
      <c r="AS122" s="72"/>
      <c r="AT122" s="73"/>
      <c r="AU122" s="68"/>
      <c r="AV122" s="68"/>
      <c r="AW122" s="68"/>
      <c r="AX122" s="69"/>
      <c r="AY122" s="69"/>
      <c r="AZ122" s="69"/>
      <c r="BA122" s="74"/>
      <c r="BB122" s="69"/>
      <c r="BC122" s="74"/>
      <c r="BD122" s="75"/>
      <c r="BE122" s="75"/>
      <c r="BF122" s="69"/>
      <c r="BG122" s="76"/>
      <c r="BH122" s="69"/>
      <c r="BI122" s="69"/>
      <c r="BJ122" s="74"/>
      <c r="BK122" s="77"/>
      <c r="BL122" s="69"/>
      <c r="BM122" s="71"/>
      <c r="BN122" s="69"/>
      <c r="BO122" s="69"/>
      <c r="BP122" s="69"/>
      <c r="BQ122" s="69"/>
      <c r="BR122" s="69"/>
      <c r="BS122" s="68"/>
      <c r="BT122" s="68"/>
      <c r="BU122" s="72"/>
      <c r="BV122" s="73"/>
      <c r="BW122" s="68"/>
      <c r="BX122" s="68"/>
      <c r="BY122" s="68"/>
      <c r="BZ122" s="69"/>
      <c r="CA122" s="69"/>
      <c r="CB122" s="69"/>
      <c r="CC122" s="74"/>
      <c r="CD122" s="69"/>
      <c r="CE122" s="74"/>
      <c r="CF122" s="75"/>
      <c r="CG122" s="75"/>
      <c r="CH122" s="69"/>
      <c r="CI122" s="76"/>
      <c r="CJ122" s="69"/>
      <c r="CK122" s="69"/>
      <c r="CL122" s="74"/>
      <c r="CM122" s="77"/>
      <c r="CN122" s="69"/>
      <c r="CO122" s="71"/>
      <c r="CP122" s="69"/>
      <c r="CQ122" s="69"/>
      <c r="CR122" s="69"/>
      <c r="CS122" s="69"/>
      <c r="CT122" s="69"/>
      <c r="CU122" s="68"/>
      <c r="CV122" s="68"/>
      <c r="CW122" s="72"/>
      <c r="CX122" s="73"/>
      <c r="CY122" s="68"/>
      <c r="CZ122" s="68"/>
      <c r="DA122" s="68"/>
      <c r="DB122" s="69"/>
      <c r="DC122" s="69"/>
      <c r="DD122" s="69"/>
      <c r="DE122" s="74"/>
      <c r="DF122" s="69"/>
      <c r="DG122" s="74"/>
      <c r="DH122" s="75"/>
      <c r="DI122" s="75"/>
      <c r="DJ122" s="69"/>
      <c r="DK122" s="76"/>
      <c r="DL122" s="69"/>
      <c r="DM122" s="69"/>
      <c r="DN122" s="74"/>
      <c r="DO122" s="77"/>
      <c r="DP122" s="69"/>
      <c r="DQ122" s="71"/>
      <c r="DR122" s="69"/>
      <c r="DS122" s="69"/>
      <c r="DT122" s="69"/>
      <c r="DU122" s="69"/>
      <c r="DV122" s="69"/>
      <c r="DW122" s="68"/>
      <c r="DX122" s="68"/>
      <c r="DY122" s="72"/>
      <c r="DZ122" s="73"/>
      <c r="EA122" s="68"/>
      <c r="EB122" s="68"/>
      <c r="EC122" s="68"/>
      <c r="ED122" s="69"/>
      <c r="EE122" s="69"/>
      <c r="EF122" s="69"/>
      <c r="EG122" s="74"/>
      <c r="EH122" s="69"/>
      <c r="EI122" s="74"/>
      <c r="EJ122" s="75"/>
      <c r="EK122" s="75"/>
      <c r="EL122" s="69"/>
      <c r="EM122" s="76"/>
      <c r="EN122" s="69"/>
      <c r="EO122" s="69"/>
      <c r="EP122" s="74"/>
      <c r="EQ122" s="77"/>
      <c r="ER122" s="69"/>
      <c r="ES122" s="71"/>
      <c r="ET122" s="69"/>
      <c r="EU122" s="69"/>
      <c r="EV122" s="69"/>
      <c r="EW122" s="69"/>
      <c r="EX122" s="69"/>
      <c r="EY122" s="68"/>
      <c r="EZ122" s="68"/>
      <c r="FA122" s="72"/>
      <c r="FB122" s="73"/>
      <c r="FC122" s="68"/>
      <c r="FD122" s="68"/>
      <c r="FE122" s="68"/>
      <c r="FF122" s="69"/>
      <c r="FG122" s="69"/>
      <c r="FH122" s="69"/>
      <c r="FI122" s="74"/>
      <c r="FJ122" s="69"/>
      <c r="FK122" s="74"/>
      <c r="FL122" s="75"/>
      <c r="FM122" s="75"/>
      <c r="FN122" s="69"/>
      <c r="FO122" s="76"/>
      <c r="FP122" s="69"/>
      <c r="FQ122" s="69"/>
      <c r="FR122" s="74"/>
      <c r="FS122" s="77"/>
      <c r="FT122" s="69"/>
      <c r="FU122" s="71"/>
      <c r="FV122" s="69"/>
      <c r="FW122" s="69"/>
      <c r="FX122" s="69"/>
      <c r="FY122" s="69"/>
      <c r="FZ122" s="69"/>
      <c r="GA122" s="68"/>
      <c r="GB122" s="68"/>
      <c r="GC122" s="72"/>
      <c r="GD122" s="73"/>
      <c r="GE122" s="68"/>
      <c r="GF122" s="68"/>
      <c r="GG122" s="68"/>
      <c r="GH122" s="69"/>
      <c r="GI122" s="69"/>
      <c r="GJ122" s="69"/>
      <c r="GK122" s="74"/>
      <c r="GL122" s="69"/>
      <c r="GM122" s="74"/>
      <c r="GN122" s="75"/>
      <c r="GO122" s="75"/>
      <c r="GP122" s="69"/>
      <c r="GQ122" s="76"/>
      <c r="GR122" s="69"/>
      <c r="GS122" s="69"/>
      <c r="GT122" s="74"/>
      <c r="GU122" s="77"/>
      <c r="GV122" s="69"/>
      <c r="GW122" s="71"/>
      <c r="GX122" s="69"/>
      <c r="GY122" s="69"/>
      <c r="GZ122" s="69"/>
      <c r="HA122" s="69"/>
      <c r="HB122" s="69"/>
      <c r="HC122" s="68"/>
      <c r="HD122" s="68"/>
      <c r="HE122" s="72"/>
      <c r="HF122" s="73"/>
      <c r="HG122" s="68"/>
      <c r="HH122" s="68"/>
      <c r="HI122" s="68"/>
      <c r="HJ122" s="69"/>
      <c r="HK122" s="69"/>
      <c r="HL122" s="69"/>
      <c r="HM122" s="74"/>
      <c r="HN122" s="69"/>
      <c r="HO122" s="74"/>
      <c r="HP122" s="75"/>
      <c r="HQ122" s="75"/>
      <c r="HR122" s="69"/>
      <c r="HS122" s="76"/>
      <c r="HT122" s="69"/>
      <c r="HU122" s="69"/>
      <c r="HV122" s="74"/>
      <c r="HW122" s="77"/>
      <c r="HX122" s="69"/>
      <c r="HY122" s="71"/>
      <c r="HZ122" s="69"/>
      <c r="IA122" s="69"/>
      <c r="IB122" s="69"/>
      <c r="IC122" s="69"/>
      <c r="ID122" s="69"/>
      <c r="IE122" s="68"/>
      <c r="IF122" s="68"/>
      <c r="IG122" s="72"/>
      <c r="IH122" s="73"/>
      <c r="II122" s="68"/>
      <c r="IJ122" s="68"/>
      <c r="IK122" s="68"/>
      <c r="IL122" s="69"/>
      <c r="IM122" s="69"/>
      <c r="IN122" s="69"/>
      <c r="IO122" s="74"/>
      <c r="IP122" s="69"/>
      <c r="IQ122" s="74"/>
      <c r="IR122" s="75"/>
      <c r="IS122" s="75"/>
      <c r="IT122" s="69"/>
      <c r="IU122" s="76"/>
      <c r="IV122" s="69"/>
      <c r="IW122" s="69"/>
      <c r="IX122" s="74"/>
      <c r="IY122" s="77"/>
      <c r="IZ122" s="69"/>
      <c r="JA122" s="71"/>
      <c r="JB122" s="69"/>
      <c r="JC122" s="69"/>
      <c r="JD122" s="69"/>
      <c r="JE122" s="69"/>
      <c r="JF122" s="69"/>
      <c r="JG122" s="68"/>
      <c r="JH122" s="68"/>
      <c r="JI122" s="72"/>
      <c r="JJ122" s="73"/>
      <c r="JK122" s="68"/>
      <c r="JL122" s="68"/>
      <c r="JM122" s="68"/>
      <c r="JN122" s="69"/>
      <c r="JO122" s="69"/>
      <c r="JP122" s="69"/>
      <c r="JQ122" s="74"/>
      <c r="JR122" s="69"/>
      <c r="JS122" s="74"/>
      <c r="JT122" s="75"/>
      <c r="JU122" s="75"/>
      <c r="JV122" s="69"/>
      <c r="JW122" s="76"/>
      <c r="JX122" s="69"/>
      <c r="JY122" s="69"/>
      <c r="JZ122" s="74"/>
      <c r="KA122" s="77"/>
      <c r="KB122" s="69"/>
      <c r="KC122" s="71"/>
      <c r="KD122" s="69"/>
      <c r="KE122" s="69"/>
      <c r="KF122" s="69"/>
      <c r="KG122" s="69"/>
      <c r="KH122" s="69"/>
      <c r="KI122" s="68"/>
      <c r="KJ122" s="68"/>
      <c r="KK122" s="72"/>
      <c r="KL122" s="73"/>
      <c r="KM122" s="68"/>
      <c r="KN122" s="68"/>
      <c r="KO122" s="68"/>
      <c r="KP122" s="69"/>
      <c r="KQ122" s="69"/>
      <c r="KR122" s="69"/>
      <c r="KS122" s="74"/>
      <c r="KT122" s="69"/>
      <c r="KU122" s="74"/>
      <c r="KV122" s="75"/>
      <c r="KW122" s="75"/>
      <c r="KX122" s="69"/>
      <c r="KY122" s="76"/>
      <c r="KZ122" s="69"/>
      <c r="LA122" s="69"/>
      <c r="LB122" s="74"/>
      <c r="LC122" s="77"/>
      <c r="LD122" s="69"/>
      <c r="LE122" s="71"/>
      <c r="LF122" s="69"/>
      <c r="LG122" s="69"/>
      <c r="LH122" s="69"/>
      <c r="LI122" s="69"/>
      <c r="LJ122" s="69"/>
      <c r="LK122" s="68"/>
      <c r="LL122" s="68"/>
      <c r="LM122" s="72"/>
      <c r="LN122" s="73"/>
      <c r="LO122" s="68"/>
      <c r="LP122" s="68"/>
      <c r="LQ122" s="68"/>
      <c r="LR122" s="69"/>
      <c r="LS122" s="69"/>
      <c r="LT122" s="69"/>
      <c r="LU122" s="74"/>
      <c r="LV122" s="69"/>
      <c r="LW122" s="74"/>
      <c r="LX122" s="75"/>
      <c r="LY122" s="75"/>
      <c r="LZ122" s="69"/>
      <c r="MA122" s="76"/>
      <c r="MB122" s="69"/>
      <c r="MC122" s="69"/>
      <c r="MD122" s="74"/>
      <c r="ME122" s="77"/>
      <c r="MF122" s="69"/>
      <c r="MG122" s="71"/>
      <c r="MH122" s="69"/>
      <c r="MI122" s="69"/>
      <c r="MJ122" s="69"/>
      <c r="MK122" s="69"/>
      <c r="ML122" s="69"/>
      <c r="MM122" s="68"/>
      <c r="MN122" s="68"/>
      <c r="MO122" s="72"/>
      <c r="MP122" s="73"/>
      <c r="MQ122" s="68"/>
      <c r="MR122" s="68"/>
      <c r="MS122" s="68"/>
      <c r="MT122" s="69"/>
      <c r="MU122" s="69"/>
      <c r="MV122" s="69"/>
      <c r="MW122" s="74"/>
      <c r="MX122" s="69"/>
      <c r="MY122" s="74"/>
      <c r="MZ122" s="75"/>
      <c r="NA122" s="75"/>
      <c r="NB122" s="69"/>
      <c r="NC122" s="76"/>
      <c r="ND122" s="69"/>
      <c r="NE122" s="69"/>
      <c r="NF122" s="74"/>
      <c r="NG122" s="77"/>
      <c r="NH122" s="69"/>
      <c r="NI122" s="71"/>
      <c r="NJ122" s="69"/>
      <c r="NK122" s="69"/>
      <c r="NL122" s="69"/>
      <c r="NM122" s="69"/>
      <c r="NN122" s="69"/>
      <c r="NO122" s="68"/>
      <c r="NP122" s="68"/>
      <c r="NQ122" s="72"/>
      <c r="NR122" s="73"/>
      <c r="NS122" s="68"/>
      <c r="NT122" s="68"/>
      <c r="NU122" s="68"/>
      <c r="NV122" s="69"/>
      <c r="NW122" s="69"/>
      <c r="NX122" s="69"/>
      <c r="NY122" s="74"/>
      <c r="NZ122" s="69"/>
      <c r="OA122" s="74"/>
      <c r="OB122" s="75"/>
      <c r="OC122" s="75"/>
      <c r="OD122" s="69"/>
      <c r="OE122" s="76"/>
      <c r="OF122" s="69"/>
      <c r="OG122" s="69"/>
      <c r="OH122" s="74"/>
      <c r="OI122" s="77"/>
      <c r="OJ122" s="69"/>
      <c r="OK122" s="71"/>
      <c r="OL122" s="69"/>
      <c r="OM122" s="69"/>
      <c r="ON122" s="69"/>
      <c r="OO122" s="69"/>
      <c r="OP122" s="69"/>
      <c r="OQ122" s="68"/>
      <c r="OR122" s="68"/>
      <c r="OS122" s="72"/>
      <c r="OT122" s="73"/>
      <c r="OU122" s="68"/>
      <c r="OV122" s="68"/>
      <c r="OW122" s="68"/>
      <c r="OX122" s="69"/>
      <c r="OY122" s="69"/>
      <c r="OZ122" s="69"/>
      <c r="PA122" s="74"/>
      <c r="PB122" s="69"/>
      <c r="PC122" s="74"/>
      <c r="PD122" s="75"/>
      <c r="PE122" s="75"/>
      <c r="PF122" s="69"/>
      <c r="PG122" s="76"/>
      <c r="PH122" s="69"/>
      <c r="PI122" s="69"/>
      <c r="PJ122" s="74"/>
      <c r="PK122" s="77"/>
      <c r="PL122" s="69"/>
      <c r="PM122" s="71"/>
      <c r="PN122" s="69"/>
      <c r="PO122" s="69"/>
      <c r="PP122" s="69"/>
      <c r="PQ122" s="69"/>
      <c r="PR122" s="69"/>
      <c r="PS122" s="68"/>
      <c r="PT122" s="68"/>
      <c r="PU122" s="72"/>
      <c r="PV122" s="73"/>
      <c r="PW122" s="68"/>
      <c r="PX122" s="68"/>
      <c r="PY122" s="68"/>
      <c r="PZ122" s="69"/>
      <c r="QA122" s="69"/>
      <c r="QB122" s="69"/>
      <c r="QC122" s="74"/>
      <c r="QD122" s="69"/>
      <c r="QE122" s="74"/>
      <c r="QF122" s="75"/>
      <c r="QG122" s="75"/>
      <c r="QH122" s="69"/>
      <c r="QI122" s="76"/>
      <c r="QJ122" s="69"/>
      <c r="QK122" s="69"/>
      <c r="QL122" s="74"/>
      <c r="QM122" s="77"/>
      <c r="QN122" s="69"/>
      <c r="QO122" s="71"/>
      <c r="QP122" s="69"/>
      <c r="QQ122" s="69"/>
      <c r="QR122" s="69"/>
      <c r="QS122" s="69"/>
      <c r="QT122" s="69"/>
      <c r="QU122" s="68"/>
      <c r="QV122" s="68"/>
      <c r="QW122" s="72"/>
      <c r="QX122" s="73"/>
      <c r="QY122" s="68"/>
      <c r="QZ122" s="68"/>
      <c r="RA122" s="68"/>
      <c r="RB122" s="69"/>
      <c r="RC122" s="69"/>
      <c r="RD122" s="69"/>
      <c r="RE122" s="74"/>
      <c r="RF122" s="69"/>
      <c r="RG122" s="74"/>
      <c r="RH122" s="75"/>
      <c r="RI122" s="75"/>
      <c r="RJ122" s="69"/>
      <c r="RK122" s="76"/>
      <c r="RL122" s="69"/>
      <c r="RM122" s="69"/>
      <c r="RN122" s="74"/>
      <c r="RO122" s="77"/>
      <c r="RP122" s="69"/>
      <c r="RQ122" s="71"/>
      <c r="RR122" s="69"/>
      <c r="RS122" s="69"/>
      <c r="RT122" s="69"/>
      <c r="RU122" s="69"/>
      <c r="RV122" s="69"/>
      <c r="RW122" s="68"/>
      <c r="RX122" s="68"/>
      <c r="RY122" s="72"/>
      <c r="RZ122" s="73"/>
      <c r="SA122" s="68"/>
      <c r="SB122" s="68"/>
      <c r="SC122" s="68"/>
      <c r="SD122" s="69"/>
      <c r="SE122" s="69"/>
      <c r="SF122" s="69"/>
      <c r="SG122" s="74"/>
      <c r="SH122" s="69"/>
      <c r="SI122" s="74"/>
      <c r="SJ122" s="75"/>
      <c r="SK122" s="75"/>
      <c r="SL122" s="69"/>
      <c r="SM122" s="76"/>
      <c r="SN122" s="69"/>
      <c r="SO122" s="69"/>
      <c r="SP122" s="74"/>
      <c r="SQ122" s="77"/>
      <c r="SR122" s="69"/>
      <c r="SS122" s="71"/>
      <c r="ST122" s="69"/>
      <c r="SU122" s="69"/>
      <c r="SV122" s="69"/>
      <c r="SW122" s="69"/>
      <c r="SX122" s="69"/>
      <c r="SY122" s="68"/>
      <c r="SZ122" s="68"/>
      <c r="TA122" s="72"/>
      <c r="TB122" s="73"/>
      <c r="TC122" s="68"/>
      <c r="TD122" s="68"/>
      <c r="TE122" s="68"/>
      <c r="TF122" s="69"/>
      <c r="TG122" s="69"/>
      <c r="TH122" s="69"/>
      <c r="TI122" s="74"/>
      <c r="TJ122" s="69"/>
      <c r="TK122" s="74"/>
      <c r="TL122" s="75"/>
      <c r="TM122" s="75"/>
      <c r="TN122" s="69"/>
      <c r="TO122" s="76"/>
      <c r="TP122" s="69"/>
      <c r="TQ122" s="69"/>
      <c r="TR122" s="74"/>
      <c r="TS122" s="77"/>
      <c r="TT122" s="69"/>
      <c r="TU122" s="71"/>
      <c r="TV122" s="69"/>
      <c r="TW122" s="69"/>
      <c r="TX122" s="69"/>
      <c r="TY122" s="69"/>
      <c r="TZ122" s="69"/>
      <c r="UA122" s="68"/>
      <c r="UB122" s="68"/>
      <c r="UC122" s="72"/>
      <c r="UD122" s="73"/>
      <c r="UE122" s="68"/>
      <c r="UF122" s="68"/>
      <c r="UG122" s="68"/>
      <c r="UH122" s="69"/>
      <c r="UI122" s="69"/>
      <c r="UJ122" s="69"/>
      <c r="UK122" s="74"/>
      <c r="UL122" s="69"/>
      <c r="UM122" s="74"/>
      <c r="UN122" s="75"/>
      <c r="UO122" s="75"/>
      <c r="UP122" s="69"/>
      <c r="UQ122" s="76"/>
      <c r="UR122" s="69"/>
      <c r="US122" s="69"/>
      <c r="UT122" s="74"/>
      <c r="UU122" s="77"/>
      <c r="UV122" s="69"/>
      <c r="UW122" s="71"/>
      <c r="UX122" s="69"/>
      <c r="UY122" s="69"/>
      <c r="UZ122" s="69"/>
      <c r="VA122" s="69"/>
      <c r="VB122" s="69"/>
      <c r="VC122" s="68"/>
      <c r="VD122" s="68"/>
      <c r="VE122" s="72"/>
      <c r="VF122" s="73"/>
      <c r="VG122" s="68"/>
      <c r="VH122" s="68"/>
      <c r="VI122" s="68"/>
      <c r="VJ122" s="69"/>
      <c r="VK122" s="69"/>
      <c r="VL122" s="69"/>
      <c r="VM122" s="74"/>
      <c r="VN122" s="69"/>
      <c r="VO122" s="74"/>
      <c r="VP122" s="75"/>
      <c r="VQ122" s="75"/>
      <c r="VR122" s="69"/>
      <c r="VS122" s="76"/>
      <c r="VT122" s="69"/>
      <c r="VU122" s="69"/>
      <c r="VV122" s="74"/>
      <c r="VW122" s="77"/>
      <c r="VX122" s="69"/>
      <c r="VY122" s="71"/>
      <c r="VZ122" s="69"/>
      <c r="WA122" s="69"/>
      <c r="WB122" s="69"/>
      <c r="WC122" s="69"/>
      <c r="WD122" s="69"/>
      <c r="WE122" s="68"/>
      <c r="WF122" s="68"/>
      <c r="WG122" s="72"/>
      <c r="WH122" s="73"/>
      <c r="WI122" s="68"/>
      <c r="WJ122" s="68"/>
      <c r="WK122" s="68"/>
      <c r="WL122" s="69"/>
      <c r="WM122" s="69"/>
      <c r="WN122" s="69"/>
      <c r="WO122" s="74"/>
      <c r="WP122" s="69"/>
      <c r="WQ122" s="74"/>
      <c r="WR122" s="75"/>
      <c r="WS122" s="75"/>
      <c r="WT122" s="69"/>
      <c r="WU122" s="76"/>
      <c r="WV122" s="69"/>
      <c r="WW122" s="69"/>
      <c r="WX122" s="74"/>
      <c r="WY122" s="77"/>
      <c r="WZ122" s="69"/>
      <c r="XA122" s="71"/>
      <c r="XB122" s="69"/>
      <c r="XC122" s="69"/>
      <c r="XD122" s="69"/>
      <c r="XE122" s="69"/>
      <c r="XF122" s="69"/>
      <c r="XG122" s="68"/>
      <c r="XH122" s="68"/>
      <c r="XI122" s="72"/>
      <c r="XJ122" s="73"/>
      <c r="XK122" s="68"/>
      <c r="XL122" s="68"/>
      <c r="XM122" s="68"/>
      <c r="XN122" s="69"/>
      <c r="XO122" s="69"/>
      <c r="XP122" s="69"/>
      <c r="XQ122" s="74"/>
      <c r="XR122" s="69"/>
      <c r="XS122" s="74"/>
      <c r="XT122" s="75"/>
      <c r="XU122" s="75"/>
      <c r="XV122" s="69"/>
      <c r="XW122" s="76"/>
      <c r="XX122" s="69"/>
      <c r="XY122" s="69"/>
      <c r="XZ122" s="74"/>
      <c r="YA122" s="77"/>
      <c r="YB122" s="69"/>
      <c r="YC122" s="71"/>
      <c r="YD122" s="69"/>
      <c r="YE122" s="69"/>
      <c r="YF122" s="69"/>
      <c r="YG122" s="69"/>
      <c r="YH122" s="69"/>
      <c r="YI122" s="68"/>
      <c r="YJ122" s="68"/>
      <c r="YK122" s="72"/>
      <c r="YL122" s="73"/>
      <c r="YM122" s="68"/>
      <c r="YN122" s="68"/>
      <c r="YO122" s="68"/>
      <c r="YP122" s="69"/>
      <c r="YQ122" s="69"/>
      <c r="YR122" s="69"/>
      <c r="YS122" s="74"/>
      <c r="YT122" s="69"/>
      <c r="YU122" s="74"/>
      <c r="YV122" s="75"/>
      <c r="YW122" s="75"/>
      <c r="YX122" s="69"/>
      <c r="YY122" s="76"/>
      <c r="YZ122" s="69"/>
      <c r="ZA122" s="69"/>
      <c r="ZB122" s="74"/>
      <c r="ZC122" s="77"/>
      <c r="ZD122" s="69"/>
      <c r="ZE122" s="71"/>
      <c r="ZF122" s="69"/>
      <c r="ZG122" s="69"/>
      <c r="ZH122" s="69"/>
      <c r="ZI122" s="69"/>
      <c r="ZJ122" s="69"/>
      <c r="ZK122" s="68"/>
      <c r="ZL122" s="68"/>
      <c r="ZM122" s="72"/>
      <c r="ZN122" s="73"/>
      <c r="ZO122" s="68"/>
      <c r="ZP122" s="68"/>
      <c r="ZQ122" s="68"/>
      <c r="ZR122" s="69"/>
      <c r="ZS122" s="69"/>
      <c r="ZT122" s="69"/>
      <c r="ZU122" s="74"/>
      <c r="ZV122" s="69"/>
      <c r="ZW122" s="74"/>
      <c r="ZX122" s="75"/>
      <c r="ZY122" s="75"/>
      <c r="ZZ122" s="69"/>
      <c r="AAA122" s="76"/>
      <c r="AAB122" s="69"/>
      <c r="AAC122" s="69"/>
      <c r="AAD122" s="74"/>
      <c r="AAE122" s="77"/>
      <c r="AAF122" s="69"/>
      <c r="AAG122" s="71"/>
      <c r="AAH122" s="69"/>
      <c r="AAI122" s="69"/>
      <c r="AAJ122" s="69"/>
      <c r="AAK122" s="69"/>
      <c r="AAL122" s="69"/>
      <c r="AAM122" s="68"/>
      <c r="AAN122" s="68"/>
      <c r="AAO122" s="72"/>
      <c r="AAP122" s="73"/>
      <c r="AAQ122" s="68"/>
      <c r="AAR122" s="68"/>
      <c r="AAS122" s="68"/>
      <c r="AAT122" s="69"/>
      <c r="AAU122" s="69"/>
      <c r="AAV122" s="69"/>
      <c r="AAW122" s="74"/>
      <c r="AAX122" s="69"/>
      <c r="AAY122" s="74"/>
      <c r="AAZ122" s="75"/>
      <c r="ABA122" s="75"/>
      <c r="ABB122" s="69"/>
      <c r="ABC122" s="76"/>
      <c r="ABD122" s="69"/>
      <c r="ABE122" s="69"/>
      <c r="ABF122" s="74"/>
      <c r="ABG122" s="77"/>
      <c r="ABH122" s="69"/>
      <c r="ABI122" s="71"/>
      <c r="ABJ122" s="69"/>
      <c r="ABK122" s="69"/>
      <c r="ABL122" s="69"/>
      <c r="ABM122" s="69"/>
      <c r="ABN122" s="69"/>
      <c r="ABO122" s="68"/>
      <c r="ABP122" s="68"/>
      <c r="ABQ122" s="72"/>
      <c r="ABR122" s="73"/>
      <c r="ABS122" s="68"/>
      <c r="ABT122" s="68"/>
      <c r="ABU122" s="68"/>
      <c r="ABV122" s="69"/>
      <c r="ABW122" s="69"/>
      <c r="ABX122" s="69"/>
      <c r="ABY122" s="74"/>
      <c r="ABZ122" s="69"/>
      <c r="ACA122" s="74"/>
      <c r="ACB122" s="75"/>
      <c r="ACC122" s="75"/>
      <c r="ACD122" s="69"/>
      <c r="ACE122" s="76"/>
      <c r="ACF122" s="69"/>
      <c r="ACG122" s="69"/>
      <c r="ACH122" s="74"/>
      <c r="ACI122" s="77"/>
      <c r="ACJ122" s="69"/>
      <c r="ACK122" s="71"/>
      <c r="ACL122" s="69"/>
      <c r="ACM122" s="69"/>
      <c r="ACN122" s="69"/>
      <c r="ACO122" s="69"/>
      <c r="ACP122" s="69"/>
      <c r="ACQ122" s="68"/>
      <c r="ACR122" s="68"/>
      <c r="ACS122" s="72"/>
      <c r="ACT122" s="73"/>
      <c r="ACU122" s="68"/>
      <c r="ACV122" s="68"/>
      <c r="ACW122" s="68"/>
      <c r="ACX122" s="69"/>
      <c r="ACY122" s="69"/>
      <c r="ACZ122" s="69"/>
      <c r="ADA122" s="74"/>
      <c r="ADB122" s="69"/>
      <c r="ADC122" s="74"/>
      <c r="ADD122" s="75"/>
      <c r="ADE122" s="75"/>
      <c r="ADF122" s="69"/>
      <c r="ADG122" s="76"/>
      <c r="ADH122" s="69"/>
      <c r="ADI122" s="69"/>
      <c r="ADJ122" s="74"/>
      <c r="ADK122" s="77"/>
      <c r="ADL122" s="69"/>
      <c r="ADM122" s="71"/>
      <c r="ADN122" s="69"/>
      <c r="ADO122" s="69"/>
      <c r="ADP122" s="69"/>
      <c r="ADQ122" s="69"/>
      <c r="ADR122" s="69"/>
      <c r="ADS122" s="68"/>
      <c r="ADT122" s="68"/>
      <c r="ADU122" s="72"/>
      <c r="ADV122" s="73"/>
      <c r="ADW122" s="68"/>
      <c r="ADX122" s="68"/>
      <c r="ADY122" s="68"/>
      <c r="ADZ122" s="69"/>
      <c r="AEA122" s="69"/>
      <c r="AEB122" s="69"/>
      <c r="AEC122" s="74"/>
      <c r="AED122" s="69"/>
      <c r="AEE122" s="74"/>
      <c r="AEF122" s="75"/>
      <c r="AEG122" s="75"/>
      <c r="AEH122" s="69"/>
      <c r="AEI122" s="76"/>
      <c r="AEJ122" s="69"/>
      <c r="AEK122" s="69"/>
      <c r="AEL122" s="74"/>
      <c r="AEM122" s="77"/>
      <c r="AEN122" s="69"/>
      <c r="AEO122" s="71"/>
      <c r="AEP122" s="69"/>
      <c r="AEQ122" s="69"/>
      <c r="AER122" s="69"/>
      <c r="AES122" s="69"/>
      <c r="AET122" s="69"/>
      <c r="AEU122" s="68"/>
      <c r="AEV122" s="68"/>
      <c r="AEW122" s="72"/>
      <c r="AEX122" s="73"/>
      <c r="AEY122" s="68"/>
      <c r="AEZ122" s="68"/>
      <c r="AFA122" s="68"/>
      <c r="AFB122" s="69"/>
      <c r="AFC122" s="69"/>
      <c r="AFD122" s="69"/>
      <c r="AFE122" s="74"/>
      <c r="AFF122" s="69"/>
      <c r="AFG122" s="74"/>
      <c r="AFH122" s="75"/>
      <c r="AFI122" s="75"/>
      <c r="AFJ122" s="69"/>
      <c r="AFK122" s="76"/>
      <c r="AFL122" s="69"/>
      <c r="AFM122" s="69"/>
      <c r="AFN122" s="74"/>
      <c r="AFO122" s="77"/>
      <c r="AFP122" s="69"/>
      <c r="AFQ122" s="71"/>
      <c r="AFR122" s="69"/>
      <c r="AFS122" s="69"/>
      <c r="AFT122" s="69"/>
      <c r="AFU122" s="69"/>
      <c r="AFV122" s="69"/>
      <c r="AFW122" s="68"/>
      <c r="AFX122" s="68"/>
      <c r="AFY122" s="72"/>
      <c r="AFZ122" s="73"/>
      <c r="AGA122" s="68"/>
      <c r="AGB122" s="68"/>
      <c r="AGC122" s="68"/>
      <c r="AGD122" s="69"/>
      <c r="AGE122" s="69"/>
      <c r="AGF122" s="69"/>
      <c r="AGG122" s="74"/>
      <c r="AGH122" s="69"/>
      <c r="AGI122" s="74"/>
      <c r="AGJ122" s="75"/>
      <c r="AGK122" s="75"/>
      <c r="AGL122" s="69"/>
      <c r="AGM122" s="76"/>
      <c r="AGN122" s="69"/>
      <c r="AGO122" s="69"/>
      <c r="AGP122" s="74"/>
      <c r="AGQ122" s="77"/>
      <c r="AGR122" s="69"/>
      <c r="AGS122" s="71"/>
      <c r="AGT122" s="69"/>
      <c r="AGU122" s="69"/>
      <c r="AGV122" s="69"/>
      <c r="AGW122" s="69"/>
      <c r="AGX122" s="69"/>
      <c r="AGY122" s="68"/>
      <c r="AGZ122" s="68"/>
      <c r="AHA122" s="72"/>
      <c r="AHB122" s="73"/>
      <c r="AHC122" s="68"/>
      <c r="AHD122" s="68"/>
      <c r="AHE122" s="68"/>
      <c r="AHF122" s="69"/>
      <c r="AHG122" s="69"/>
      <c r="AHH122" s="69"/>
      <c r="AHI122" s="74"/>
      <c r="AHJ122" s="69"/>
      <c r="AHK122" s="74"/>
      <c r="AHL122" s="75"/>
      <c r="AHM122" s="75"/>
      <c r="AHN122" s="69"/>
      <c r="AHO122" s="76"/>
      <c r="AHP122" s="69"/>
      <c r="AHQ122" s="69"/>
      <c r="AHR122" s="74"/>
      <c r="AHS122" s="77"/>
      <c r="AHT122" s="69"/>
      <c r="AHU122" s="71"/>
      <c r="AHV122" s="69"/>
      <c r="AHW122" s="69"/>
      <c r="AHX122" s="69"/>
      <c r="AHY122" s="69"/>
      <c r="AHZ122" s="69"/>
      <c r="AIA122" s="68"/>
      <c r="AIB122" s="68"/>
      <c r="AIC122" s="72"/>
      <c r="AID122" s="73"/>
      <c r="AIE122" s="68"/>
      <c r="AIF122" s="68"/>
      <c r="AIG122" s="68"/>
      <c r="AIH122" s="69"/>
      <c r="AII122" s="69"/>
      <c r="AIJ122" s="69"/>
      <c r="AIK122" s="74"/>
      <c r="AIL122" s="69"/>
      <c r="AIM122" s="74"/>
      <c r="AIN122" s="75"/>
      <c r="AIO122" s="75"/>
      <c r="AIP122" s="69"/>
      <c r="AIQ122" s="76"/>
      <c r="AIR122" s="69"/>
      <c r="AIS122" s="69"/>
      <c r="AIT122" s="74"/>
      <c r="AIU122" s="77"/>
      <c r="AIV122" s="69"/>
      <c r="AIW122" s="71"/>
      <c r="AIX122" s="69"/>
      <c r="AIY122" s="69"/>
      <c r="AIZ122" s="69"/>
      <c r="AJA122" s="69"/>
      <c r="AJB122" s="69"/>
      <c r="AJC122" s="68"/>
      <c r="AJD122" s="68"/>
      <c r="AJE122" s="72"/>
      <c r="AJF122" s="73"/>
      <c r="AJG122" s="68"/>
      <c r="AJH122" s="68"/>
      <c r="AJI122" s="68"/>
      <c r="AJJ122" s="69"/>
      <c r="AJK122" s="69"/>
      <c r="AJL122" s="69"/>
      <c r="AJM122" s="74"/>
      <c r="AJN122" s="69"/>
      <c r="AJO122" s="74"/>
      <c r="AJP122" s="75"/>
      <c r="AJQ122" s="75"/>
      <c r="AJR122" s="69"/>
      <c r="AJS122" s="76"/>
      <c r="AJT122" s="69"/>
      <c r="AJU122" s="69"/>
      <c r="AJV122" s="74"/>
      <c r="AJW122" s="77"/>
      <c r="AJX122" s="69"/>
      <c r="AJY122" s="71"/>
      <c r="AJZ122" s="69"/>
      <c r="AKA122" s="69"/>
      <c r="AKB122" s="69"/>
      <c r="AKC122" s="69"/>
      <c r="AKD122" s="69"/>
      <c r="AKE122" s="68"/>
      <c r="AKF122" s="68"/>
      <c r="AKG122" s="72"/>
      <c r="AKH122" s="73"/>
      <c r="AKI122" s="68"/>
      <c r="AKJ122" s="68"/>
      <c r="AKK122" s="68"/>
      <c r="AKL122" s="69"/>
      <c r="AKM122" s="69"/>
      <c r="AKN122" s="69"/>
      <c r="AKO122" s="74"/>
      <c r="AKP122" s="69"/>
      <c r="AKQ122" s="74"/>
      <c r="AKR122" s="75"/>
      <c r="AKS122" s="75"/>
      <c r="AKT122" s="69"/>
      <c r="AKU122" s="76"/>
      <c r="AKV122" s="69"/>
      <c r="AKW122" s="69"/>
      <c r="AKX122" s="74"/>
      <c r="AKY122" s="77"/>
      <c r="AKZ122" s="69"/>
      <c r="ALA122" s="71"/>
      <c r="ALB122" s="69"/>
      <c r="ALC122" s="69"/>
      <c r="ALD122" s="69"/>
      <c r="ALE122" s="69"/>
      <c r="ALF122" s="69"/>
      <c r="ALG122" s="68"/>
      <c r="ALH122" s="68"/>
      <c r="ALI122" s="72"/>
      <c r="ALJ122" s="73"/>
      <c r="ALK122" s="68"/>
      <c r="ALL122" s="68"/>
      <c r="ALM122" s="68"/>
      <c r="ALN122" s="69"/>
      <c r="ALO122" s="69"/>
      <c r="ALP122" s="69"/>
      <c r="ALQ122" s="74"/>
      <c r="ALR122" s="69"/>
      <c r="ALS122" s="74"/>
      <c r="ALT122" s="75"/>
      <c r="ALU122" s="75"/>
      <c r="ALV122" s="69"/>
      <c r="ALW122" s="76"/>
      <c r="ALX122" s="69"/>
      <c r="ALY122" s="69"/>
      <c r="ALZ122" s="74"/>
      <c r="AMA122" s="77"/>
      <c r="AMB122" s="69"/>
      <c r="AMC122" s="71"/>
      <c r="AMD122" s="69"/>
      <c r="AME122" s="69"/>
      <c r="AMF122" s="69"/>
      <c r="AMG122" s="69"/>
      <c r="AMH122" s="69"/>
      <c r="AMI122" s="68"/>
      <c r="AMJ122" s="68"/>
      <c r="AMK122" s="72"/>
      <c r="AML122" s="73"/>
      <c r="AMM122" s="68"/>
      <c r="AMN122" s="68"/>
      <c r="AMO122" s="68"/>
      <c r="AMP122" s="69"/>
      <c r="AMQ122" s="69"/>
      <c r="AMR122" s="69"/>
      <c r="AMS122" s="74"/>
      <c r="AMT122" s="69"/>
      <c r="AMU122" s="74"/>
      <c r="AMV122" s="75"/>
      <c r="AMW122" s="75"/>
      <c r="AMX122" s="69"/>
      <c r="AMY122" s="76"/>
      <c r="AMZ122" s="69"/>
      <c r="ANA122" s="69"/>
      <c r="ANB122" s="74"/>
      <c r="ANC122" s="77"/>
      <c r="AND122" s="69"/>
      <c r="ANE122" s="71"/>
      <c r="ANF122" s="69"/>
      <c r="ANG122" s="69"/>
      <c r="ANH122" s="69"/>
      <c r="ANI122" s="69"/>
      <c r="ANJ122" s="69"/>
      <c r="ANK122" s="68"/>
      <c r="ANL122" s="68"/>
      <c r="ANM122" s="72"/>
      <c r="ANN122" s="73"/>
      <c r="ANO122" s="68"/>
      <c r="ANP122" s="68"/>
      <c r="ANQ122" s="68"/>
      <c r="ANR122" s="69"/>
      <c r="ANS122" s="69"/>
      <c r="ANT122" s="69"/>
      <c r="ANU122" s="74"/>
      <c r="ANV122" s="69"/>
      <c r="ANW122" s="74"/>
      <c r="ANX122" s="75"/>
      <c r="ANY122" s="75"/>
      <c r="ANZ122" s="69"/>
      <c r="AOA122" s="76"/>
      <c r="AOB122" s="69"/>
      <c r="AOC122" s="69"/>
      <c r="AOD122" s="74"/>
      <c r="AOE122" s="77"/>
      <c r="AOF122" s="69"/>
      <c r="AOG122" s="71"/>
      <c r="AOH122" s="69"/>
      <c r="AOI122" s="69"/>
      <c r="AOJ122" s="69"/>
      <c r="AOK122" s="69"/>
      <c r="AOL122" s="69"/>
      <c r="AOM122" s="68"/>
      <c r="AON122" s="68"/>
      <c r="AOO122" s="72"/>
      <c r="AOP122" s="73"/>
      <c r="AOQ122" s="68"/>
      <c r="AOR122" s="68"/>
      <c r="AOS122" s="68"/>
      <c r="AOT122" s="69"/>
      <c r="AOU122" s="69"/>
      <c r="AOV122" s="69"/>
      <c r="AOW122" s="74"/>
      <c r="AOX122" s="69"/>
      <c r="AOY122" s="74"/>
      <c r="AOZ122" s="75"/>
      <c r="APA122" s="75"/>
      <c r="APB122" s="69"/>
      <c r="APC122" s="76"/>
      <c r="APD122" s="69"/>
      <c r="APE122" s="69"/>
      <c r="APF122" s="74"/>
      <c r="APG122" s="77"/>
      <c r="APH122" s="69"/>
      <c r="API122" s="71"/>
      <c r="APJ122" s="69"/>
      <c r="APK122" s="69"/>
      <c r="APL122" s="69"/>
      <c r="APM122" s="69"/>
      <c r="APN122" s="69"/>
      <c r="APO122" s="68"/>
      <c r="APP122" s="68"/>
      <c r="APQ122" s="72"/>
      <c r="APR122" s="73"/>
      <c r="APS122" s="68"/>
      <c r="APT122" s="68"/>
      <c r="APU122" s="68"/>
      <c r="APV122" s="69"/>
      <c r="APW122" s="69"/>
      <c r="APX122" s="69"/>
      <c r="APY122" s="74"/>
      <c r="APZ122" s="69"/>
      <c r="AQA122" s="74"/>
      <c r="AQB122" s="75"/>
      <c r="AQC122" s="75"/>
      <c r="AQD122" s="69"/>
      <c r="AQE122" s="76"/>
      <c r="AQF122" s="69"/>
      <c r="AQG122" s="69"/>
      <c r="AQH122" s="74"/>
      <c r="AQI122" s="77"/>
      <c r="AQJ122" s="69"/>
      <c r="AQK122" s="71"/>
      <c r="AQL122" s="69"/>
      <c r="AQM122" s="69"/>
      <c r="AQN122" s="69"/>
      <c r="AQO122" s="69"/>
      <c r="AQP122" s="69"/>
      <c r="AQQ122" s="68"/>
      <c r="AQR122" s="68"/>
      <c r="AQS122" s="72"/>
      <c r="AQT122" s="73"/>
      <c r="AQU122" s="68"/>
      <c r="AQV122" s="68"/>
      <c r="AQW122" s="68"/>
      <c r="AQX122" s="69"/>
      <c r="AQY122" s="69"/>
      <c r="AQZ122" s="69"/>
      <c r="ARA122" s="74"/>
      <c r="ARB122" s="69"/>
      <c r="ARC122" s="74"/>
      <c r="ARD122" s="75"/>
      <c r="ARE122" s="75"/>
      <c r="ARF122" s="69"/>
      <c r="ARG122" s="76"/>
      <c r="ARH122" s="69"/>
      <c r="ARI122" s="69"/>
      <c r="ARJ122" s="74"/>
      <c r="ARK122" s="77"/>
      <c r="ARL122" s="69"/>
      <c r="ARM122" s="71"/>
      <c r="ARN122" s="69"/>
      <c r="ARO122" s="69"/>
      <c r="ARP122" s="69"/>
      <c r="ARQ122" s="69"/>
      <c r="ARR122" s="69"/>
      <c r="ARS122" s="68"/>
      <c r="ART122" s="68"/>
      <c r="ARU122" s="72"/>
      <c r="ARV122" s="73"/>
      <c r="ARW122" s="68"/>
      <c r="ARX122" s="68"/>
      <c r="ARY122" s="68"/>
      <c r="ARZ122" s="69"/>
      <c r="ASA122" s="69"/>
      <c r="ASB122" s="69"/>
      <c r="ASC122" s="74"/>
      <c r="ASD122" s="69"/>
      <c r="ASE122" s="74"/>
      <c r="ASF122" s="75"/>
      <c r="ASG122" s="75"/>
      <c r="ASH122" s="69"/>
      <c r="ASI122" s="76"/>
      <c r="ASJ122" s="69"/>
      <c r="ASK122" s="69"/>
      <c r="ASL122" s="74"/>
      <c r="ASM122" s="77"/>
      <c r="ASN122" s="69"/>
      <c r="ASO122" s="71"/>
      <c r="ASP122" s="69"/>
      <c r="ASQ122" s="69"/>
      <c r="ASR122" s="69"/>
      <c r="ASS122" s="69"/>
      <c r="AST122" s="69"/>
      <c r="ASU122" s="68"/>
      <c r="ASV122" s="68"/>
      <c r="ASW122" s="72"/>
      <c r="ASX122" s="73"/>
      <c r="ASY122" s="68"/>
      <c r="ASZ122" s="68"/>
      <c r="ATA122" s="68"/>
      <c r="ATB122" s="69"/>
      <c r="ATC122" s="69"/>
      <c r="ATD122" s="69"/>
      <c r="ATE122" s="74"/>
      <c r="ATF122" s="69"/>
      <c r="ATG122" s="74"/>
      <c r="ATH122" s="75"/>
      <c r="ATI122" s="75"/>
      <c r="ATJ122" s="69"/>
      <c r="ATK122" s="76"/>
      <c r="ATL122" s="69"/>
      <c r="ATM122" s="69"/>
      <c r="ATN122" s="74"/>
      <c r="ATO122" s="77"/>
      <c r="ATP122" s="69"/>
      <c r="ATQ122" s="71"/>
      <c r="ATR122" s="69"/>
      <c r="ATS122" s="69"/>
      <c r="ATT122" s="69"/>
      <c r="ATU122" s="69"/>
      <c r="ATV122" s="69"/>
      <c r="ATW122" s="68"/>
      <c r="ATX122" s="68"/>
      <c r="ATY122" s="72"/>
      <c r="ATZ122" s="73"/>
      <c r="AUA122" s="68"/>
      <c r="AUB122" s="68"/>
      <c r="AUC122" s="68"/>
      <c r="AUD122" s="69"/>
      <c r="AUE122" s="69"/>
      <c r="AUF122" s="69"/>
      <c r="AUG122" s="74"/>
      <c r="AUH122" s="69"/>
      <c r="AUI122" s="74"/>
      <c r="AUJ122" s="75"/>
      <c r="AUK122" s="75"/>
      <c r="AUL122" s="69"/>
      <c r="AUM122" s="76"/>
      <c r="AUN122" s="69"/>
      <c r="AUO122" s="69"/>
      <c r="AUP122" s="74"/>
      <c r="AUQ122" s="77"/>
      <c r="AUR122" s="69"/>
      <c r="AUS122" s="71"/>
      <c r="AUT122" s="69"/>
      <c r="AUU122" s="69"/>
      <c r="AUV122" s="69"/>
      <c r="AUW122" s="69"/>
      <c r="AUX122" s="69"/>
      <c r="AUY122" s="68"/>
      <c r="AUZ122" s="68"/>
      <c r="AVA122" s="72"/>
      <c r="AVB122" s="73"/>
      <c r="AVC122" s="68"/>
      <c r="AVD122" s="68"/>
      <c r="AVE122" s="68"/>
      <c r="AVF122" s="69"/>
      <c r="AVG122" s="69"/>
      <c r="AVH122" s="69"/>
      <c r="AVI122" s="74"/>
      <c r="AVJ122" s="69"/>
      <c r="AVK122" s="74"/>
      <c r="AVL122" s="75"/>
      <c r="AVM122" s="75"/>
      <c r="AVN122" s="69"/>
      <c r="AVO122" s="76"/>
      <c r="AVP122" s="69"/>
      <c r="AVQ122" s="69"/>
      <c r="AVR122" s="74"/>
      <c r="AVS122" s="77"/>
      <c r="AVT122" s="69"/>
      <c r="AVU122" s="71"/>
      <c r="AVV122" s="69"/>
      <c r="AVW122" s="69"/>
      <c r="AVX122" s="69"/>
      <c r="AVY122" s="69"/>
      <c r="AVZ122" s="69"/>
      <c r="AWA122" s="68"/>
      <c r="AWB122" s="68"/>
      <c r="AWC122" s="72"/>
      <c r="AWD122" s="73"/>
      <c r="AWE122" s="68"/>
      <c r="AWF122" s="68"/>
      <c r="AWG122" s="68"/>
      <c r="AWH122" s="69"/>
      <c r="AWI122" s="69"/>
      <c r="AWJ122" s="69"/>
      <c r="AWK122" s="74"/>
      <c r="AWL122" s="69"/>
      <c r="AWM122" s="74"/>
      <c r="AWN122" s="75"/>
      <c r="AWO122" s="75"/>
      <c r="AWP122" s="69"/>
      <c r="AWQ122" s="76"/>
      <c r="AWR122" s="69"/>
      <c r="AWS122" s="69"/>
      <c r="AWT122" s="74"/>
      <c r="AWU122" s="77"/>
      <c r="AWV122" s="69"/>
      <c r="AWW122" s="71"/>
      <c r="AWX122" s="69"/>
      <c r="AWY122" s="69"/>
      <c r="AWZ122" s="69"/>
      <c r="AXA122" s="69"/>
      <c r="AXB122" s="69"/>
      <c r="AXC122" s="68"/>
      <c r="AXD122" s="68"/>
      <c r="AXE122" s="72"/>
      <c r="AXF122" s="73"/>
      <c r="AXG122" s="68"/>
      <c r="AXH122" s="68"/>
      <c r="AXI122" s="68"/>
      <c r="AXJ122" s="69"/>
      <c r="AXK122" s="69"/>
      <c r="AXL122" s="69"/>
      <c r="AXM122" s="74"/>
      <c r="AXN122" s="69"/>
      <c r="AXO122" s="74"/>
      <c r="AXP122" s="75"/>
      <c r="AXQ122" s="75"/>
      <c r="AXR122" s="69"/>
      <c r="AXS122" s="76"/>
      <c r="AXT122" s="69"/>
      <c r="AXU122" s="69"/>
      <c r="AXV122" s="74"/>
      <c r="AXW122" s="77"/>
      <c r="AXX122" s="69"/>
      <c r="AXY122" s="71"/>
      <c r="AXZ122" s="69"/>
      <c r="AYA122" s="69"/>
      <c r="AYB122" s="69"/>
      <c r="AYC122" s="69"/>
      <c r="AYD122" s="69"/>
      <c r="AYE122" s="68"/>
      <c r="AYF122" s="68"/>
      <c r="AYG122" s="72"/>
      <c r="AYH122" s="73"/>
      <c r="AYI122" s="68"/>
      <c r="AYJ122" s="68"/>
      <c r="AYK122" s="68"/>
      <c r="AYL122" s="69"/>
      <c r="AYM122" s="69"/>
      <c r="AYN122" s="69"/>
      <c r="AYO122" s="74"/>
      <c r="AYP122" s="69"/>
      <c r="AYQ122" s="74"/>
      <c r="AYR122" s="75"/>
      <c r="AYS122" s="75"/>
      <c r="AYT122" s="69"/>
      <c r="AYU122" s="76"/>
      <c r="AYV122" s="69"/>
      <c r="AYW122" s="69"/>
      <c r="AYX122" s="74"/>
      <c r="AYY122" s="77"/>
      <c r="AYZ122" s="69"/>
      <c r="AZA122" s="71"/>
      <c r="AZB122" s="69"/>
      <c r="AZC122" s="69"/>
      <c r="AZD122" s="69"/>
      <c r="AZE122" s="69"/>
      <c r="AZF122" s="69"/>
      <c r="AZG122" s="68"/>
      <c r="AZH122" s="68"/>
      <c r="AZI122" s="72"/>
      <c r="AZJ122" s="73"/>
      <c r="AZK122" s="68"/>
      <c r="AZL122" s="68"/>
      <c r="AZM122" s="68"/>
      <c r="AZN122" s="69"/>
      <c r="AZO122" s="69"/>
      <c r="AZP122" s="69"/>
      <c r="AZQ122" s="74"/>
      <c r="AZR122" s="69"/>
      <c r="AZS122" s="74"/>
      <c r="AZT122" s="75"/>
      <c r="AZU122" s="75"/>
      <c r="AZV122" s="69"/>
      <c r="AZW122" s="76"/>
      <c r="AZX122" s="69"/>
      <c r="AZY122" s="69"/>
      <c r="AZZ122" s="74"/>
      <c r="BAA122" s="77"/>
      <c r="BAB122" s="69"/>
      <c r="BAC122" s="71"/>
      <c r="BAD122" s="69"/>
      <c r="BAE122" s="69"/>
      <c r="BAF122" s="69"/>
      <c r="BAG122" s="69"/>
      <c r="BAH122" s="69"/>
      <c r="BAI122" s="68"/>
      <c r="BAJ122" s="68"/>
      <c r="BAK122" s="72"/>
      <c r="BAL122" s="73"/>
      <c r="BAM122" s="68"/>
      <c r="BAN122" s="68"/>
      <c r="BAO122" s="68"/>
      <c r="BAP122" s="69"/>
      <c r="BAQ122" s="69"/>
      <c r="BAR122" s="69"/>
      <c r="BAS122" s="74"/>
      <c r="BAT122" s="69"/>
      <c r="BAU122" s="74"/>
      <c r="BAV122" s="75"/>
      <c r="BAW122" s="75"/>
      <c r="BAX122" s="69"/>
      <c r="BAY122" s="76"/>
      <c r="BAZ122" s="69"/>
      <c r="BBA122" s="69"/>
      <c r="BBB122" s="74"/>
      <c r="BBC122" s="77"/>
      <c r="BBD122" s="69"/>
      <c r="BBE122" s="71"/>
      <c r="BBF122" s="69"/>
      <c r="BBG122" s="69"/>
      <c r="BBH122" s="69"/>
      <c r="BBI122" s="69"/>
      <c r="BBJ122" s="69"/>
      <c r="BBK122" s="68"/>
      <c r="BBL122" s="68"/>
      <c r="BBM122" s="72"/>
      <c r="BBN122" s="73"/>
      <c r="BBO122" s="68"/>
      <c r="BBP122" s="68"/>
      <c r="BBQ122" s="68"/>
      <c r="BBR122" s="69"/>
      <c r="BBS122" s="69"/>
      <c r="BBT122" s="69"/>
      <c r="BBU122" s="74"/>
      <c r="BBV122" s="69"/>
      <c r="BBW122" s="74"/>
      <c r="BBX122" s="75"/>
      <c r="BBY122" s="75"/>
      <c r="BBZ122" s="69"/>
      <c r="BCA122" s="76"/>
      <c r="BCB122" s="69"/>
      <c r="BCC122" s="69"/>
      <c r="BCD122" s="74"/>
      <c r="BCE122" s="77"/>
      <c r="BCF122" s="69"/>
      <c r="BCG122" s="71"/>
      <c r="BCH122" s="69"/>
      <c r="BCI122" s="69"/>
      <c r="BCJ122" s="69"/>
      <c r="BCK122" s="69"/>
      <c r="BCL122" s="69"/>
      <c r="BCM122" s="68"/>
      <c r="BCN122" s="68"/>
      <c r="BCO122" s="72"/>
      <c r="BCP122" s="73"/>
      <c r="BCQ122" s="68"/>
      <c r="BCR122" s="68"/>
      <c r="BCS122" s="68"/>
      <c r="BCT122" s="69"/>
      <c r="BCU122" s="69"/>
      <c r="BCV122" s="69"/>
      <c r="BCW122" s="74"/>
      <c r="BCX122" s="69"/>
      <c r="BCY122" s="74"/>
      <c r="BCZ122" s="75"/>
      <c r="BDA122" s="75"/>
      <c r="BDB122" s="69"/>
      <c r="BDC122" s="76"/>
      <c r="BDD122" s="69"/>
      <c r="BDE122" s="69"/>
      <c r="BDF122" s="74"/>
      <c r="BDG122" s="77"/>
      <c r="BDH122" s="69"/>
      <c r="BDI122" s="71"/>
      <c r="BDJ122" s="69"/>
      <c r="BDK122" s="69"/>
      <c r="BDL122" s="69"/>
      <c r="BDM122" s="69"/>
      <c r="BDN122" s="69"/>
      <c r="BDO122" s="68"/>
      <c r="BDP122" s="68"/>
      <c r="BDQ122" s="72"/>
      <c r="BDR122" s="73"/>
      <c r="BDS122" s="68"/>
      <c r="BDT122" s="68"/>
      <c r="BDU122" s="68"/>
      <c r="BDV122" s="69"/>
      <c r="BDW122" s="69"/>
      <c r="BDX122" s="69"/>
      <c r="BDY122" s="74"/>
      <c r="BDZ122" s="69"/>
      <c r="BEA122" s="74"/>
      <c r="BEB122" s="75"/>
      <c r="BEC122" s="75"/>
      <c r="BED122" s="69"/>
      <c r="BEE122" s="76"/>
      <c r="BEF122" s="69"/>
      <c r="BEG122" s="69"/>
      <c r="BEH122" s="74"/>
      <c r="BEI122" s="77"/>
      <c r="BEJ122" s="69"/>
      <c r="BEK122" s="71"/>
      <c r="BEL122" s="69"/>
      <c r="BEM122" s="69"/>
      <c r="BEN122" s="69"/>
      <c r="BEO122" s="69"/>
      <c r="BEP122" s="69"/>
      <c r="BEQ122" s="68"/>
      <c r="BER122" s="68"/>
      <c r="BES122" s="72"/>
      <c r="BET122" s="73"/>
      <c r="BEU122" s="68"/>
      <c r="BEV122" s="68"/>
      <c r="BEW122" s="68"/>
      <c r="BEX122" s="69"/>
      <c r="BEY122" s="69"/>
      <c r="BEZ122" s="69"/>
      <c r="BFA122" s="74"/>
      <c r="BFB122" s="69"/>
      <c r="BFC122" s="74"/>
      <c r="BFD122" s="75"/>
      <c r="BFE122" s="75"/>
      <c r="BFF122" s="69"/>
      <c r="BFG122" s="76"/>
      <c r="BFH122" s="69"/>
      <c r="BFI122" s="69"/>
      <c r="BFJ122" s="74"/>
      <c r="BFK122" s="77"/>
      <c r="BFL122" s="69"/>
      <c r="BFM122" s="71"/>
      <c r="BFN122" s="69"/>
      <c r="BFO122" s="69"/>
      <c r="BFP122" s="69"/>
      <c r="BFQ122" s="69"/>
      <c r="BFR122" s="69"/>
      <c r="BFS122" s="68"/>
      <c r="BFT122" s="68"/>
      <c r="BFU122" s="72"/>
      <c r="BFV122" s="73"/>
      <c r="BFW122" s="68"/>
      <c r="BFX122" s="68"/>
      <c r="BFY122" s="68"/>
      <c r="BFZ122" s="69"/>
      <c r="BGA122" s="69"/>
      <c r="BGB122" s="69"/>
      <c r="BGC122" s="74"/>
      <c r="BGD122" s="69"/>
      <c r="BGE122" s="74"/>
      <c r="BGF122" s="75"/>
      <c r="BGG122" s="75"/>
      <c r="BGH122" s="69"/>
      <c r="BGI122" s="76"/>
      <c r="BGJ122" s="69"/>
      <c r="BGK122" s="69"/>
      <c r="BGL122" s="74"/>
      <c r="BGM122" s="77"/>
      <c r="BGN122" s="69"/>
      <c r="BGO122" s="71"/>
      <c r="BGP122" s="69"/>
      <c r="BGQ122" s="69"/>
      <c r="BGR122" s="69"/>
      <c r="BGS122" s="69"/>
      <c r="BGT122" s="69"/>
      <c r="BGU122" s="68"/>
      <c r="BGV122" s="68"/>
      <c r="BGW122" s="72"/>
      <c r="BGX122" s="73"/>
      <c r="BGY122" s="68"/>
      <c r="BGZ122" s="68"/>
      <c r="BHA122" s="68"/>
      <c r="BHB122" s="69"/>
      <c r="BHC122" s="69"/>
      <c r="BHD122" s="69"/>
      <c r="BHE122" s="74"/>
      <c r="BHF122" s="69"/>
      <c r="BHG122" s="74"/>
      <c r="BHH122" s="75"/>
      <c r="BHI122" s="75"/>
      <c r="BHJ122" s="69"/>
      <c r="BHK122" s="76"/>
      <c r="BHL122" s="69"/>
      <c r="BHM122" s="69"/>
      <c r="BHN122" s="74"/>
      <c r="BHO122" s="77"/>
      <c r="BHP122" s="69"/>
      <c r="BHQ122" s="71"/>
      <c r="BHR122" s="69"/>
      <c r="BHS122" s="69"/>
      <c r="BHT122" s="69"/>
      <c r="BHU122" s="69"/>
      <c r="BHV122" s="69"/>
      <c r="BHW122" s="68"/>
      <c r="BHX122" s="68"/>
      <c r="BHY122" s="72"/>
      <c r="BHZ122" s="73"/>
      <c r="BIA122" s="68"/>
      <c r="BIB122" s="68"/>
      <c r="BIC122" s="68"/>
      <c r="BID122" s="69"/>
      <c r="BIE122" s="69"/>
      <c r="BIF122" s="69"/>
      <c r="BIG122" s="74"/>
      <c r="BIH122" s="69"/>
      <c r="BII122" s="74"/>
      <c r="BIJ122" s="75"/>
      <c r="BIK122" s="75"/>
      <c r="BIL122" s="69"/>
      <c r="BIM122" s="76"/>
      <c r="BIN122" s="69"/>
      <c r="BIO122" s="69"/>
      <c r="BIP122" s="74"/>
      <c r="BIQ122" s="77"/>
      <c r="BIR122" s="69"/>
      <c r="BIS122" s="71"/>
      <c r="BIT122" s="69"/>
      <c r="BIU122" s="69"/>
      <c r="BIV122" s="69"/>
      <c r="BIW122" s="69"/>
      <c r="BIX122" s="69"/>
      <c r="BIY122" s="68"/>
      <c r="BIZ122" s="68"/>
      <c r="BJA122" s="72"/>
      <c r="BJB122" s="73"/>
      <c r="BJC122" s="68"/>
      <c r="BJD122" s="68"/>
      <c r="BJE122" s="68"/>
      <c r="BJF122" s="69"/>
      <c r="BJG122" s="69"/>
      <c r="BJH122" s="69"/>
      <c r="BJI122" s="74"/>
      <c r="BJJ122" s="69"/>
      <c r="BJK122" s="74"/>
      <c r="BJL122" s="75"/>
      <c r="BJM122" s="75"/>
      <c r="BJN122" s="69"/>
      <c r="BJO122" s="76"/>
      <c r="BJP122" s="69"/>
      <c r="BJQ122" s="69"/>
      <c r="BJR122" s="74"/>
      <c r="BJS122" s="77"/>
      <c r="BJT122" s="69"/>
      <c r="BJU122" s="71"/>
      <c r="BJV122" s="69"/>
      <c r="BJW122" s="69"/>
      <c r="BJX122" s="69"/>
      <c r="BJY122" s="69"/>
      <c r="BJZ122" s="69"/>
      <c r="BKA122" s="68"/>
      <c r="BKB122" s="68"/>
      <c r="BKC122" s="72"/>
      <c r="BKD122" s="73"/>
      <c r="BKE122" s="68"/>
      <c r="BKF122" s="68"/>
      <c r="BKG122" s="68"/>
      <c r="BKH122" s="69"/>
      <c r="BKI122" s="69"/>
      <c r="BKJ122" s="69"/>
      <c r="BKK122" s="74"/>
      <c r="BKL122" s="69"/>
      <c r="BKM122" s="74"/>
      <c r="BKN122" s="75"/>
      <c r="BKO122" s="75"/>
      <c r="BKP122" s="69"/>
      <c r="BKQ122" s="76"/>
      <c r="BKR122" s="69"/>
      <c r="BKS122" s="69"/>
      <c r="BKT122" s="74"/>
      <c r="BKU122" s="77"/>
      <c r="BKV122" s="69"/>
      <c r="BKW122" s="71"/>
      <c r="BKX122" s="69"/>
      <c r="BKY122" s="69"/>
      <c r="BKZ122" s="69"/>
      <c r="BLA122" s="69"/>
      <c r="BLB122" s="69"/>
      <c r="BLC122" s="68"/>
      <c r="BLD122" s="68"/>
      <c r="BLE122" s="72"/>
      <c r="BLF122" s="73"/>
      <c r="BLG122" s="68"/>
      <c r="BLH122" s="68"/>
      <c r="BLI122" s="68"/>
      <c r="BLJ122" s="69"/>
      <c r="BLK122" s="69"/>
      <c r="BLL122" s="69"/>
      <c r="BLM122" s="74"/>
      <c r="BLN122" s="69"/>
      <c r="BLO122" s="74"/>
      <c r="BLP122" s="75"/>
      <c r="BLQ122" s="75"/>
      <c r="BLR122" s="69"/>
      <c r="BLS122" s="76"/>
      <c r="BLT122" s="69"/>
      <c r="BLU122" s="69"/>
      <c r="BLV122" s="74"/>
      <c r="BLW122" s="77"/>
      <c r="BLX122" s="69"/>
      <c r="BLY122" s="71"/>
      <c r="BLZ122" s="69"/>
      <c r="BMA122" s="69"/>
      <c r="BMB122" s="69"/>
      <c r="BMC122" s="69"/>
      <c r="BMD122" s="69"/>
      <c r="BME122" s="68"/>
      <c r="BMF122" s="68"/>
      <c r="BMG122" s="72"/>
      <c r="BMH122" s="73"/>
      <c r="BMI122" s="68"/>
      <c r="BMJ122" s="68"/>
      <c r="BMK122" s="68"/>
      <c r="BML122" s="69"/>
      <c r="BMM122" s="69"/>
      <c r="BMN122" s="69"/>
      <c r="BMO122" s="74"/>
      <c r="BMP122" s="69"/>
      <c r="BMQ122" s="74"/>
      <c r="BMR122" s="75"/>
      <c r="BMS122" s="75"/>
      <c r="BMT122" s="69"/>
      <c r="BMU122" s="76"/>
      <c r="BMV122" s="69"/>
      <c r="BMW122" s="69"/>
      <c r="BMX122" s="74"/>
      <c r="BMY122" s="77"/>
      <c r="BMZ122" s="69"/>
      <c r="BNA122" s="71"/>
      <c r="BNB122" s="69"/>
      <c r="BNC122" s="69"/>
      <c r="BND122" s="69"/>
      <c r="BNE122" s="69"/>
      <c r="BNF122" s="69"/>
      <c r="BNG122" s="68"/>
      <c r="BNH122" s="68"/>
      <c r="BNI122" s="72"/>
      <c r="BNJ122" s="73"/>
      <c r="BNK122" s="68"/>
      <c r="BNL122" s="68"/>
      <c r="BNM122" s="68"/>
      <c r="BNN122" s="69"/>
      <c r="BNO122" s="69"/>
      <c r="BNP122" s="69"/>
      <c r="BNQ122" s="74"/>
      <c r="BNR122" s="69"/>
      <c r="BNS122" s="74"/>
      <c r="BNT122" s="75"/>
      <c r="BNU122" s="75"/>
      <c r="BNV122" s="69"/>
      <c r="BNW122" s="76"/>
      <c r="BNX122" s="69"/>
      <c r="BNY122" s="69"/>
      <c r="BNZ122" s="74"/>
      <c r="BOA122" s="77"/>
      <c r="BOB122" s="69"/>
      <c r="BOC122" s="71"/>
      <c r="BOD122" s="69"/>
      <c r="BOE122" s="69"/>
      <c r="BOF122" s="69"/>
      <c r="BOG122" s="69"/>
      <c r="BOH122" s="69"/>
      <c r="BOI122" s="68"/>
      <c r="BOJ122" s="68"/>
      <c r="BOK122" s="72"/>
      <c r="BOL122" s="73"/>
      <c r="BOM122" s="68"/>
      <c r="BON122" s="68"/>
      <c r="BOO122" s="68"/>
      <c r="BOP122" s="69"/>
      <c r="BOQ122" s="69"/>
      <c r="BOR122" s="69"/>
      <c r="BOS122" s="74"/>
      <c r="BOT122" s="69"/>
      <c r="BOU122" s="74"/>
      <c r="BOV122" s="75"/>
      <c r="BOW122" s="75"/>
      <c r="BOX122" s="69"/>
      <c r="BOY122" s="76"/>
      <c r="BOZ122" s="69"/>
      <c r="BPA122" s="69"/>
      <c r="BPB122" s="74"/>
      <c r="BPC122" s="77"/>
      <c r="BPD122" s="69"/>
      <c r="BPE122" s="71"/>
      <c r="BPF122" s="69"/>
      <c r="BPG122" s="69"/>
      <c r="BPH122" s="69"/>
      <c r="BPI122" s="69"/>
      <c r="BPJ122" s="69"/>
      <c r="BPK122" s="68"/>
      <c r="BPL122" s="68"/>
      <c r="BPM122" s="72"/>
      <c r="BPN122" s="73"/>
      <c r="BPO122" s="68"/>
      <c r="BPP122" s="68"/>
      <c r="BPQ122" s="68"/>
      <c r="BPR122" s="69"/>
      <c r="BPS122" s="69"/>
      <c r="BPT122" s="69"/>
      <c r="BPU122" s="74"/>
      <c r="BPV122" s="69"/>
      <c r="BPW122" s="74"/>
      <c r="BPX122" s="75"/>
      <c r="BPY122" s="75"/>
      <c r="BPZ122" s="69"/>
      <c r="BQA122" s="76"/>
      <c r="BQB122" s="69"/>
      <c r="BQC122" s="69"/>
      <c r="BQD122" s="74"/>
      <c r="BQE122" s="77"/>
      <c r="BQF122" s="69"/>
      <c r="BQG122" s="71"/>
      <c r="BQH122" s="69"/>
      <c r="BQI122" s="69"/>
      <c r="BQJ122" s="69"/>
      <c r="BQK122" s="69"/>
      <c r="BQL122" s="69"/>
      <c r="BQM122" s="68"/>
      <c r="BQN122" s="68"/>
      <c r="BQO122" s="72"/>
      <c r="BQP122" s="73"/>
      <c r="BQQ122" s="68"/>
      <c r="BQR122" s="68"/>
      <c r="BQS122" s="68"/>
      <c r="BQT122" s="69"/>
      <c r="BQU122" s="69"/>
      <c r="BQV122" s="69"/>
      <c r="BQW122" s="74"/>
      <c r="BQX122" s="69"/>
      <c r="BQY122" s="74"/>
      <c r="BQZ122" s="75"/>
      <c r="BRA122" s="75"/>
      <c r="BRB122" s="69"/>
      <c r="BRC122" s="76"/>
      <c r="BRD122" s="69"/>
      <c r="BRE122" s="69"/>
      <c r="BRF122" s="74"/>
      <c r="BRG122" s="77"/>
      <c r="BRH122" s="69"/>
      <c r="BRI122" s="71"/>
      <c r="BRJ122" s="69"/>
      <c r="BRK122" s="69"/>
      <c r="BRL122" s="69"/>
      <c r="BRM122" s="69"/>
      <c r="BRN122" s="69"/>
      <c r="BRO122" s="68"/>
      <c r="BRP122" s="68"/>
      <c r="BRQ122" s="72"/>
      <c r="BRR122" s="73"/>
      <c r="BRS122" s="68"/>
      <c r="BRT122" s="68"/>
      <c r="BRU122" s="68"/>
      <c r="BRV122" s="69"/>
      <c r="BRW122" s="69"/>
      <c r="BRX122" s="69"/>
      <c r="BRY122" s="74"/>
      <c r="BRZ122" s="69"/>
      <c r="BSA122" s="74"/>
      <c r="BSB122" s="75"/>
      <c r="BSC122" s="75"/>
      <c r="BSD122" s="69"/>
      <c r="BSE122" s="76"/>
      <c r="BSF122" s="69"/>
      <c r="BSG122" s="69"/>
      <c r="BSH122" s="74"/>
      <c r="BSI122" s="77"/>
      <c r="BSJ122" s="69"/>
      <c r="BSK122" s="71"/>
      <c r="BSL122" s="69"/>
      <c r="BSM122" s="69"/>
      <c r="BSN122" s="69"/>
      <c r="BSO122" s="69"/>
      <c r="BSP122" s="69"/>
      <c r="BSQ122" s="68"/>
      <c r="BSR122" s="68"/>
      <c r="BSS122" s="72"/>
      <c r="BST122" s="73"/>
      <c r="BSU122" s="68"/>
      <c r="BSV122" s="68"/>
      <c r="BSW122" s="68"/>
      <c r="BSX122" s="69"/>
      <c r="BSY122" s="69"/>
      <c r="BSZ122" s="69"/>
      <c r="BTA122" s="74"/>
      <c r="BTB122" s="69"/>
      <c r="BTC122" s="74"/>
      <c r="BTD122" s="75"/>
      <c r="BTE122" s="75"/>
      <c r="BTF122" s="69"/>
      <c r="BTG122" s="76"/>
      <c r="BTH122" s="69"/>
      <c r="BTI122" s="69"/>
      <c r="BTJ122" s="74"/>
      <c r="BTK122" s="77"/>
      <c r="BTL122" s="69"/>
      <c r="BTM122" s="71"/>
      <c r="BTN122" s="69"/>
      <c r="BTO122" s="69"/>
      <c r="BTP122" s="69"/>
      <c r="BTQ122" s="69"/>
      <c r="BTR122" s="69"/>
      <c r="BTS122" s="68"/>
      <c r="BTT122" s="68"/>
      <c r="BTU122" s="72"/>
      <c r="BTV122" s="73"/>
      <c r="BTW122" s="68"/>
      <c r="BTX122" s="68"/>
      <c r="BTY122" s="68"/>
      <c r="BTZ122" s="69"/>
      <c r="BUA122" s="69"/>
      <c r="BUB122" s="69"/>
      <c r="BUC122" s="74"/>
      <c r="BUD122" s="69"/>
      <c r="BUE122" s="74"/>
      <c r="BUF122" s="75"/>
      <c r="BUG122" s="75"/>
      <c r="BUH122" s="69"/>
      <c r="BUI122" s="76"/>
      <c r="BUJ122" s="69"/>
      <c r="BUK122" s="69"/>
      <c r="BUL122" s="74"/>
      <c r="BUM122" s="77"/>
      <c r="BUN122" s="69"/>
      <c r="BUO122" s="71"/>
      <c r="BUP122" s="69"/>
      <c r="BUQ122" s="69"/>
      <c r="BUR122" s="69"/>
      <c r="BUS122" s="69"/>
      <c r="BUT122" s="69"/>
      <c r="BUU122" s="68"/>
      <c r="BUV122" s="68"/>
      <c r="BUW122" s="72"/>
      <c r="BUX122" s="73"/>
      <c r="BUY122" s="68"/>
      <c r="BUZ122" s="68"/>
      <c r="BVA122" s="68"/>
      <c r="BVB122" s="69"/>
      <c r="BVC122" s="69"/>
      <c r="BVD122" s="69"/>
      <c r="BVE122" s="74"/>
      <c r="BVF122" s="69"/>
      <c r="BVG122" s="74"/>
      <c r="BVH122" s="75"/>
      <c r="BVI122" s="75"/>
      <c r="BVJ122" s="69"/>
      <c r="BVK122" s="76"/>
      <c r="BVL122" s="69"/>
      <c r="BVM122" s="69"/>
      <c r="BVN122" s="74"/>
      <c r="BVO122" s="77"/>
      <c r="BVP122" s="69"/>
      <c r="BVQ122" s="71"/>
      <c r="BVR122" s="69"/>
      <c r="BVS122" s="69"/>
      <c r="BVT122" s="69"/>
      <c r="BVU122" s="69"/>
      <c r="BVV122" s="69"/>
      <c r="BVW122" s="68"/>
      <c r="BVX122" s="68"/>
      <c r="BVY122" s="72"/>
      <c r="BVZ122" s="73"/>
      <c r="BWA122" s="68"/>
      <c r="BWB122" s="68"/>
      <c r="BWC122" s="68"/>
      <c r="BWD122" s="69"/>
      <c r="BWE122" s="69"/>
      <c r="BWF122" s="69"/>
      <c r="BWG122" s="74"/>
      <c r="BWH122" s="69"/>
      <c r="BWI122" s="74"/>
      <c r="BWJ122" s="75"/>
      <c r="BWK122" s="75"/>
      <c r="BWL122" s="69"/>
      <c r="BWM122" s="76"/>
      <c r="BWN122" s="69"/>
      <c r="BWO122" s="69"/>
      <c r="BWP122" s="74"/>
      <c r="BWQ122" s="77"/>
      <c r="BWR122" s="69"/>
      <c r="BWS122" s="71"/>
      <c r="BWT122" s="69"/>
      <c r="BWU122" s="69"/>
      <c r="BWV122" s="69"/>
      <c r="BWW122" s="69"/>
      <c r="BWX122" s="69"/>
      <c r="BWY122" s="68"/>
      <c r="BWZ122" s="68"/>
      <c r="BXA122" s="72"/>
      <c r="BXB122" s="73"/>
      <c r="BXC122" s="68"/>
      <c r="BXD122" s="68"/>
      <c r="BXE122" s="68"/>
      <c r="BXF122" s="69"/>
      <c r="BXG122" s="69"/>
      <c r="BXH122" s="69"/>
      <c r="BXI122" s="74"/>
      <c r="BXJ122" s="69"/>
      <c r="BXK122" s="74"/>
      <c r="BXL122" s="75"/>
      <c r="BXM122" s="75"/>
      <c r="BXN122" s="69"/>
      <c r="BXO122" s="76"/>
      <c r="BXP122" s="69"/>
      <c r="BXQ122" s="69"/>
      <c r="BXR122" s="74"/>
      <c r="BXS122" s="77"/>
      <c r="BXT122" s="69"/>
      <c r="BXU122" s="71"/>
      <c r="BXV122" s="69"/>
      <c r="BXW122" s="69"/>
      <c r="BXX122" s="69"/>
      <c r="BXY122" s="69"/>
      <c r="BXZ122" s="69"/>
      <c r="BYA122" s="68"/>
      <c r="BYB122" s="68"/>
      <c r="BYC122" s="72"/>
      <c r="BYD122" s="73"/>
      <c r="BYE122" s="68"/>
      <c r="BYF122" s="68"/>
      <c r="BYG122" s="68"/>
      <c r="BYH122" s="69"/>
      <c r="BYI122" s="69"/>
      <c r="BYJ122" s="69"/>
      <c r="BYK122" s="74"/>
      <c r="BYL122" s="69"/>
      <c r="BYM122" s="74"/>
      <c r="BYN122" s="75"/>
      <c r="BYO122" s="75"/>
      <c r="BYP122" s="69"/>
      <c r="BYQ122" s="76"/>
      <c r="BYR122" s="69"/>
      <c r="BYS122" s="69"/>
      <c r="BYT122" s="74"/>
      <c r="BYU122" s="77"/>
      <c r="BYV122" s="69"/>
      <c r="BYW122" s="71"/>
      <c r="BYX122" s="69"/>
      <c r="BYY122" s="69"/>
      <c r="BYZ122" s="69"/>
      <c r="BZA122" s="69"/>
      <c r="BZB122" s="69"/>
      <c r="BZC122" s="68"/>
      <c r="BZD122" s="68"/>
      <c r="BZE122" s="72"/>
      <c r="BZF122" s="73"/>
      <c r="BZG122" s="68"/>
      <c r="BZH122" s="68"/>
      <c r="BZI122" s="68"/>
      <c r="BZJ122" s="69"/>
      <c r="BZK122" s="69"/>
      <c r="BZL122" s="69"/>
      <c r="BZM122" s="74"/>
      <c r="BZN122" s="69"/>
      <c r="BZO122" s="74"/>
      <c r="BZP122" s="75"/>
      <c r="BZQ122" s="75"/>
      <c r="BZR122" s="69"/>
      <c r="BZS122" s="76"/>
      <c r="BZT122" s="69"/>
      <c r="BZU122" s="69"/>
      <c r="BZV122" s="74"/>
      <c r="BZW122" s="77"/>
      <c r="BZX122" s="69"/>
      <c r="BZY122" s="71"/>
      <c r="BZZ122" s="69"/>
      <c r="CAA122" s="69"/>
      <c r="CAB122" s="69"/>
      <c r="CAC122" s="69"/>
      <c r="CAD122" s="69"/>
      <c r="CAE122" s="68"/>
      <c r="CAF122" s="68"/>
      <c r="CAG122" s="72"/>
      <c r="CAH122" s="73"/>
      <c r="CAI122" s="68"/>
      <c r="CAJ122" s="68"/>
      <c r="CAK122" s="68"/>
      <c r="CAL122" s="69"/>
      <c r="CAM122" s="69"/>
      <c r="CAN122" s="69"/>
      <c r="CAO122" s="74"/>
      <c r="CAP122" s="69"/>
      <c r="CAQ122" s="74"/>
      <c r="CAR122" s="75"/>
      <c r="CAS122" s="75"/>
      <c r="CAT122" s="69"/>
      <c r="CAU122" s="76"/>
      <c r="CAV122" s="69"/>
      <c r="CAW122" s="69"/>
      <c r="CAX122" s="74"/>
      <c r="CAY122" s="77"/>
      <c r="CAZ122" s="69"/>
      <c r="CBA122" s="71"/>
      <c r="CBB122" s="69"/>
      <c r="CBC122" s="69"/>
      <c r="CBD122" s="69"/>
      <c r="CBE122" s="69"/>
      <c r="CBF122" s="69"/>
      <c r="CBG122" s="68"/>
      <c r="CBH122" s="68"/>
      <c r="CBI122" s="72"/>
      <c r="CBJ122" s="73"/>
      <c r="CBK122" s="68"/>
      <c r="CBL122" s="68"/>
      <c r="CBM122" s="68"/>
      <c r="CBN122" s="69"/>
      <c r="CBO122" s="69"/>
      <c r="CBP122" s="69"/>
      <c r="CBQ122" s="74"/>
      <c r="CBR122" s="69"/>
      <c r="CBS122" s="74"/>
      <c r="CBT122" s="75"/>
      <c r="CBU122" s="75"/>
      <c r="CBV122" s="69"/>
      <c r="CBW122" s="76"/>
      <c r="CBX122" s="69"/>
      <c r="CBY122" s="69"/>
      <c r="CBZ122" s="74"/>
      <c r="CCA122" s="77"/>
      <c r="CCB122" s="69"/>
      <c r="CCC122" s="71"/>
      <c r="CCD122" s="69"/>
      <c r="CCE122" s="69"/>
      <c r="CCF122" s="69"/>
      <c r="CCG122" s="69"/>
      <c r="CCH122" s="69"/>
      <c r="CCI122" s="68"/>
      <c r="CCJ122" s="68"/>
      <c r="CCK122" s="72"/>
      <c r="CCL122" s="73"/>
      <c r="CCM122" s="68"/>
      <c r="CCN122" s="68"/>
      <c r="CCO122" s="68"/>
      <c r="CCP122" s="69"/>
      <c r="CCQ122" s="69"/>
      <c r="CCR122" s="69"/>
      <c r="CCS122" s="74"/>
      <c r="CCT122" s="69"/>
      <c r="CCU122" s="74"/>
      <c r="CCV122" s="75"/>
      <c r="CCW122" s="75"/>
      <c r="CCX122" s="69"/>
      <c r="CCY122" s="76"/>
      <c r="CCZ122" s="69"/>
      <c r="CDA122" s="69"/>
      <c r="CDB122" s="74"/>
      <c r="CDC122" s="77"/>
      <c r="CDD122" s="69"/>
      <c r="CDE122" s="71"/>
      <c r="CDF122" s="69"/>
      <c r="CDG122" s="69"/>
      <c r="CDH122" s="69"/>
      <c r="CDI122" s="69"/>
      <c r="CDJ122" s="69"/>
      <c r="CDK122" s="68"/>
      <c r="CDL122" s="68"/>
      <c r="CDM122" s="72"/>
      <c r="CDN122" s="73"/>
      <c r="CDO122" s="68"/>
      <c r="CDP122" s="68"/>
      <c r="CDQ122" s="68"/>
      <c r="CDR122" s="69"/>
      <c r="CDS122" s="69"/>
      <c r="CDT122" s="69"/>
      <c r="CDU122" s="74"/>
      <c r="CDV122" s="69"/>
      <c r="CDW122" s="74"/>
      <c r="CDX122" s="75"/>
      <c r="CDY122" s="75"/>
      <c r="CDZ122" s="69"/>
      <c r="CEA122" s="76"/>
      <c r="CEB122" s="69"/>
      <c r="CEC122" s="69"/>
      <c r="CED122" s="74"/>
      <c r="CEE122" s="77"/>
      <c r="CEF122" s="69"/>
      <c r="CEG122" s="71"/>
      <c r="CEH122" s="69"/>
      <c r="CEI122" s="69"/>
      <c r="CEJ122" s="69"/>
      <c r="CEK122" s="69"/>
      <c r="CEL122" s="69"/>
      <c r="CEM122" s="68"/>
      <c r="CEN122" s="68"/>
      <c r="CEO122" s="72"/>
      <c r="CEP122" s="73"/>
      <c r="CEQ122" s="68"/>
      <c r="CER122" s="68"/>
      <c r="CES122" s="68"/>
      <c r="CET122" s="69"/>
      <c r="CEU122" s="69"/>
      <c r="CEV122" s="69"/>
      <c r="CEW122" s="74"/>
      <c r="CEX122" s="69"/>
      <c r="CEY122" s="74"/>
      <c r="CEZ122" s="75"/>
      <c r="CFA122" s="75"/>
      <c r="CFB122" s="69"/>
      <c r="CFC122" s="76"/>
      <c r="CFD122" s="69"/>
      <c r="CFE122" s="69"/>
      <c r="CFF122" s="74"/>
      <c r="CFG122" s="77"/>
      <c r="CFH122" s="69"/>
      <c r="CFI122" s="71"/>
      <c r="CFJ122" s="69"/>
      <c r="CFK122" s="69"/>
      <c r="CFL122" s="69"/>
      <c r="CFM122" s="69"/>
      <c r="CFN122" s="69"/>
      <c r="CFO122" s="68"/>
      <c r="CFP122" s="68"/>
      <c r="CFQ122" s="72"/>
      <c r="CFR122" s="73"/>
      <c r="CFS122" s="68"/>
      <c r="CFT122" s="68"/>
      <c r="CFU122" s="68"/>
      <c r="CFV122" s="69"/>
      <c r="CFW122" s="69"/>
      <c r="CFX122" s="69"/>
      <c r="CFY122" s="74"/>
      <c r="CFZ122" s="69"/>
      <c r="CGA122" s="74"/>
      <c r="CGB122" s="75"/>
      <c r="CGC122" s="75"/>
      <c r="CGD122" s="69"/>
      <c r="CGE122" s="76"/>
      <c r="CGF122" s="69"/>
      <c r="CGG122" s="69"/>
      <c r="CGH122" s="74"/>
      <c r="CGI122" s="77"/>
      <c r="CGJ122" s="69"/>
      <c r="CGK122" s="71"/>
      <c r="CGL122" s="69"/>
      <c r="CGM122" s="69"/>
      <c r="CGN122" s="69"/>
      <c r="CGO122" s="69"/>
      <c r="CGP122" s="69"/>
      <c r="CGQ122" s="68"/>
      <c r="CGR122" s="68"/>
      <c r="CGS122" s="72"/>
      <c r="CGT122" s="73"/>
      <c r="CGU122" s="68"/>
      <c r="CGV122" s="68"/>
      <c r="CGW122" s="68"/>
      <c r="CGX122" s="69"/>
      <c r="CGY122" s="69"/>
      <c r="CGZ122" s="69"/>
      <c r="CHA122" s="74"/>
      <c r="CHB122" s="69"/>
      <c r="CHC122" s="74"/>
      <c r="CHD122" s="75"/>
      <c r="CHE122" s="75"/>
      <c r="CHF122" s="69"/>
      <c r="CHG122" s="76"/>
      <c r="CHH122" s="69"/>
      <c r="CHI122" s="69"/>
      <c r="CHJ122" s="74"/>
      <c r="CHK122" s="77"/>
      <c r="CHL122" s="69"/>
      <c r="CHM122" s="71"/>
      <c r="CHN122" s="69"/>
      <c r="CHO122" s="69"/>
      <c r="CHP122" s="69"/>
      <c r="CHQ122" s="69"/>
      <c r="CHR122" s="69"/>
      <c r="CHS122" s="68"/>
      <c r="CHT122" s="68"/>
      <c r="CHU122" s="72"/>
      <c r="CHV122" s="73"/>
      <c r="CHW122" s="68"/>
      <c r="CHX122" s="68"/>
      <c r="CHY122" s="68"/>
      <c r="CHZ122" s="69"/>
      <c r="CIA122" s="69"/>
      <c r="CIB122" s="69"/>
      <c r="CIC122" s="74"/>
      <c r="CID122" s="69"/>
      <c r="CIE122" s="74"/>
      <c r="CIF122" s="75"/>
      <c r="CIG122" s="75"/>
      <c r="CIH122" s="69"/>
      <c r="CII122" s="76"/>
      <c r="CIJ122" s="69"/>
      <c r="CIK122" s="69"/>
      <c r="CIL122" s="74"/>
      <c r="CIM122" s="77"/>
      <c r="CIN122" s="69"/>
      <c r="CIO122" s="71"/>
      <c r="CIP122" s="69"/>
      <c r="CIQ122" s="69"/>
      <c r="CIR122" s="69"/>
      <c r="CIS122" s="69"/>
      <c r="CIT122" s="69"/>
      <c r="CIU122" s="68"/>
      <c r="CIV122" s="68"/>
      <c r="CIW122" s="72"/>
      <c r="CIX122" s="73"/>
      <c r="CIY122" s="68"/>
      <c r="CIZ122" s="68"/>
      <c r="CJA122" s="68"/>
      <c r="CJB122" s="69"/>
      <c r="CJC122" s="69"/>
      <c r="CJD122" s="69"/>
      <c r="CJE122" s="74"/>
      <c r="CJF122" s="69"/>
      <c r="CJG122" s="74"/>
      <c r="CJH122" s="75"/>
      <c r="CJI122" s="75"/>
      <c r="CJJ122" s="69"/>
      <c r="CJK122" s="76"/>
      <c r="CJL122" s="69"/>
      <c r="CJM122" s="69"/>
      <c r="CJN122" s="74"/>
      <c r="CJO122" s="77"/>
      <c r="CJP122" s="69"/>
      <c r="CJQ122" s="71"/>
      <c r="CJR122" s="69"/>
      <c r="CJS122" s="69"/>
      <c r="CJT122" s="69"/>
      <c r="CJU122" s="69"/>
      <c r="CJV122" s="69"/>
      <c r="CJW122" s="68"/>
      <c r="CJX122" s="68"/>
      <c r="CJY122" s="72"/>
      <c r="CJZ122" s="73"/>
      <c r="CKA122" s="68"/>
      <c r="CKB122" s="68"/>
      <c r="CKC122" s="68"/>
      <c r="CKD122" s="69"/>
      <c r="CKE122" s="69"/>
      <c r="CKF122" s="69"/>
      <c r="CKG122" s="74"/>
      <c r="CKH122" s="69"/>
      <c r="CKI122" s="74"/>
      <c r="CKJ122" s="75"/>
      <c r="CKK122" s="75"/>
      <c r="CKL122" s="69"/>
      <c r="CKM122" s="76"/>
      <c r="CKN122" s="69"/>
      <c r="CKO122" s="69"/>
      <c r="CKP122" s="74"/>
      <c r="CKQ122" s="77"/>
      <c r="CKR122" s="69"/>
      <c r="CKS122" s="71"/>
      <c r="CKT122" s="69"/>
      <c r="CKU122" s="69"/>
      <c r="CKV122" s="69"/>
      <c r="CKW122" s="69"/>
      <c r="CKX122" s="69"/>
      <c r="CKY122" s="68"/>
      <c r="CKZ122" s="68"/>
      <c r="CLA122" s="72"/>
      <c r="CLB122" s="73"/>
      <c r="CLC122" s="68"/>
      <c r="CLD122" s="68"/>
      <c r="CLE122" s="68"/>
      <c r="CLF122" s="69"/>
      <c r="CLG122" s="69"/>
      <c r="CLH122" s="69"/>
      <c r="CLI122" s="74"/>
      <c r="CLJ122" s="69"/>
      <c r="CLK122" s="74"/>
      <c r="CLL122" s="75"/>
      <c r="CLM122" s="75"/>
      <c r="CLN122" s="69"/>
      <c r="CLO122" s="76"/>
      <c r="CLP122" s="69"/>
      <c r="CLQ122" s="69"/>
      <c r="CLR122" s="74"/>
      <c r="CLS122" s="77"/>
      <c r="CLT122" s="69"/>
      <c r="CLU122" s="71"/>
      <c r="CLV122" s="69"/>
      <c r="CLW122" s="69"/>
      <c r="CLX122" s="69"/>
      <c r="CLY122" s="69"/>
      <c r="CLZ122" s="69"/>
      <c r="CMA122" s="68"/>
      <c r="CMB122" s="68"/>
      <c r="CMC122" s="72"/>
      <c r="CMD122" s="73"/>
      <c r="CME122" s="68"/>
      <c r="CMF122" s="68"/>
      <c r="CMG122" s="68"/>
      <c r="CMH122" s="69"/>
      <c r="CMI122" s="69"/>
      <c r="CMJ122" s="69"/>
      <c r="CMK122" s="74"/>
      <c r="CML122" s="69"/>
      <c r="CMM122" s="74"/>
      <c r="CMN122" s="75"/>
      <c r="CMO122" s="75"/>
      <c r="CMP122" s="69"/>
      <c r="CMQ122" s="76"/>
      <c r="CMR122" s="69"/>
      <c r="CMS122" s="69"/>
      <c r="CMT122" s="74"/>
      <c r="CMU122" s="77"/>
      <c r="CMV122" s="69"/>
      <c r="CMW122" s="71"/>
      <c r="CMX122" s="69"/>
      <c r="CMY122" s="69"/>
      <c r="CMZ122" s="69"/>
      <c r="CNA122" s="69"/>
      <c r="CNB122" s="69"/>
      <c r="CNC122" s="68"/>
      <c r="CND122" s="68"/>
      <c r="CNE122" s="72"/>
      <c r="CNF122" s="73"/>
      <c r="CNG122" s="68"/>
      <c r="CNH122" s="68"/>
      <c r="CNI122" s="68"/>
      <c r="CNJ122" s="69"/>
      <c r="CNK122" s="69"/>
      <c r="CNL122" s="69"/>
      <c r="CNM122" s="74"/>
      <c r="CNN122" s="69"/>
      <c r="CNO122" s="74"/>
      <c r="CNP122" s="75"/>
      <c r="CNQ122" s="75"/>
      <c r="CNR122" s="69"/>
      <c r="CNS122" s="76"/>
      <c r="CNT122" s="69"/>
      <c r="CNU122" s="69"/>
      <c r="CNV122" s="74"/>
      <c r="CNW122" s="77"/>
      <c r="CNX122" s="69"/>
      <c r="CNY122" s="71"/>
      <c r="CNZ122" s="69"/>
      <c r="COA122" s="69"/>
      <c r="COB122" s="69"/>
      <c r="COC122" s="69"/>
      <c r="COD122" s="69"/>
      <c r="COE122" s="68"/>
      <c r="COF122" s="68"/>
      <c r="COG122" s="72"/>
      <c r="COH122" s="73"/>
      <c r="COI122" s="68"/>
      <c r="COJ122" s="68"/>
      <c r="COK122" s="68"/>
      <c r="COL122" s="69"/>
      <c r="COM122" s="69"/>
      <c r="CON122" s="69"/>
      <c r="COO122" s="74"/>
      <c r="COP122" s="69"/>
      <c r="COQ122" s="74"/>
      <c r="COR122" s="75"/>
      <c r="COS122" s="75"/>
      <c r="COT122" s="69"/>
      <c r="COU122" s="76"/>
      <c r="COV122" s="69"/>
      <c r="COW122" s="69"/>
      <c r="COX122" s="74"/>
      <c r="COY122" s="77"/>
      <c r="COZ122" s="69"/>
      <c r="CPA122" s="71"/>
      <c r="CPB122" s="69"/>
      <c r="CPC122" s="69"/>
      <c r="CPD122" s="69"/>
      <c r="CPE122" s="69"/>
      <c r="CPF122" s="69"/>
      <c r="CPG122" s="68"/>
      <c r="CPH122" s="68"/>
      <c r="CPI122" s="72"/>
      <c r="CPJ122" s="73"/>
      <c r="CPK122" s="68"/>
      <c r="CPL122" s="68"/>
      <c r="CPM122" s="68"/>
      <c r="CPN122" s="69"/>
      <c r="CPO122" s="69"/>
      <c r="CPP122" s="69"/>
      <c r="CPQ122" s="74"/>
      <c r="CPR122" s="69"/>
      <c r="CPS122" s="74"/>
      <c r="CPT122" s="75"/>
      <c r="CPU122" s="75"/>
      <c r="CPV122" s="69"/>
      <c r="CPW122" s="76"/>
      <c r="CPX122" s="69"/>
      <c r="CPY122" s="69"/>
      <c r="CPZ122" s="74"/>
      <c r="CQA122" s="77"/>
      <c r="CQB122" s="69"/>
      <c r="CQC122" s="71"/>
      <c r="CQD122" s="69"/>
      <c r="CQE122" s="69"/>
      <c r="CQF122" s="69"/>
      <c r="CQG122" s="69"/>
      <c r="CQH122" s="69"/>
      <c r="CQI122" s="68"/>
      <c r="CQJ122" s="68"/>
      <c r="CQK122" s="72"/>
      <c r="CQL122" s="73"/>
      <c r="CQM122" s="68"/>
      <c r="CQN122" s="68"/>
      <c r="CQO122" s="68"/>
      <c r="CQP122" s="69"/>
      <c r="CQQ122" s="69"/>
      <c r="CQR122" s="69"/>
      <c r="CQS122" s="74"/>
      <c r="CQT122" s="69"/>
      <c r="CQU122" s="74"/>
      <c r="CQV122" s="75"/>
      <c r="CQW122" s="75"/>
      <c r="CQX122" s="69"/>
      <c r="CQY122" s="76"/>
      <c r="CQZ122" s="69"/>
      <c r="CRA122" s="69"/>
      <c r="CRB122" s="74"/>
      <c r="CRC122" s="77"/>
      <c r="CRD122" s="69"/>
      <c r="CRE122" s="71"/>
      <c r="CRF122" s="69"/>
      <c r="CRG122" s="69"/>
      <c r="CRH122" s="69"/>
      <c r="CRI122" s="69"/>
      <c r="CRJ122" s="69"/>
      <c r="CRK122" s="68"/>
      <c r="CRL122" s="68"/>
      <c r="CRM122" s="72"/>
      <c r="CRN122" s="73"/>
      <c r="CRO122" s="68"/>
      <c r="CRP122" s="68"/>
      <c r="CRQ122" s="68"/>
      <c r="CRR122" s="69"/>
      <c r="CRS122" s="69"/>
      <c r="CRT122" s="69"/>
      <c r="CRU122" s="74"/>
      <c r="CRV122" s="69"/>
      <c r="CRW122" s="74"/>
      <c r="CRX122" s="75"/>
      <c r="CRY122" s="75"/>
      <c r="CRZ122" s="69"/>
      <c r="CSA122" s="76"/>
      <c r="CSB122" s="69"/>
      <c r="CSC122" s="69"/>
      <c r="CSD122" s="74"/>
      <c r="CSE122" s="77"/>
      <c r="CSF122" s="69"/>
      <c r="CSG122" s="71"/>
      <c r="CSH122" s="69"/>
      <c r="CSI122" s="69"/>
      <c r="CSJ122" s="69"/>
      <c r="CSK122" s="69"/>
      <c r="CSL122" s="69"/>
      <c r="CSM122" s="68"/>
      <c r="CSN122" s="68"/>
      <c r="CSO122" s="72"/>
      <c r="CSP122" s="73"/>
      <c r="CSQ122" s="68"/>
      <c r="CSR122" s="68"/>
      <c r="CSS122" s="68"/>
      <c r="CST122" s="69"/>
      <c r="CSU122" s="69"/>
      <c r="CSV122" s="69"/>
      <c r="CSW122" s="74"/>
      <c r="CSX122" s="69"/>
      <c r="CSY122" s="74"/>
      <c r="CSZ122" s="75"/>
      <c r="CTA122" s="75"/>
      <c r="CTB122" s="69"/>
      <c r="CTC122" s="76"/>
      <c r="CTD122" s="69"/>
      <c r="CTE122" s="69"/>
      <c r="CTF122" s="74"/>
      <c r="CTG122" s="77"/>
      <c r="CTH122" s="69"/>
      <c r="CTI122" s="71"/>
      <c r="CTJ122" s="69"/>
      <c r="CTK122" s="69"/>
      <c r="CTL122" s="69"/>
      <c r="CTM122" s="69"/>
      <c r="CTN122" s="69"/>
      <c r="CTO122" s="68"/>
      <c r="CTP122" s="68"/>
      <c r="CTQ122" s="72"/>
      <c r="CTR122" s="73"/>
      <c r="CTS122" s="68"/>
      <c r="CTT122" s="68"/>
      <c r="CTU122" s="68"/>
      <c r="CTV122" s="69"/>
      <c r="CTW122" s="69"/>
      <c r="CTX122" s="69"/>
      <c r="CTY122" s="74"/>
      <c r="CTZ122" s="69"/>
      <c r="CUA122" s="74"/>
      <c r="CUB122" s="75"/>
      <c r="CUC122" s="75"/>
      <c r="CUD122" s="69"/>
      <c r="CUE122" s="76"/>
      <c r="CUF122" s="69"/>
      <c r="CUG122" s="69"/>
      <c r="CUH122" s="74"/>
      <c r="CUI122" s="77"/>
      <c r="CUJ122" s="69"/>
      <c r="CUK122" s="71"/>
      <c r="CUL122" s="69"/>
      <c r="CUM122" s="69"/>
      <c r="CUN122" s="69"/>
      <c r="CUO122" s="69"/>
      <c r="CUP122" s="69"/>
      <c r="CUQ122" s="68"/>
      <c r="CUR122" s="68"/>
      <c r="CUS122" s="72"/>
      <c r="CUT122" s="73"/>
      <c r="CUU122" s="68"/>
      <c r="CUV122" s="68"/>
      <c r="CUW122" s="68"/>
      <c r="CUX122" s="69"/>
      <c r="CUY122" s="69"/>
      <c r="CUZ122" s="69"/>
      <c r="CVA122" s="74"/>
      <c r="CVB122" s="69"/>
      <c r="CVC122" s="74"/>
      <c r="CVD122" s="75"/>
      <c r="CVE122" s="75"/>
      <c r="CVF122" s="69"/>
      <c r="CVG122" s="76"/>
      <c r="CVH122" s="69"/>
      <c r="CVI122" s="69"/>
      <c r="CVJ122" s="74"/>
      <c r="CVK122" s="77"/>
      <c r="CVL122" s="69"/>
      <c r="CVM122" s="71"/>
      <c r="CVN122" s="69"/>
      <c r="CVO122" s="69"/>
      <c r="CVP122" s="69"/>
      <c r="CVQ122" s="69"/>
      <c r="CVR122" s="69"/>
      <c r="CVS122" s="68"/>
      <c r="CVT122" s="68"/>
      <c r="CVU122" s="72"/>
      <c r="CVV122" s="73"/>
      <c r="CVW122" s="68"/>
      <c r="CVX122" s="68"/>
      <c r="CVY122" s="68"/>
      <c r="CVZ122" s="69"/>
      <c r="CWA122" s="69"/>
      <c r="CWB122" s="69"/>
      <c r="CWC122" s="74"/>
      <c r="CWD122" s="69"/>
      <c r="CWE122" s="74"/>
      <c r="CWF122" s="75"/>
      <c r="CWG122" s="75"/>
      <c r="CWH122" s="69"/>
      <c r="CWI122" s="76"/>
      <c r="CWJ122" s="69"/>
      <c r="CWK122" s="69"/>
      <c r="CWL122" s="74"/>
      <c r="CWM122" s="77"/>
      <c r="CWN122" s="69"/>
      <c r="CWO122" s="71"/>
      <c r="CWP122" s="69"/>
      <c r="CWQ122" s="69"/>
      <c r="CWR122" s="69"/>
      <c r="CWS122" s="69"/>
      <c r="CWT122" s="69"/>
      <c r="CWU122" s="68"/>
      <c r="CWV122" s="68"/>
      <c r="CWW122" s="72"/>
      <c r="CWX122" s="73"/>
      <c r="CWY122" s="68"/>
      <c r="CWZ122" s="68"/>
      <c r="CXA122" s="68"/>
      <c r="CXB122" s="69"/>
      <c r="CXC122" s="69"/>
      <c r="CXD122" s="69"/>
      <c r="CXE122" s="74"/>
      <c r="CXF122" s="69"/>
      <c r="CXG122" s="74"/>
      <c r="CXH122" s="75"/>
      <c r="CXI122" s="75"/>
      <c r="CXJ122" s="69"/>
      <c r="CXK122" s="76"/>
      <c r="CXL122" s="69"/>
      <c r="CXM122" s="69"/>
      <c r="CXN122" s="74"/>
      <c r="CXO122" s="77"/>
      <c r="CXP122" s="69"/>
      <c r="CXQ122" s="71"/>
      <c r="CXR122" s="69"/>
      <c r="CXS122" s="69"/>
      <c r="CXT122" s="69"/>
      <c r="CXU122" s="69"/>
      <c r="CXV122" s="69"/>
      <c r="CXW122" s="68"/>
      <c r="CXX122" s="68"/>
      <c r="CXY122" s="72"/>
      <c r="CXZ122" s="73"/>
      <c r="CYA122" s="68"/>
      <c r="CYB122" s="68"/>
      <c r="CYC122" s="68"/>
      <c r="CYD122" s="69"/>
      <c r="CYE122" s="69"/>
      <c r="CYF122" s="69"/>
      <c r="CYG122" s="74"/>
      <c r="CYH122" s="69"/>
      <c r="CYI122" s="74"/>
      <c r="CYJ122" s="75"/>
      <c r="CYK122" s="75"/>
      <c r="CYL122" s="69"/>
      <c r="CYM122" s="76"/>
      <c r="CYN122" s="69"/>
      <c r="CYO122" s="69"/>
      <c r="CYP122" s="74"/>
      <c r="CYQ122" s="77"/>
      <c r="CYR122" s="69"/>
      <c r="CYS122" s="71"/>
      <c r="CYT122" s="69"/>
      <c r="CYU122" s="69"/>
      <c r="CYV122" s="69"/>
      <c r="CYW122" s="69"/>
      <c r="CYX122" s="69"/>
      <c r="CYY122" s="68"/>
      <c r="CYZ122" s="68"/>
      <c r="CZA122" s="72"/>
      <c r="CZB122" s="73"/>
      <c r="CZC122" s="68"/>
      <c r="CZD122" s="68"/>
      <c r="CZE122" s="68"/>
      <c r="CZF122" s="69"/>
      <c r="CZG122" s="69"/>
      <c r="CZH122" s="69"/>
      <c r="CZI122" s="74"/>
      <c r="CZJ122" s="69"/>
      <c r="CZK122" s="74"/>
      <c r="CZL122" s="75"/>
      <c r="CZM122" s="75"/>
      <c r="CZN122" s="69"/>
      <c r="CZO122" s="76"/>
      <c r="CZP122" s="69"/>
      <c r="CZQ122" s="69"/>
      <c r="CZR122" s="74"/>
      <c r="CZS122" s="77"/>
      <c r="CZT122" s="69"/>
      <c r="CZU122" s="71"/>
      <c r="CZV122" s="69"/>
      <c r="CZW122" s="69"/>
      <c r="CZX122" s="69"/>
      <c r="CZY122" s="69"/>
      <c r="CZZ122" s="69"/>
      <c r="DAA122" s="68"/>
      <c r="DAB122" s="68"/>
      <c r="DAC122" s="72"/>
      <c r="DAD122" s="73"/>
      <c r="DAE122" s="68"/>
      <c r="DAF122" s="68"/>
      <c r="DAG122" s="68"/>
      <c r="DAH122" s="69"/>
      <c r="DAI122" s="69"/>
      <c r="DAJ122" s="69"/>
      <c r="DAK122" s="74"/>
      <c r="DAL122" s="69"/>
      <c r="DAM122" s="74"/>
      <c r="DAN122" s="75"/>
      <c r="DAO122" s="75"/>
      <c r="DAP122" s="69"/>
      <c r="DAQ122" s="76"/>
      <c r="DAR122" s="69"/>
      <c r="DAS122" s="69"/>
      <c r="DAT122" s="74"/>
      <c r="DAU122" s="77"/>
      <c r="DAV122" s="69"/>
      <c r="DAW122" s="71"/>
      <c r="DAX122" s="69"/>
      <c r="DAY122" s="69"/>
      <c r="DAZ122" s="69"/>
      <c r="DBA122" s="69"/>
      <c r="DBB122" s="69"/>
      <c r="DBC122" s="68"/>
      <c r="DBD122" s="68"/>
      <c r="DBE122" s="72"/>
      <c r="DBF122" s="73"/>
      <c r="DBG122" s="68"/>
      <c r="DBH122" s="68"/>
      <c r="DBI122" s="68"/>
      <c r="DBJ122" s="69"/>
      <c r="DBK122" s="69"/>
      <c r="DBL122" s="69"/>
      <c r="DBM122" s="74"/>
      <c r="DBN122" s="69"/>
      <c r="DBO122" s="74"/>
      <c r="DBP122" s="75"/>
      <c r="DBQ122" s="75"/>
      <c r="DBR122" s="69"/>
      <c r="DBS122" s="76"/>
      <c r="DBT122" s="69"/>
      <c r="DBU122" s="69"/>
      <c r="DBV122" s="74"/>
      <c r="DBW122" s="77"/>
      <c r="DBX122" s="69"/>
      <c r="DBY122" s="71"/>
      <c r="DBZ122" s="69"/>
      <c r="DCA122" s="69"/>
      <c r="DCB122" s="69"/>
      <c r="DCC122" s="69"/>
      <c r="DCD122" s="69"/>
      <c r="DCE122" s="68"/>
      <c r="DCF122" s="68"/>
      <c r="DCG122" s="72"/>
      <c r="DCH122" s="73"/>
      <c r="DCI122" s="68"/>
      <c r="DCJ122" s="68"/>
      <c r="DCK122" s="68"/>
      <c r="DCL122" s="69"/>
      <c r="DCM122" s="69"/>
      <c r="DCN122" s="69"/>
      <c r="DCO122" s="74"/>
      <c r="DCP122" s="69"/>
      <c r="DCQ122" s="74"/>
      <c r="DCR122" s="75"/>
      <c r="DCS122" s="75"/>
      <c r="DCT122" s="69"/>
      <c r="DCU122" s="76"/>
      <c r="DCV122" s="69"/>
      <c r="DCW122" s="69"/>
      <c r="DCX122" s="74"/>
      <c r="DCY122" s="77"/>
      <c r="DCZ122" s="69"/>
      <c r="DDA122" s="71"/>
      <c r="DDB122" s="69"/>
      <c r="DDC122" s="69"/>
      <c r="DDD122" s="69"/>
      <c r="DDE122" s="69"/>
      <c r="DDF122" s="69"/>
      <c r="DDG122" s="68"/>
      <c r="DDH122" s="68"/>
      <c r="DDI122" s="72"/>
      <c r="DDJ122" s="73"/>
      <c r="DDK122" s="68"/>
      <c r="DDL122" s="68"/>
      <c r="DDM122" s="68"/>
      <c r="DDN122" s="69"/>
      <c r="DDO122" s="69"/>
      <c r="DDP122" s="69"/>
      <c r="DDQ122" s="74"/>
      <c r="DDR122" s="69"/>
      <c r="DDS122" s="74"/>
      <c r="DDT122" s="75"/>
      <c r="DDU122" s="75"/>
      <c r="DDV122" s="69"/>
      <c r="DDW122" s="76"/>
      <c r="DDX122" s="69"/>
      <c r="DDY122" s="69"/>
      <c r="DDZ122" s="74"/>
      <c r="DEA122" s="77"/>
      <c r="DEB122" s="69"/>
      <c r="DEC122" s="71"/>
      <c r="DED122" s="69"/>
      <c r="DEE122" s="69"/>
      <c r="DEF122" s="69"/>
      <c r="DEG122" s="69"/>
      <c r="DEH122" s="69"/>
      <c r="DEI122" s="68"/>
      <c r="DEJ122" s="68"/>
      <c r="DEK122" s="72"/>
      <c r="DEL122" s="73"/>
      <c r="DEM122" s="68"/>
      <c r="DEN122" s="68"/>
      <c r="DEO122" s="68"/>
      <c r="DEP122" s="69"/>
      <c r="DEQ122" s="69"/>
      <c r="DER122" s="69"/>
      <c r="DES122" s="74"/>
      <c r="DET122" s="69"/>
      <c r="DEU122" s="74"/>
      <c r="DEV122" s="75"/>
      <c r="DEW122" s="75"/>
      <c r="DEX122" s="69"/>
      <c r="DEY122" s="76"/>
      <c r="DEZ122" s="69"/>
      <c r="DFA122" s="69"/>
      <c r="DFB122" s="74"/>
      <c r="DFC122" s="77"/>
      <c r="DFD122" s="69"/>
      <c r="DFE122" s="71"/>
      <c r="DFF122" s="69"/>
      <c r="DFG122" s="69"/>
      <c r="DFH122" s="69"/>
      <c r="DFI122" s="69"/>
      <c r="DFJ122" s="69"/>
      <c r="DFK122" s="68"/>
      <c r="DFL122" s="68"/>
      <c r="DFM122" s="72"/>
      <c r="DFN122" s="73"/>
      <c r="DFO122" s="68"/>
      <c r="DFP122" s="68"/>
      <c r="DFQ122" s="68"/>
      <c r="DFR122" s="69"/>
      <c r="DFS122" s="69"/>
      <c r="DFT122" s="69"/>
      <c r="DFU122" s="74"/>
      <c r="DFV122" s="69"/>
      <c r="DFW122" s="74"/>
      <c r="DFX122" s="75"/>
      <c r="DFY122" s="75"/>
      <c r="DFZ122" s="69"/>
      <c r="DGA122" s="76"/>
      <c r="DGB122" s="69"/>
      <c r="DGC122" s="69"/>
      <c r="DGD122" s="74"/>
      <c r="DGE122" s="77"/>
      <c r="DGF122" s="69"/>
      <c r="DGG122" s="71"/>
      <c r="DGH122" s="69"/>
      <c r="DGI122" s="69"/>
      <c r="DGJ122" s="69"/>
      <c r="DGK122" s="69"/>
      <c r="DGL122" s="69"/>
      <c r="DGM122" s="68"/>
      <c r="DGN122" s="68"/>
      <c r="DGO122" s="72"/>
      <c r="DGP122" s="73"/>
      <c r="DGQ122" s="68"/>
      <c r="DGR122" s="68"/>
      <c r="DGS122" s="68"/>
      <c r="DGT122" s="69"/>
      <c r="DGU122" s="69"/>
      <c r="DGV122" s="69"/>
      <c r="DGW122" s="74"/>
      <c r="DGX122" s="69"/>
      <c r="DGY122" s="74"/>
      <c r="DGZ122" s="75"/>
      <c r="DHA122" s="75"/>
      <c r="DHB122" s="69"/>
      <c r="DHC122" s="76"/>
      <c r="DHD122" s="69"/>
      <c r="DHE122" s="69"/>
      <c r="DHF122" s="74"/>
      <c r="DHG122" s="77"/>
      <c r="DHH122" s="69"/>
      <c r="DHI122" s="71"/>
      <c r="DHJ122" s="69"/>
      <c r="DHK122" s="69"/>
      <c r="DHL122" s="69"/>
      <c r="DHM122" s="69"/>
      <c r="DHN122" s="69"/>
      <c r="DHO122" s="68"/>
      <c r="DHP122" s="68"/>
      <c r="DHQ122" s="72"/>
      <c r="DHR122" s="73"/>
      <c r="DHS122" s="68"/>
      <c r="DHT122" s="68"/>
      <c r="DHU122" s="68"/>
      <c r="DHV122" s="69"/>
      <c r="DHW122" s="69"/>
      <c r="DHX122" s="69"/>
      <c r="DHY122" s="74"/>
      <c r="DHZ122" s="69"/>
      <c r="DIA122" s="74"/>
      <c r="DIB122" s="75"/>
      <c r="DIC122" s="75"/>
      <c r="DID122" s="69"/>
      <c r="DIE122" s="76"/>
      <c r="DIF122" s="69"/>
      <c r="DIG122" s="69"/>
      <c r="DIH122" s="74"/>
      <c r="DII122" s="77"/>
      <c r="DIJ122" s="69"/>
      <c r="DIK122" s="71"/>
      <c r="DIL122" s="69"/>
      <c r="DIM122" s="69"/>
      <c r="DIN122" s="69"/>
      <c r="DIO122" s="69"/>
      <c r="DIP122" s="69"/>
      <c r="DIQ122" s="68"/>
      <c r="DIR122" s="68"/>
      <c r="DIS122" s="72"/>
      <c r="DIT122" s="73"/>
      <c r="DIU122" s="68"/>
      <c r="DIV122" s="68"/>
      <c r="DIW122" s="68"/>
      <c r="DIX122" s="69"/>
      <c r="DIY122" s="69"/>
      <c r="DIZ122" s="69"/>
      <c r="DJA122" s="74"/>
      <c r="DJB122" s="69"/>
      <c r="DJC122" s="74"/>
      <c r="DJD122" s="75"/>
      <c r="DJE122" s="75"/>
      <c r="DJF122" s="69"/>
      <c r="DJG122" s="76"/>
      <c r="DJH122" s="69"/>
      <c r="DJI122" s="69"/>
      <c r="DJJ122" s="74"/>
      <c r="DJK122" s="77"/>
      <c r="DJL122" s="69"/>
      <c r="DJM122" s="71"/>
      <c r="DJN122" s="69"/>
      <c r="DJO122" s="69"/>
      <c r="DJP122" s="69"/>
      <c r="DJQ122" s="69"/>
      <c r="DJR122" s="69"/>
      <c r="DJS122" s="68"/>
      <c r="DJT122" s="68"/>
      <c r="DJU122" s="72"/>
      <c r="DJV122" s="73"/>
      <c r="DJW122" s="68"/>
      <c r="DJX122" s="68"/>
      <c r="DJY122" s="68"/>
      <c r="DJZ122" s="69"/>
      <c r="DKA122" s="69"/>
      <c r="DKB122" s="69"/>
      <c r="DKC122" s="74"/>
      <c r="DKD122" s="69"/>
      <c r="DKE122" s="74"/>
      <c r="DKF122" s="75"/>
      <c r="DKG122" s="75"/>
      <c r="DKH122" s="69"/>
      <c r="DKI122" s="76"/>
      <c r="DKJ122" s="69"/>
      <c r="DKK122" s="69"/>
      <c r="DKL122" s="74"/>
      <c r="DKM122" s="77"/>
      <c r="DKN122" s="69"/>
      <c r="DKO122" s="71"/>
      <c r="DKP122" s="69"/>
      <c r="DKQ122" s="69"/>
      <c r="DKR122" s="69"/>
      <c r="DKS122" s="69"/>
      <c r="DKT122" s="69"/>
      <c r="DKU122" s="68"/>
      <c r="DKV122" s="68"/>
      <c r="DKW122" s="72"/>
      <c r="DKX122" s="73"/>
      <c r="DKY122" s="68"/>
      <c r="DKZ122" s="68"/>
      <c r="DLA122" s="68"/>
      <c r="DLB122" s="69"/>
      <c r="DLC122" s="69"/>
      <c r="DLD122" s="69"/>
      <c r="DLE122" s="74"/>
      <c r="DLF122" s="69"/>
      <c r="DLG122" s="74"/>
      <c r="DLH122" s="75"/>
      <c r="DLI122" s="75"/>
      <c r="DLJ122" s="69"/>
      <c r="DLK122" s="76"/>
      <c r="DLL122" s="69"/>
      <c r="DLM122" s="69"/>
      <c r="DLN122" s="74"/>
      <c r="DLO122" s="77"/>
      <c r="DLP122" s="69"/>
      <c r="DLQ122" s="71"/>
      <c r="DLR122" s="69"/>
      <c r="DLS122" s="69"/>
      <c r="DLT122" s="69"/>
      <c r="DLU122" s="69"/>
      <c r="DLV122" s="69"/>
      <c r="DLW122" s="68"/>
      <c r="DLX122" s="68"/>
      <c r="DLY122" s="72"/>
      <c r="DLZ122" s="73"/>
      <c r="DMA122" s="68"/>
      <c r="DMB122" s="68"/>
      <c r="DMC122" s="68"/>
      <c r="DMD122" s="69"/>
      <c r="DME122" s="69"/>
      <c r="DMF122" s="69"/>
      <c r="DMG122" s="74"/>
      <c r="DMH122" s="69"/>
      <c r="DMI122" s="74"/>
      <c r="DMJ122" s="75"/>
      <c r="DMK122" s="75"/>
      <c r="DML122" s="69"/>
      <c r="DMM122" s="76"/>
      <c r="DMN122" s="69"/>
      <c r="DMO122" s="69"/>
      <c r="DMP122" s="74"/>
      <c r="DMQ122" s="77"/>
      <c r="DMR122" s="69"/>
      <c r="DMS122" s="71"/>
      <c r="DMT122" s="69"/>
      <c r="DMU122" s="69"/>
      <c r="DMV122" s="69"/>
      <c r="DMW122" s="69"/>
      <c r="DMX122" s="69"/>
      <c r="DMY122" s="68"/>
      <c r="DMZ122" s="68"/>
      <c r="DNA122" s="72"/>
      <c r="DNB122" s="73"/>
      <c r="DNC122" s="68"/>
      <c r="DND122" s="68"/>
      <c r="DNE122" s="68"/>
      <c r="DNF122" s="69"/>
      <c r="DNG122" s="69"/>
      <c r="DNH122" s="69"/>
      <c r="DNI122" s="74"/>
      <c r="DNJ122" s="69"/>
      <c r="DNK122" s="74"/>
      <c r="DNL122" s="75"/>
      <c r="DNM122" s="75"/>
      <c r="DNN122" s="69"/>
      <c r="DNO122" s="76"/>
      <c r="DNP122" s="69"/>
      <c r="DNQ122" s="69"/>
      <c r="DNR122" s="74"/>
      <c r="DNS122" s="77"/>
      <c r="DNT122" s="69"/>
      <c r="DNU122" s="71"/>
      <c r="DNV122" s="69"/>
      <c r="DNW122" s="69"/>
      <c r="DNX122" s="69"/>
      <c r="DNY122" s="69"/>
      <c r="DNZ122" s="69"/>
      <c r="DOA122" s="68"/>
      <c r="DOB122" s="68"/>
      <c r="DOC122" s="72"/>
      <c r="DOD122" s="73"/>
      <c r="DOE122" s="68"/>
      <c r="DOF122" s="68"/>
      <c r="DOG122" s="68"/>
      <c r="DOH122" s="69"/>
      <c r="DOI122" s="69"/>
      <c r="DOJ122" s="69"/>
      <c r="DOK122" s="74"/>
      <c r="DOL122" s="69"/>
      <c r="DOM122" s="74"/>
      <c r="DON122" s="75"/>
      <c r="DOO122" s="75"/>
      <c r="DOP122" s="69"/>
      <c r="DOQ122" s="76"/>
      <c r="DOR122" s="69"/>
      <c r="DOS122" s="69"/>
      <c r="DOT122" s="74"/>
      <c r="DOU122" s="77"/>
      <c r="DOV122" s="69"/>
      <c r="DOW122" s="71"/>
      <c r="DOX122" s="69"/>
      <c r="DOY122" s="69"/>
      <c r="DOZ122" s="69"/>
      <c r="DPA122" s="69"/>
      <c r="DPB122" s="69"/>
      <c r="DPC122" s="68"/>
      <c r="DPD122" s="68"/>
      <c r="DPE122" s="72"/>
      <c r="DPF122" s="73"/>
      <c r="DPG122" s="68"/>
      <c r="DPH122" s="68"/>
      <c r="DPI122" s="68"/>
      <c r="DPJ122" s="69"/>
      <c r="DPK122" s="69"/>
      <c r="DPL122" s="69"/>
      <c r="DPM122" s="74"/>
      <c r="DPN122" s="69"/>
      <c r="DPO122" s="74"/>
      <c r="DPP122" s="75"/>
      <c r="DPQ122" s="75"/>
      <c r="DPR122" s="69"/>
      <c r="DPS122" s="76"/>
      <c r="DPT122" s="69"/>
      <c r="DPU122" s="69"/>
      <c r="DPV122" s="74"/>
      <c r="DPW122" s="77"/>
      <c r="DPX122" s="69"/>
      <c r="DPY122" s="71"/>
      <c r="DPZ122" s="69"/>
      <c r="DQA122" s="69"/>
      <c r="DQB122" s="69"/>
      <c r="DQC122" s="69"/>
      <c r="DQD122" s="69"/>
      <c r="DQE122" s="68"/>
      <c r="DQF122" s="68"/>
      <c r="DQG122" s="72"/>
      <c r="DQH122" s="73"/>
      <c r="DQI122" s="68"/>
      <c r="DQJ122" s="68"/>
      <c r="DQK122" s="68"/>
      <c r="DQL122" s="69"/>
      <c r="DQM122" s="69"/>
      <c r="DQN122" s="69"/>
      <c r="DQO122" s="74"/>
      <c r="DQP122" s="69"/>
      <c r="DQQ122" s="74"/>
      <c r="DQR122" s="75"/>
      <c r="DQS122" s="75"/>
      <c r="DQT122" s="69"/>
      <c r="DQU122" s="76"/>
      <c r="DQV122" s="69"/>
      <c r="DQW122" s="69"/>
      <c r="DQX122" s="74"/>
      <c r="DQY122" s="77"/>
      <c r="DQZ122" s="69"/>
      <c r="DRA122" s="71"/>
      <c r="DRB122" s="69"/>
      <c r="DRC122" s="69"/>
      <c r="DRD122" s="69"/>
      <c r="DRE122" s="69"/>
      <c r="DRF122" s="69"/>
      <c r="DRG122" s="68"/>
      <c r="DRH122" s="68"/>
      <c r="DRI122" s="72"/>
      <c r="DRJ122" s="73"/>
      <c r="DRK122" s="68"/>
      <c r="DRL122" s="68"/>
      <c r="DRM122" s="68"/>
      <c r="DRN122" s="69"/>
      <c r="DRO122" s="69"/>
      <c r="DRP122" s="69"/>
      <c r="DRQ122" s="74"/>
      <c r="DRR122" s="69"/>
      <c r="DRS122" s="74"/>
      <c r="DRT122" s="75"/>
      <c r="DRU122" s="75"/>
      <c r="DRV122" s="69"/>
      <c r="DRW122" s="76"/>
      <c r="DRX122" s="69"/>
      <c r="DRY122" s="69"/>
      <c r="DRZ122" s="74"/>
      <c r="DSA122" s="77"/>
      <c r="DSB122" s="69"/>
      <c r="DSC122" s="71"/>
      <c r="DSD122" s="69"/>
      <c r="DSE122" s="69"/>
      <c r="DSF122" s="69"/>
      <c r="DSG122" s="69"/>
      <c r="DSH122" s="69"/>
      <c r="DSI122" s="68"/>
      <c r="DSJ122" s="68"/>
      <c r="DSK122" s="72"/>
      <c r="DSL122" s="73"/>
      <c r="DSM122" s="68"/>
      <c r="DSN122" s="68"/>
      <c r="DSO122" s="68"/>
      <c r="DSP122" s="69"/>
      <c r="DSQ122" s="69"/>
      <c r="DSR122" s="69"/>
      <c r="DSS122" s="74"/>
      <c r="DST122" s="69"/>
      <c r="DSU122" s="74"/>
      <c r="DSV122" s="75"/>
      <c r="DSW122" s="75"/>
      <c r="DSX122" s="69"/>
      <c r="DSY122" s="76"/>
      <c r="DSZ122" s="69"/>
      <c r="DTA122" s="69"/>
      <c r="DTB122" s="74"/>
      <c r="DTC122" s="77"/>
      <c r="DTD122" s="69"/>
      <c r="DTE122" s="71"/>
      <c r="DTF122" s="69"/>
      <c r="DTG122" s="69"/>
      <c r="DTH122" s="69"/>
      <c r="DTI122" s="69"/>
      <c r="DTJ122" s="69"/>
      <c r="DTK122" s="68"/>
      <c r="DTL122" s="68"/>
      <c r="DTM122" s="72"/>
      <c r="DTN122" s="73"/>
      <c r="DTO122" s="68"/>
      <c r="DTP122" s="68"/>
      <c r="DTQ122" s="68"/>
      <c r="DTR122" s="69"/>
      <c r="DTS122" s="69"/>
      <c r="DTT122" s="69"/>
      <c r="DTU122" s="74"/>
      <c r="DTV122" s="69"/>
      <c r="DTW122" s="74"/>
      <c r="DTX122" s="75"/>
      <c r="DTY122" s="75"/>
      <c r="DTZ122" s="69"/>
      <c r="DUA122" s="76"/>
      <c r="DUB122" s="69"/>
      <c r="DUC122" s="69"/>
      <c r="DUD122" s="74"/>
      <c r="DUE122" s="77"/>
      <c r="DUF122" s="69"/>
      <c r="DUG122" s="71"/>
      <c r="DUH122" s="69"/>
      <c r="DUI122" s="69"/>
      <c r="DUJ122" s="69"/>
      <c r="DUK122" s="69"/>
      <c r="DUL122" s="69"/>
      <c r="DUM122" s="68"/>
      <c r="DUN122" s="68"/>
      <c r="DUO122" s="72"/>
      <c r="DUP122" s="73"/>
      <c r="DUQ122" s="68"/>
      <c r="DUR122" s="68"/>
      <c r="DUS122" s="68"/>
      <c r="DUT122" s="69"/>
      <c r="DUU122" s="69"/>
      <c r="DUV122" s="69"/>
      <c r="DUW122" s="74"/>
      <c r="DUX122" s="69"/>
      <c r="DUY122" s="74"/>
      <c r="DUZ122" s="75"/>
      <c r="DVA122" s="75"/>
      <c r="DVB122" s="69"/>
      <c r="DVC122" s="76"/>
      <c r="DVD122" s="69"/>
      <c r="DVE122" s="69"/>
      <c r="DVF122" s="74"/>
      <c r="DVG122" s="77"/>
      <c r="DVH122" s="69"/>
      <c r="DVI122" s="71"/>
      <c r="DVJ122" s="69"/>
      <c r="DVK122" s="69"/>
      <c r="DVL122" s="69"/>
      <c r="DVM122" s="69"/>
      <c r="DVN122" s="69"/>
      <c r="DVO122" s="68"/>
      <c r="DVP122" s="68"/>
      <c r="DVQ122" s="72"/>
      <c r="DVR122" s="73"/>
      <c r="DVS122" s="68"/>
      <c r="DVT122" s="68"/>
      <c r="DVU122" s="68"/>
      <c r="DVV122" s="69"/>
      <c r="DVW122" s="69"/>
      <c r="DVX122" s="69"/>
      <c r="DVY122" s="74"/>
      <c r="DVZ122" s="69"/>
      <c r="DWA122" s="74"/>
      <c r="DWB122" s="75"/>
      <c r="DWC122" s="75"/>
      <c r="DWD122" s="69"/>
      <c r="DWE122" s="76"/>
      <c r="DWF122" s="69"/>
      <c r="DWG122" s="69"/>
      <c r="DWH122" s="74"/>
      <c r="DWI122" s="77"/>
      <c r="DWJ122" s="69"/>
      <c r="DWK122" s="71"/>
      <c r="DWL122" s="69"/>
      <c r="DWM122" s="69"/>
      <c r="DWN122" s="69"/>
      <c r="DWO122" s="69"/>
      <c r="DWP122" s="69"/>
      <c r="DWQ122" s="68"/>
      <c r="DWR122" s="68"/>
      <c r="DWS122" s="72"/>
      <c r="DWT122" s="73"/>
      <c r="DWU122" s="68"/>
      <c r="DWV122" s="68"/>
      <c r="DWW122" s="68"/>
      <c r="DWX122" s="69"/>
      <c r="DWY122" s="69"/>
      <c r="DWZ122" s="69"/>
      <c r="DXA122" s="74"/>
      <c r="DXB122" s="69"/>
      <c r="DXC122" s="74"/>
      <c r="DXD122" s="75"/>
      <c r="DXE122" s="75"/>
      <c r="DXF122" s="69"/>
      <c r="DXG122" s="76"/>
      <c r="DXH122" s="69"/>
      <c r="DXI122" s="69"/>
      <c r="DXJ122" s="74"/>
      <c r="DXK122" s="77"/>
      <c r="DXL122" s="69"/>
      <c r="DXM122" s="71"/>
      <c r="DXN122" s="69"/>
      <c r="DXO122" s="69"/>
      <c r="DXP122" s="69"/>
      <c r="DXQ122" s="69"/>
      <c r="DXR122" s="69"/>
      <c r="DXS122" s="68"/>
      <c r="DXT122" s="68"/>
      <c r="DXU122" s="72"/>
      <c r="DXV122" s="73"/>
      <c r="DXW122" s="68"/>
      <c r="DXX122" s="68"/>
      <c r="DXY122" s="68"/>
      <c r="DXZ122" s="69"/>
      <c r="DYA122" s="69"/>
      <c r="DYB122" s="69"/>
      <c r="DYC122" s="74"/>
      <c r="DYD122" s="69"/>
      <c r="DYE122" s="74"/>
      <c r="DYF122" s="75"/>
      <c r="DYG122" s="75"/>
      <c r="DYH122" s="69"/>
      <c r="DYI122" s="76"/>
      <c r="DYJ122" s="69"/>
      <c r="DYK122" s="69"/>
      <c r="DYL122" s="74"/>
      <c r="DYM122" s="77"/>
      <c r="DYN122" s="69"/>
      <c r="DYO122" s="71"/>
      <c r="DYP122" s="69"/>
      <c r="DYQ122" s="69"/>
      <c r="DYR122" s="69"/>
      <c r="DYS122" s="69"/>
      <c r="DYT122" s="69"/>
      <c r="DYU122" s="68"/>
      <c r="DYV122" s="68"/>
      <c r="DYW122" s="72"/>
      <c r="DYX122" s="73"/>
      <c r="DYY122" s="68"/>
      <c r="DYZ122" s="68"/>
      <c r="DZA122" s="68"/>
      <c r="DZB122" s="69"/>
      <c r="DZC122" s="69"/>
      <c r="DZD122" s="69"/>
      <c r="DZE122" s="74"/>
      <c r="DZF122" s="69"/>
      <c r="DZG122" s="74"/>
      <c r="DZH122" s="75"/>
      <c r="DZI122" s="75"/>
      <c r="DZJ122" s="69"/>
      <c r="DZK122" s="76"/>
      <c r="DZL122" s="69"/>
      <c r="DZM122" s="69"/>
      <c r="DZN122" s="74"/>
      <c r="DZO122" s="77"/>
      <c r="DZP122" s="69"/>
      <c r="DZQ122" s="71"/>
      <c r="DZR122" s="69"/>
      <c r="DZS122" s="69"/>
      <c r="DZT122" s="69"/>
      <c r="DZU122" s="69"/>
      <c r="DZV122" s="69"/>
      <c r="DZW122" s="68"/>
      <c r="DZX122" s="68"/>
      <c r="DZY122" s="72"/>
      <c r="DZZ122" s="73"/>
      <c r="EAA122" s="68"/>
      <c r="EAB122" s="68"/>
      <c r="EAC122" s="68"/>
      <c r="EAD122" s="69"/>
      <c r="EAE122" s="69"/>
      <c r="EAF122" s="69"/>
      <c r="EAG122" s="74"/>
      <c r="EAH122" s="69"/>
      <c r="EAI122" s="74"/>
      <c r="EAJ122" s="75"/>
      <c r="EAK122" s="75"/>
      <c r="EAL122" s="69"/>
      <c r="EAM122" s="76"/>
      <c r="EAN122" s="69"/>
      <c r="EAO122" s="69"/>
      <c r="EAP122" s="74"/>
      <c r="EAQ122" s="77"/>
      <c r="EAR122" s="69"/>
      <c r="EAS122" s="71"/>
      <c r="EAT122" s="69"/>
      <c r="EAU122" s="69"/>
      <c r="EAV122" s="69"/>
      <c r="EAW122" s="69"/>
      <c r="EAX122" s="69"/>
      <c r="EAY122" s="68"/>
      <c r="EAZ122" s="68"/>
      <c r="EBA122" s="72"/>
      <c r="EBB122" s="73"/>
      <c r="EBC122" s="68"/>
      <c r="EBD122" s="68"/>
      <c r="EBE122" s="68"/>
      <c r="EBF122" s="69"/>
      <c r="EBG122" s="69"/>
      <c r="EBH122" s="69"/>
      <c r="EBI122" s="74"/>
      <c r="EBJ122" s="69"/>
      <c r="EBK122" s="74"/>
      <c r="EBL122" s="75"/>
      <c r="EBM122" s="75"/>
      <c r="EBN122" s="69"/>
      <c r="EBO122" s="76"/>
      <c r="EBP122" s="69"/>
      <c r="EBQ122" s="69"/>
      <c r="EBR122" s="74"/>
      <c r="EBS122" s="77"/>
      <c r="EBT122" s="69"/>
      <c r="EBU122" s="71"/>
      <c r="EBV122" s="69"/>
      <c r="EBW122" s="69"/>
      <c r="EBX122" s="69"/>
      <c r="EBY122" s="69"/>
      <c r="EBZ122" s="69"/>
      <c r="ECA122" s="68"/>
      <c r="ECB122" s="68"/>
      <c r="ECC122" s="72"/>
      <c r="ECD122" s="73"/>
      <c r="ECE122" s="68"/>
      <c r="ECF122" s="68"/>
      <c r="ECG122" s="68"/>
      <c r="ECH122" s="69"/>
      <c r="ECI122" s="69"/>
      <c r="ECJ122" s="69"/>
      <c r="ECK122" s="74"/>
      <c r="ECL122" s="69"/>
      <c r="ECM122" s="74"/>
      <c r="ECN122" s="75"/>
      <c r="ECO122" s="75"/>
      <c r="ECP122" s="69"/>
      <c r="ECQ122" s="76"/>
      <c r="ECR122" s="69"/>
      <c r="ECS122" s="69"/>
      <c r="ECT122" s="74"/>
      <c r="ECU122" s="77"/>
      <c r="ECV122" s="69"/>
      <c r="ECW122" s="71"/>
      <c r="ECX122" s="69"/>
      <c r="ECY122" s="69"/>
      <c r="ECZ122" s="69"/>
      <c r="EDA122" s="69"/>
      <c r="EDB122" s="69"/>
      <c r="EDC122" s="68"/>
      <c r="EDD122" s="68"/>
      <c r="EDE122" s="72"/>
      <c r="EDF122" s="73"/>
      <c r="EDG122" s="68"/>
      <c r="EDH122" s="68"/>
      <c r="EDI122" s="68"/>
      <c r="EDJ122" s="69"/>
      <c r="EDK122" s="69"/>
      <c r="EDL122" s="69"/>
      <c r="EDM122" s="74"/>
      <c r="EDN122" s="69"/>
      <c r="EDO122" s="74"/>
      <c r="EDP122" s="75"/>
      <c r="EDQ122" s="75"/>
      <c r="EDR122" s="69"/>
      <c r="EDS122" s="76"/>
      <c r="EDT122" s="69"/>
      <c r="EDU122" s="69"/>
      <c r="EDV122" s="74"/>
      <c r="EDW122" s="77"/>
      <c r="EDX122" s="69"/>
      <c r="EDY122" s="71"/>
      <c r="EDZ122" s="69"/>
      <c r="EEA122" s="69"/>
      <c r="EEB122" s="69"/>
      <c r="EEC122" s="69"/>
      <c r="EED122" s="69"/>
      <c r="EEE122" s="68"/>
      <c r="EEF122" s="68"/>
      <c r="EEG122" s="72"/>
      <c r="EEH122" s="73"/>
      <c r="EEI122" s="68"/>
      <c r="EEJ122" s="68"/>
      <c r="EEK122" s="68"/>
      <c r="EEL122" s="69"/>
      <c r="EEM122" s="69"/>
      <c r="EEN122" s="69"/>
      <c r="EEO122" s="74"/>
      <c r="EEP122" s="69"/>
      <c r="EEQ122" s="74"/>
      <c r="EER122" s="75"/>
      <c r="EES122" s="75"/>
      <c r="EET122" s="69"/>
      <c r="EEU122" s="76"/>
      <c r="EEV122" s="69"/>
      <c r="EEW122" s="69"/>
      <c r="EEX122" s="74"/>
      <c r="EEY122" s="77"/>
      <c r="EEZ122" s="69"/>
      <c r="EFA122" s="71"/>
      <c r="EFB122" s="69"/>
      <c r="EFC122" s="69"/>
      <c r="EFD122" s="69"/>
      <c r="EFE122" s="69"/>
      <c r="EFF122" s="69"/>
      <c r="EFG122" s="68"/>
      <c r="EFH122" s="68"/>
      <c r="EFI122" s="72"/>
      <c r="EFJ122" s="73"/>
      <c r="EFK122" s="68"/>
      <c r="EFL122" s="68"/>
      <c r="EFM122" s="68"/>
      <c r="EFN122" s="69"/>
      <c r="EFO122" s="69"/>
      <c r="EFP122" s="69"/>
      <c r="EFQ122" s="74"/>
      <c r="EFR122" s="69"/>
      <c r="EFS122" s="74"/>
      <c r="EFT122" s="75"/>
      <c r="EFU122" s="75"/>
      <c r="EFV122" s="69"/>
      <c r="EFW122" s="76"/>
      <c r="EFX122" s="69"/>
      <c r="EFY122" s="69"/>
      <c r="EFZ122" s="74"/>
      <c r="EGA122" s="77"/>
      <c r="EGB122" s="69"/>
      <c r="EGC122" s="71"/>
      <c r="EGD122" s="69"/>
      <c r="EGE122" s="69"/>
      <c r="EGF122" s="69"/>
      <c r="EGG122" s="69"/>
      <c r="EGH122" s="69"/>
      <c r="EGI122" s="68"/>
      <c r="EGJ122" s="68"/>
      <c r="EGK122" s="72"/>
      <c r="EGL122" s="73"/>
      <c r="EGM122" s="68"/>
      <c r="EGN122" s="68"/>
      <c r="EGO122" s="68"/>
      <c r="EGP122" s="69"/>
      <c r="EGQ122" s="69"/>
      <c r="EGR122" s="69"/>
      <c r="EGS122" s="74"/>
      <c r="EGT122" s="69"/>
      <c r="EGU122" s="74"/>
      <c r="EGV122" s="75"/>
      <c r="EGW122" s="75"/>
      <c r="EGX122" s="69"/>
      <c r="EGY122" s="76"/>
      <c r="EGZ122" s="69"/>
      <c r="EHA122" s="69"/>
      <c r="EHB122" s="74"/>
      <c r="EHC122" s="77"/>
      <c r="EHD122" s="69"/>
      <c r="EHE122" s="71"/>
      <c r="EHF122" s="69"/>
      <c r="EHG122" s="69"/>
      <c r="EHH122" s="69"/>
      <c r="EHI122" s="69"/>
      <c r="EHJ122" s="69"/>
      <c r="EHK122" s="68"/>
      <c r="EHL122" s="68"/>
      <c r="EHM122" s="72"/>
      <c r="EHN122" s="73"/>
      <c r="EHO122" s="68"/>
      <c r="EHP122" s="68"/>
      <c r="EHQ122" s="68"/>
      <c r="EHR122" s="69"/>
      <c r="EHS122" s="69"/>
      <c r="EHT122" s="69"/>
      <c r="EHU122" s="74"/>
      <c r="EHV122" s="69"/>
      <c r="EHW122" s="74"/>
      <c r="EHX122" s="75"/>
      <c r="EHY122" s="75"/>
      <c r="EHZ122" s="69"/>
      <c r="EIA122" s="76"/>
      <c r="EIB122" s="69"/>
      <c r="EIC122" s="69"/>
      <c r="EID122" s="74"/>
      <c r="EIE122" s="77"/>
      <c r="EIF122" s="69"/>
      <c r="EIG122" s="71"/>
      <c r="EIH122" s="69"/>
      <c r="EII122" s="69"/>
      <c r="EIJ122" s="69"/>
      <c r="EIK122" s="69"/>
      <c r="EIL122" s="69"/>
      <c r="EIM122" s="68"/>
      <c r="EIN122" s="68"/>
      <c r="EIO122" s="72"/>
      <c r="EIP122" s="73"/>
      <c r="EIQ122" s="68"/>
      <c r="EIR122" s="68"/>
      <c r="EIS122" s="68"/>
      <c r="EIT122" s="69"/>
      <c r="EIU122" s="69"/>
      <c r="EIV122" s="69"/>
      <c r="EIW122" s="74"/>
      <c r="EIX122" s="69"/>
      <c r="EIY122" s="74"/>
      <c r="EIZ122" s="75"/>
      <c r="EJA122" s="75"/>
      <c r="EJB122" s="69"/>
      <c r="EJC122" s="76"/>
      <c r="EJD122" s="69"/>
      <c r="EJE122" s="69"/>
      <c r="EJF122" s="74"/>
      <c r="EJG122" s="77"/>
      <c r="EJH122" s="69"/>
      <c r="EJI122" s="71"/>
      <c r="EJJ122" s="69"/>
      <c r="EJK122" s="69"/>
      <c r="EJL122" s="69"/>
      <c r="EJM122" s="69"/>
      <c r="EJN122" s="69"/>
      <c r="EJO122" s="68"/>
      <c r="EJP122" s="68"/>
      <c r="EJQ122" s="72"/>
      <c r="EJR122" s="73"/>
      <c r="EJS122" s="68"/>
      <c r="EJT122" s="68"/>
      <c r="EJU122" s="68"/>
      <c r="EJV122" s="69"/>
      <c r="EJW122" s="69"/>
      <c r="EJX122" s="69"/>
      <c r="EJY122" s="74"/>
      <c r="EJZ122" s="69"/>
      <c r="EKA122" s="74"/>
      <c r="EKB122" s="75"/>
      <c r="EKC122" s="75"/>
      <c r="EKD122" s="69"/>
      <c r="EKE122" s="76"/>
      <c r="EKF122" s="69"/>
      <c r="EKG122" s="69"/>
      <c r="EKH122" s="74"/>
      <c r="EKI122" s="77"/>
      <c r="EKJ122" s="69"/>
      <c r="EKK122" s="71"/>
      <c r="EKL122" s="69"/>
      <c r="EKM122" s="69"/>
      <c r="EKN122" s="69"/>
      <c r="EKO122" s="69"/>
      <c r="EKP122" s="69"/>
      <c r="EKQ122" s="68"/>
      <c r="EKR122" s="68"/>
      <c r="EKS122" s="72"/>
      <c r="EKT122" s="73"/>
      <c r="EKU122" s="68"/>
      <c r="EKV122" s="68"/>
      <c r="EKW122" s="68"/>
      <c r="EKX122" s="69"/>
      <c r="EKY122" s="69"/>
      <c r="EKZ122" s="69"/>
      <c r="ELA122" s="74"/>
      <c r="ELB122" s="69"/>
      <c r="ELC122" s="74"/>
      <c r="ELD122" s="75"/>
      <c r="ELE122" s="75"/>
      <c r="ELF122" s="69"/>
      <c r="ELG122" s="76"/>
      <c r="ELH122" s="69"/>
      <c r="ELI122" s="69"/>
      <c r="ELJ122" s="74"/>
      <c r="ELK122" s="77"/>
      <c r="ELL122" s="69"/>
      <c r="ELM122" s="71"/>
      <c r="ELN122" s="69"/>
      <c r="ELO122" s="69"/>
      <c r="ELP122" s="69"/>
      <c r="ELQ122" s="69"/>
      <c r="ELR122" s="69"/>
      <c r="ELS122" s="68"/>
      <c r="ELT122" s="68"/>
      <c r="ELU122" s="72"/>
      <c r="ELV122" s="73"/>
      <c r="ELW122" s="68"/>
      <c r="ELX122" s="68"/>
      <c r="ELY122" s="68"/>
      <c r="ELZ122" s="69"/>
      <c r="EMA122" s="69"/>
      <c r="EMB122" s="69"/>
      <c r="EMC122" s="74"/>
      <c r="EMD122" s="69"/>
      <c r="EME122" s="74"/>
      <c r="EMF122" s="75"/>
      <c r="EMG122" s="75"/>
      <c r="EMH122" s="69"/>
      <c r="EMI122" s="76"/>
      <c r="EMJ122" s="69"/>
      <c r="EMK122" s="69"/>
      <c r="EML122" s="74"/>
      <c r="EMM122" s="77"/>
      <c r="EMN122" s="69"/>
      <c r="EMO122" s="71"/>
      <c r="EMP122" s="69"/>
      <c r="EMQ122" s="69"/>
      <c r="EMR122" s="69"/>
      <c r="EMS122" s="69"/>
      <c r="EMT122" s="69"/>
      <c r="EMU122" s="68"/>
      <c r="EMV122" s="68"/>
      <c r="EMW122" s="72"/>
      <c r="EMX122" s="73"/>
      <c r="EMY122" s="68"/>
      <c r="EMZ122" s="68"/>
      <c r="ENA122" s="68"/>
      <c r="ENB122" s="69"/>
      <c r="ENC122" s="69"/>
      <c r="END122" s="69"/>
      <c r="ENE122" s="74"/>
      <c r="ENF122" s="69"/>
      <c r="ENG122" s="74"/>
      <c r="ENH122" s="75"/>
      <c r="ENI122" s="75"/>
      <c r="ENJ122" s="69"/>
      <c r="ENK122" s="76"/>
      <c r="ENL122" s="69"/>
      <c r="ENM122" s="69"/>
      <c r="ENN122" s="74"/>
      <c r="ENO122" s="77"/>
      <c r="ENP122" s="69"/>
      <c r="ENQ122" s="71"/>
      <c r="ENR122" s="69"/>
      <c r="ENS122" s="69"/>
      <c r="ENT122" s="69"/>
      <c r="ENU122" s="69"/>
      <c r="ENV122" s="69"/>
      <c r="ENW122" s="68"/>
      <c r="ENX122" s="68"/>
      <c r="ENY122" s="72"/>
      <c r="ENZ122" s="73"/>
      <c r="EOA122" s="68"/>
      <c r="EOB122" s="68"/>
      <c r="EOC122" s="68"/>
      <c r="EOD122" s="69"/>
      <c r="EOE122" s="69"/>
      <c r="EOF122" s="69"/>
      <c r="EOG122" s="74"/>
      <c r="EOH122" s="69"/>
      <c r="EOI122" s="74"/>
      <c r="EOJ122" s="75"/>
      <c r="EOK122" s="75"/>
      <c r="EOL122" s="69"/>
      <c r="EOM122" s="76"/>
      <c r="EON122" s="69"/>
      <c r="EOO122" s="69"/>
      <c r="EOP122" s="74"/>
      <c r="EOQ122" s="77"/>
      <c r="EOR122" s="69"/>
      <c r="EOS122" s="71"/>
      <c r="EOT122" s="69"/>
      <c r="EOU122" s="69"/>
      <c r="EOV122" s="69"/>
      <c r="EOW122" s="69"/>
      <c r="EOX122" s="69"/>
      <c r="EOY122" s="68"/>
      <c r="EOZ122" s="68"/>
      <c r="EPA122" s="72"/>
      <c r="EPB122" s="73"/>
      <c r="EPC122" s="68"/>
      <c r="EPD122" s="68"/>
      <c r="EPE122" s="68"/>
      <c r="EPF122" s="69"/>
      <c r="EPG122" s="69"/>
      <c r="EPH122" s="69"/>
      <c r="EPI122" s="74"/>
      <c r="EPJ122" s="69"/>
      <c r="EPK122" s="74"/>
      <c r="EPL122" s="75"/>
      <c r="EPM122" s="75"/>
      <c r="EPN122" s="69"/>
      <c r="EPO122" s="76"/>
      <c r="EPP122" s="69"/>
      <c r="EPQ122" s="69"/>
      <c r="EPR122" s="74"/>
      <c r="EPS122" s="77"/>
      <c r="EPT122" s="69"/>
      <c r="EPU122" s="71"/>
      <c r="EPV122" s="69"/>
      <c r="EPW122" s="69"/>
      <c r="EPX122" s="69"/>
      <c r="EPY122" s="69"/>
      <c r="EPZ122" s="69"/>
      <c r="EQA122" s="68"/>
      <c r="EQB122" s="68"/>
      <c r="EQC122" s="72"/>
      <c r="EQD122" s="73"/>
      <c r="EQE122" s="68"/>
      <c r="EQF122" s="68"/>
      <c r="EQG122" s="68"/>
      <c r="EQH122" s="69"/>
      <c r="EQI122" s="69"/>
      <c r="EQJ122" s="69"/>
      <c r="EQK122" s="74"/>
      <c r="EQL122" s="69"/>
      <c r="EQM122" s="74"/>
      <c r="EQN122" s="75"/>
      <c r="EQO122" s="75"/>
      <c r="EQP122" s="69"/>
      <c r="EQQ122" s="76"/>
      <c r="EQR122" s="69"/>
      <c r="EQS122" s="69"/>
      <c r="EQT122" s="74"/>
      <c r="EQU122" s="77"/>
      <c r="EQV122" s="69"/>
      <c r="EQW122" s="71"/>
      <c r="EQX122" s="69"/>
      <c r="EQY122" s="69"/>
      <c r="EQZ122" s="69"/>
      <c r="ERA122" s="69"/>
      <c r="ERB122" s="69"/>
      <c r="ERC122" s="68"/>
      <c r="ERD122" s="68"/>
      <c r="ERE122" s="72"/>
      <c r="ERF122" s="73"/>
      <c r="ERG122" s="68"/>
      <c r="ERH122" s="68"/>
      <c r="ERI122" s="68"/>
      <c r="ERJ122" s="69"/>
      <c r="ERK122" s="69"/>
      <c r="ERL122" s="69"/>
      <c r="ERM122" s="74"/>
      <c r="ERN122" s="69"/>
      <c r="ERO122" s="74"/>
      <c r="ERP122" s="75"/>
      <c r="ERQ122" s="75"/>
      <c r="ERR122" s="69"/>
      <c r="ERS122" s="76"/>
      <c r="ERT122" s="69"/>
      <c r="ERU122" s="69"/>
      <c r="ERV122" s="74"/>
      <c r="ERW122" s="77"/>
      <c r="ERX122" s="69"/>
      <c r="ERY122" s="71"/>
      <c r="ERZ122" s="69"/>
      <c r="ESA122" s="69"/>
      <c r="ESB122" s="69"/>
      <c r="ESC122" s="69"/>
      <c r="ESD122" s="69"/>
      <c r="ESE122" s="68"/>
      <c r="ESF122" s="68"/>
      <c r="ESG122" s="72"/>
      <c r="ESH122" s="73"/>
      <c r="ESI122" s="68"/>
      <c r="ESJ122" s="68"/>
      <c r="ESK122" s="68"/>
      <c r="ESL122" s="69"/>
      <c r="ESM122" s="69"/>
      <c r="ESN122" s="69"/>
      <c r="ESO122" s="74"/>
      <c r="ESP122" s="69"/>
      <c r="ESQ122" s="74"/>
      <c r="ESR122" s="75"/>
      <c r="ESS122" s="75"/>
      <c r="EST122" s="69"/>
      <c r="ESU122" s="76"/>
      <c r="ESV122" s="69"/>
      <c r="ESW122" s="69"/>
      <c r="ESX122" s="74"/>
      <c r="ESY122" s="77"/>
      <c r="ESZ122" s="69"/>
      <c r="ETA122" s="71"/>
      <c r="ETB122" s="69"/>
      <c r="ETC122" s="69"/>
      <c r="ETD122" s="69"/>
      <c r="ETE122" s="69"/>
      <c r="ETF122" s="69"/>
      <c r="ETG122" s="68"/>
      <c r="ETH122" s="68"/>
      <c r="ETI122" s="72"/>
      <c r="ETJ122" s="73"/>
      <c r="ETK122" s="68"/>
      <c r="ETL122" s="68"/>
      <c r="ETM122" s="68"/>
      <c r="ETN122" s="69"/>
      <c r="ETO122" s="69"/>
      <c r="ETP122" s="69"/>
      <c r="ETQ122" s="74"/>
      <c r="ETR122" s="69"/>
      <c r="ETS122" s="74"/>
      <c r="ETT122" s="75"/>
      <c r="ETU122" s="75"/>
      <c r="ETV122" s="69"/>
      <c r="ETW122" s="76"/>
      <c r="ETX122" s="69"/>
      <c r="ETY122" s="69"/>
      <c r="ETZ122" s="74"/>
      <c r="EUA122" s="77"/>
      <c r="EUB122" s="69"/>
      <c r="EUC122" s="71"/>
      <c r="EUD122" s="69"/>
      <c r="EUE122" s="69"/>
      <c r="EUF122" s="69"/>
      <c r="EUG122" s="69"/>
      <c r="EUH122" s="69"/>
      <c r="EUI122" s="68"/>
      <c r="EUJ122" s="68"/>
      <c r="EUK122" s="72"/>
      <c r="EUL122" s="73"/>
      <c r="EUM122" s="68"/>
      <c r="EUN122" s="68"/>
      <c r="EUO122" s="68"/>
      <c r="EUP122" s="69"/>
      <c r="EUQ122" s="69"/>
      <c r="EUR122" s="69"/>
      <c r="EUS122" s="74"/>
      <c r="EUT122" s="69"/>
      <c r="EUU122" s="74"/>
      <c r="EUV122" s="75"/>
      <c r="EUW122" s="75"/>
      <c r="EUX122" s="69"/>
      <c r="EUY122" s="76"/>
      <c r="EUZ122" s="69"/>
      <c r="EVA122" s="69"/>
      <c r="EVB122" s="74"/>
      <c r="EVC122" s="77"/>
      <c r="EVD122" s="69"/>
      <c r="EVE122" s="71"/>
      <c r="EVF122" s="69"/>
      <c r="EVG122" s="69"/>
      <c r="EVH122" s="69"/>
      <c r="EVI122" s="69"/>
      <c r="EVJ122" s="69"/>
      <c r="EVK122" s="68"/>
      <c r="EVL122" s="68"/>
      <c r="EVM122" s="72"/>
      <c r="EVN122" s="73"/>
      <c r="EVO122" s="68"/>
      <c r="EVP122" s="68"/>
      <c r="EVQ122" s="68"/>
      <c r="EVR122" s="69"/>
      <c r="EVS122" s="69"/>
      <c r="EVT122" s="69"/>
      <c r="EVU122" s="74"/>
      <c r="EVV122" s="69"/>
      <c r="EVW122" s="74"/>
      <c r="EVX122" s="75"/>
      <c r="EVY122" s="75"/>
      <c r="EVZ122" s="69"/>
      <c r="EWA122" s="76"/>
      <c r="EWB122" s="69"/>
      <c r="EWC122" s="69"/>
      <c r="EWD122" s="74"/>
      <c r="EWE122" s="77"/>
      <c r="EWF122" s="69"/>
      <c r="EWG122" s="71"/>
      <c r="EWH122" s="69"/>
      <c r="EWI122" s="69"/>
      <c r="EWJ122" s="69"/>
      <c r="EWK122" s="69"/>
      <c r="EWL122" s="69"/>
      <c r="EWM122" s="68"/>
      <c r="EWN122" s="68"/>
      <c r="EWO122" s="72"/>
      <c r="EWP122" s="73"/>
      <c r="EWQ122" s="68"/>
      <c r="EWR122" s="68"/>
      <c r="EWS122" s="68"/>
      <c r="EWT122" s="69"/>
      <c r="EWU122" s="69"/>
      <c r="EWV122" s="69"/>
      <c r="EWW122" s="74"/>
      <c r="EWX122" s="69"/>
      <c r="EWY122" s="74"/>
      <c r="EWZ122" s="75"/>
      <c r="EXA122" s="75"/>
      <c r="EXB122" s="69"/>
      <c r="EXC122" s="76"/>
      <c r="EXD122" s="69"/>
      <c r="EXE122" s="69"/>
      <c r="EXF122" s="74"/>
      <c r="EXG122" s="77"/>
      <c r="EXH122" s="69"/>
      <c r="EXI122" s="71"/>
      <c r="EXJ122" s="69"/>
      <c r="EXK122" s="69"/>
      <c r="EXL122" s="69"/>
      <c r="EXM122" s="69"/>
      <c r="EXN122" s="69"/>
      <c r="EXO122" s="68"/>
      <c r="EXP122" s="68"/>
      <c r="EXQ122" s="72"/>
      <c r="EXR122" s="73"/>
      <c r="EXS122" s="68"/>
      <c r="EXT122" s="68"/>
      <c r="EXU122" s="68"/>
      <c r="EXV122" s="69"/>
      <c r="EXW122" s="69"/>
      <c r="EXX122" s="69"/>
      <c r="EXY122" s="74"/>
      <c r="EXZ122" s="69"/>
      <c r="EYA122" s="74"/>
      <c r="EYB122" s="75"/>
      <c r="EYC122" s="75"/>
      <c r="EYD122" s="69"/>
      <c r="EYE122" s="76"/>
      <c r="EYF122" s="69"/>
      <c r="EYG122" s="69"/>
      <c r="EYH122" s="74"/>
      <c r="EYI122" s="77"/>
      <c r="EYJ122" s="69"/>
      <c r="EYK122" s="71"/>
      <c r="EYL122" s="69"/>
      <c r="EYM122" s="69"/>
      <c r="EYN122" s="69"/>
      <c r="EYO122" s="69"/>
      <c r="EYP122" s="69"/>
      <c r="EYQ122" s="68"/>
      <c r="EYR122" s="68"/>
      <c r="EYS122" s="72"/>
      <c r="EYT122" s="73"/>
      <c r="EYU122" s="68"/>
      <c r="EYV122" s="68"/>
      <c r="EYW122" s="68"/>
      <c r="EYX122" s="69"/>
      <c r="EYY122" s="69"/>
      <c r="EYZ122" s="69"/>
      <c r="EZA122" s="74"/>
      <c r="EZB122" s="69"/>
      <c r="EZC122" s="74"/>
      <c r="EZD122" s="75"/>
      <c r="EZE122" s="75"/>
      <c r="EZF122" s="69"/>
      <c r="EZG122" s="76"/>
      <c r="EZH122" s="69"/>
      <c r="EZI122" s="69"/>
      <c r="EZJ122" s="74"/>
      <c r="EZK122" s="77"/>
      <c r="EZL122" s="69"/>
      <c r="EZM122" s="71"/>
      <c r="EZN122" s="69"/>
      <c r="EZO122" s="69"/>
      <c r="EZP122" s="69"/>
      <c r="EZQ122" s="69"/>
      <c r="EZR122" s="69"/>
      <c r="EZS122" s="68"/>
      <c r="EZT122" s="68"/>
      <c r="EZU122" s="72"/>
      <c r="EZV122" s="73"/>
      <c r="EZW122" s="68"/>
      <c r="EZX122" s="68"/>
      <c r="EZY122" s="68"/>
      <c r="EZZ122" s="69"/>
      <c r="FAA122" s="69"/>
      <c r="FAB122" s="69"/>
      <c r="FAC122" s="74"/>
      <c r="FAD122" s="69"/>
      <c r="FAE122" s="74"/>
      <c r="FAF122" s="75"/>
      <c r="FAG122" s="75"/>
      <c r="FAH122" s="69"/>
      <c r="FAI122" s="76"/>
      <c r="FAJ122" s="69"/>
      <c r="FAK122" s="69"/>
      <c r="FAL122" s="74"/>
      <c r="FAM122" s="77"/>
      <c r="FAN122" s="69"/>
      <c r="FAO122" s="71"/>
      <c r="FAP122" s="69"/>
      <c r="FAQ122" s="69"/>
      <c r="FAR122" s="69"/>
      <c r="FAS122" s="69"/>
      <c r="FAT122" s="69"/>
      <c r="FAU122" s="68"/>
      <c r="FAV122" s="68"/>
      <c r="FAW122" s="72"/>
      <c r="FAX122" s="73"/>
      <c r="FAY122" s="68"/>
      <c r="FAZ122" s="68"/>
      <c r="FBA122" s="68"/>
      <c r="FBB122" s="69"/>
      <c r="FBC122" s="69"/>
      <c r="FBD122" s="69"/>
      <c r="FBE122" s="74"/>
      <c r="FBF122" s="69"/>
      <c r="FBG122" s="74"/>
      <c r="FBH122" s="75"/>
      <c r="FBI122" s="75"/>
      <c r="FBJ122" s="69"/>
      <c r="FBK122" s="76"/>
      <c r="FBL122" s="69"/>
      <c r="FBM122" s="69"/>
      <c r="FBN122" s="74"/>
      <c r="FBO122" s="77"/>
      <c r="FBP122" s="69"/>
      <c r="FBQ122" s="71"/>
      <c r="FBR122" s="69"/>
      <c r="FBS122" s="69"/>
      <c r="FBT122" s="69"/>
      <c r="FBU122" s="69"/>
      <c r="FBV122" s="69"/>
      <c r="FBW122" s="68"/>
      <c r="FBX122" s="68"/>
      <c r="FBY122" s="72"/>
      <c r="FBZ122" s="73"/>
      <c r="FCA122" s="68"/>
      <c r="FCB122" s="68"/>
      <c r="FCC122" s="68"/>
      <c r="FCD122" s="69"/>
      <c r="FCE122" s="69"/>
      <c r="FCF122" s="69"/>
      <c r="FCG122" s="74"/>
      <c r="FCH122" s="69"/>
      <c r="FCI122" s="74"/>
      <c r="FCJ122" s="75"/>
      <c r="FCK122" s="75"/>
      <c r="FCL122" s="69"/>
      <c r="FCM122" s="76"/>
      <c r="FCN122" s="69"/>
      <c r="FCO122" s="69"/>
      <c r="FCP122" s="74"/>
      <c r="FCQ122" s="77"/>
      <c r="FCR122" s="69"/>
      <c r="FCS122" s="71"/>
      <c r="FCT122" s="69"/>
      <c r="FCU122" s="69"/>
      <c r="FCV122" s="69"/>
      <c r="FCW122" s="69"/>
      <c r="FCX122" s="69"/>
      <c r="FCY122" s="68"/>
      <c r="FCZ122" s="68"/>
      <c r="FDA122" s="72"/>
      <c r="FDB122" s="73"/>
      <c r="FDC122" s="68"/>
      <c r="FDD122" s="68"/>
      <c r="FDE122" s="68"/>
      <c r="FDF122" s="69"/>
      <c r="FDG122" s="69"/>
      <c r="FDH122" s="69"/>
      <c r="FDI122" s="74"/>
      <c r="FDJ122" s="69"/>
      <c r="FDK122" s="74"/>
      <c r="FDL122" s="75"/>
      <c r="FDM122" s="75"/>
      <c r="FDN122" s="69"/>
      <c r="FDO122" s="76"/>
      <c r="FDP122" s="69"/>
      <c r="FDQ122" s="69"/>
      <c r="FDR122" s="74"/>
      <c r="FDS122" s="77"/>
      <c r="FDT122" s="69"/>
      <c r="FDU122" s="71"/>
      <c r="FDV122" s="69"/>
      <c r="FDW122" s="69"/>
      <c r="FDX122" s="69"/>
      <c r="FDY122" s="69"/>
      <c r="FDZ122" s="69"/>
      <c r="FEA122" s="68"/>
      <c r="FEB122" s="68"/>
      <c r="FEC122" s="72"/>
      <c r="FED122" s="73"/>
      <c r="FEE122" s="68"/>
      <c r="FEF122" s="68"/>
      <c r="FEG122" s="68"/>
      <c r="FEH122" s="69"/>
      <c r="FEI122" s="69"/>
      <c r="FEJ122" s="69"/>
      <c r="FEK122" s="74"/>
      <c r="FEL122" s="69"/>
      <c r="FEM122" s="74"/>
      <c r="FEN122" s="75"/>
      <c r="FEO122" s="75"/>
      <c r="FEP122" s="69"/>
      <c r="FEQ122" s="76"/>
      <c r="FER122" s="69"/>
      <c r="FES122" s="69"/>
      <c r="FET122" s="74"/>
      <c r="FEU122" s="77"/>
      <c r="FEV122" s="69"/>
      <c r="FEW122" s="71"/>
      <c r="FEX122" s="69"/>
      <c r="FEY122" s="69"/>
      <c r="FEZ122" s="69"/>
      <c r="FFA122" s="69"/>
      <c r="FFB122" s="69"/>
      <c r="FFC122" s="68"/>
      <c r="FFD122" s="68"/>
      <c r="FFE122" s="72"/>
      <c r="FFF122" s="73"/>
      <c r="FFG122" s="68"/>
      <c r="FFH122" s="68"/>
      <c r="FFI122" s="68"/>
      <c r="FFJ122" s="69"/>
      <c r="FFK122" s="69"/>
      <c r="FFL122" s="69"/>
      <c r="FFM122" s="74"/>
      <c r="FFN122" s="69"/>
      <c r="FFO122" s="74"/>
      <c r="FFP122" s="75"/>
      <c r="FFQ122" s="75"/>
      <c r="FFR122" s="69"/>
      <c r="FFS122" s="76"/>
      <c r="FFT122" s="69"/>
      <c r="FFU122" s="69"/>
      <c r="FFV122" s="74"/>
      <c r="FFW122" s="77"/>
      <c r="FFX122" s="69"/>
      <c r="FFY122" s="71"/>
      <c r="FFZ122" s="69"/>
      <c r="FGA122" s="69"/>
      <c r="FGB122" s="69"/>
      <c r="FGC122" s="69"/>
      <c r="FGD122" s="69"/>
      <c r="FGE122" s="68"/>
      <c r="FGF122" s="68"/>
      <c r="FGG122" s="72"/>
      <c r="FGH122" s="73"/>
      <c r="FGI122" s="68"/>
      <c r="FGJ122" s="68"/>
      <c r="FGK122" s="68"/>
      <c r="FGL122" s="69"/>
      <c r="FGM122" s="69"/>
      <c r="FGN122" s="69"/>
      <c r="FGO122" s="74"/>
      <c r="FGP122" s="69"/>
      <c r="FGQ122" s="74"/>
      <c r="FGR122" s="75"/>
      <c r="FGS122" s="75"/>
      <c r="FGT122" s="69"/>
      <c r="FGU122" s="76"/>
      <c r="FGV122" s="69"/>
      <c r="FGW122" s="69"/>
      <c r="FGX122" s="74"/>
      <c r="FGY122" s="77"/>
      <c r="FGZ122" s="69"/>
      <c r="FHA122" s="71"/>
      <c r="FHB122" s="69"/>
      <c r="FHC122" s="69"/>
      <c r="FHD122" s="69"/>
      <c r="FHE122" s="69"/>
      <c r="FHF122" s="69"/>
      <c r="FHG122" s="68"/>
      <c r="FHH122" s="68"/>
      <c r="FHI122" s="72"/>
      <c r="FHJ122" s="73"/>
      <c r="FHK122" s="68"/>
      <c r="FHL122" s="68"/>
      <c r="FHM122" s="68"/>
      <c r="FHN122" s="69"/>
      <c r="FHO122" s="69"/>
      <c r="FHP122" s="69"/>
      <c r="FHQ122" s="74"/>
      <c r="FHR122" s="69"/>
      <c r="FHS122" s="74"/>
      <c r="FHT122" s="75"/>
      <c r="FHU122" s="75"/>
      <c r="FHV122" s="69"/>
      <c r="FHW122" s="76"/>
      <c r="FHX122" s="69"/>
      <c r="FHY122" s="69"/>
      <c r="FHZ122" s="74"/>
      <c r="FIA122" s="77"/>
      <c r="FIB122" s="69"/>
      <c r="FIC122" s="71"/>
      <c r="FID122" s="69"/>
      <c r="FIE122" s="69"/>
      <c r="FIF122" s="69"/>
      <c r="FIG122" s="69"/>
      <c r="FIH122" s="69"/>
      <c r="FII122" s="68"/>
      <c r="FIJ122" s="68"/>
      <c r="FIK122" s="72"/>
      <c r="FIL122" s="73"/>
      <c r="FIM122" s="68"/>
      <c r="FIN122" s="68"/>
      <c r="FIO122" s="68"/>
      <c r="FIP122" s="69"/>
      <c r="FIQ122" s="69"/>
      <c r="FIR122" s="69"/>
      <c r="FIS122" s="74"/>
      <c r="FIT122" s="69"/>
      <c r="FIU122" s="74"/>
      <c r="FIV122" s="75"/>
      <c r="FIW122" s="75"/>
      <c r="FIX122" s="69"/>
      <c r="FIY122" s="76"/>
      <c r="FIZ122" s="69"/>
      <c r="FJA122" s="69"/>
      <c r="FJB122" s="74"/>
      <c r="FJC122" s="77"/>
      <c r="FJD122" s="69"/>
      <c r="FJE122" s="71"/>
      <c r="FJF122" s="69"/>
      <c r="FJG122" s="69"/>
      <c r="FJH122" s="69"/>
      <c r="FJI122" s="69"/>
      <c r="FJJ122" s="69"/>
      <c r="FJK122" s="68"/>
      <c r="FJL122" s="68"/>
      <c r="FJM122" s="72"/>
      <c r="FJN122" s="73"/>
      <c r="FJO122" s="68"/>
      <c r="FJP122" s="68"/>
      <c r="FJQ122" s="68"/>
      <c r="FJR122" s="69"/>
      <c r="FJS122" s="69"/>
      <c r="FJT122" s="69"/>
      <c r="FJU122" s="74"/>
      <c r="FJV122" s="69"/>
      <c r="FJW122" s="74"/>
      <c r="FJX122" s="75"/>
      <c r="FJY122" s="75"/>
      <c r="FJZ122" s="69"/>
      <c r="FKA122" s="76"/>
      <c r="FKB122" s="69"/>
      <c r="FKC122" s="69"/>
      <c r="FKD122" s="74"/>
      <c r="FKE122" s="77"/>
      <c r="FKF122" s="69"/>
      <c r="FKG122" s="71"/>
      <c r="FKH122" s="69"/>
      <c r="FKI122" s="69"/>
      <c r="FKJ122" s="69"/>
      <c r="FKK122" s="69"/>
      <c r="FKL122" s="69"/>
      <c r="FKM122" s="68"/>
      <c r="FKN122" s="68"/>
      <c r="FKO122" s="72"/>
      <c r="FKP122" s="73"/>
      <c r="FKQ122" s="68"/>
      <c r="FKR122" s="68"/>
      <c r="FKS122" s="68"/>
      <c r="FKT122" s="69"/>
      <c r="FKU122" s="69"/>
      <c r="FKV122" s="69"/>
      <c r="FKW122" s="74"/>
      <c r="FKX122" s="69"/>
      <c r="FKY122" s="74"/>
      <c r="FKZ122" s="75"/>
      <c r="FLA122" s="75"/>
      <c r="FLB122" s="69"/>
      <c r="FLC122" s="76"/>
      <c r="FLD122" s="69"/>
      <c r="FLE122" s="69"/>
      <c r="FLF122" s="74"/>
      <c r="FLG122" s="77"/>
      <c r="FLH122" s="69"/>
      <c r="FLI122" s="71"/>
      <c r="FLJ122" s="69"/>
      <c r="FLK122" s="69"/>
      <c r="FLL122" s="69"/>
      <c r="FLM122" s="69"/>
      <c r="FLN122" s="69"/>
      <c r="FLO122" s="68"/>
      <c r="FLP122" s="68"/>
      <c r="FLQ122" s="72"/>
      <c r="FLR122" s="73"/>
      <c r="FLS122" s="68"/>
      <c r="FLT122" s="68"/>
      <c r="FLU122" s="68"/>
      <c r="FLV122" s="69"/>
      <c r="FLW122" s="69"/>
      <c r="FLX122" s="69"/>
      <c r="FLY122" s="74"/>
      <c r="FLZ122" s="69"/>
      <c r="FMA122" s="74"/>
      <c r="FMB122" s="75"/>
      <c r="FMC122" s="75"/>
      <c r="FMD122" s="69"/>
      <c r="FME122" s="76"/>
      <c r="FMF122" s="69"/>
      <c r="FMG122" s="69"/>
      <c r="FMH122" s="74"/>
      <c r="FMI122" s="77"/>
      <c r="FMJ122" s="69"/>
      <c r="FMK122" s="71"/>
      <c r="FML122" s="69"/>
      <c r="FMM122" s="69"/>
      <c r="FMN122" s="69"/>
      <c r="FMO122" s="69"/>
      <c r="FMP122" s="69"/>
      <c r="FMQ122" s="68"/>
      <c r="FMR122" s="68"/>
      <c r="FMS122" s="72"/>
      <c r="FMT122" s="73"/>
      <c r="FMU122" s="68"/>
      <c r="FMV122" s="68"/>
      <c r="FMW122" s="68"/>
      <c r="FMX122" s="69"/>
      <c r="FMY122" s="69"/>
      <c r="FMZ122" s="69"/>
      <c r="FNA122" s="74"/>
      <c r="FNB122" s="69"/>
      <c r="FNC122" s="74"/>
      <c r="FND122" s="75"/>
      <c r="FNE122" s="75"/>
      <c r="FNF122" s="69"/>
      <c r="FNG122" s="76"/>
      <c r="FNH122" s="69"/>
      <c r="FNI122" s="69"/>
      <c r="FNJ122" s="74"/>
      <c r="FNK122" s="77"/>
      <c r="FNL122" s="69"/>
      <c r="FNM122" s="71"/>
      <c r="FNN122" s="69"/>
      <c r="FNO122" s="69"/>
      <c r="FNP122" s="69"/>
      <c r="FNQ122" s="69"/>
      <c r="FNR122" s="69"/>
      <c r="FNS122" s="68"/>
      <c r="FNT122" s="68"/>
      <c r="FNU122" s="72"/>
      <c r="FNV122" s="73"/>
      <c r="FNW122" s="68"/>
      <c r="FNX122" s="68"/>
      <c r="FNY122" s="68"/>
      <c r="FNZ122" s="69"/>
      <c r="FOA122" s="69"/>
      <c r="FOB122" s="69"/>
      <c r="FOC122" s="74"/>
      <c r="FOD122" s="69"/>
      <c r="FOE122" s="74"/>
      <c r="FOF122" s="75"/>
      <c r="FOG122" s="75"/>
      <c r="FOH122" s="69"/>
      <c r="FOI122" s="76"/>
      <c r="FOJ122" s="69"/>
      <c r="FOK122" s="69"/>
      <c r="FOL122" s="74"/>
      <c r="FOM122" s="77"/>
      <c r="FON122" s="69"/>
      <c r="FOO122" s="71"/>
      <c r="FOP122" s="69"/>
      <c r="FOQ122" s="69"/>
      <c r="FOR122" s="69"/>
      <c r="FOS122" s="69"/>
      <c r="FOT122" s="69"/>
      <c r="FOU122" s="68"/>
      <c r="FOV122" s="68"/>
      <c r="FOW122" s="72"/>
      <c r="FOX122" s="73"/>
      <c r="FOY122" s="68"/>
      <c r="FOZ122" s="68"/>
      <c r="FPA122" s="68"/>
      <c r="FPB122" s="69"/>
      <c r="FPC122" s="69"/>
      <c r="FPD122" s="69"/>
      <c r="FPE122" s="74"/>
      <c r="FPF122" s="69"/>
      <c r="FPG122" s="74"/>
      <c r="FPH122" s="75"/>
      <c r="FPI122" s="75"/>
      <c r="FPJ122" s="69"/>
      <c r="FPK122" s="76"/>
      <c r="FPL122" s="69"/>
      <c r="FPM122" s="69"/>
      <c r="FPN122" s="74"/>
      <c r="FPO122" s="77"/>
      <c r="FPP122" s="69"/>
      <c r="FPQ122" s="71"/>
      <c r="FPR122" s="69"/>
      <c r="FPS122" s="69"/>
      <c r="FPT122" s="69"/>
      <c r="FPU122" s="69"/>
      <c r="FPV122" s="69"/>
      <c r="FPW122" s="68"/>
      <c r="FPX122" s="68"/>
      <c r="FPY122" s="72"/>
      <c r="FPZ122" s="73"/>
      <c r="FQA122" s="68"/>
      <c r="FQB122" s="68"/>
      <c r="FQC122" s="68"/>
      <c r="FQD122" s="69"/>
      <c r="FQE122" s="69"/>
      <c r="FQF122" s="69"/>
      <c r="FQG122" s="74"/>
      <c r="FQH122" s="69"/>
      <c r="FQI122" s="74"/>
      <c r="FQJ122" s="75"/>
      <c r="FQK122" s="75"/>
      <c r="FQL122" s="69"/>
      <c r="FQM122" s="76"/>
      <c r="FQN122" s="69"/>
      <c r="FQO122" s="69"/>
      <c r="FQP122" s="74"/>
      <c r="FQQ122" s="77"/>
      <c r="FQR122" s="69"/>
      <c r="FQS122" s="71"/>
      <c r="FQT122" s="69"/>
      <c r="FQU122" s="69"/>
      <c r="FQV122" s="69"/>
      <c r="FQW122" s="69"/>
      <c r="FQX122" s="69"/>
      <c r="FQY122" s="68"/>
      <c r="FQZ122" s="68"/>
      <c r="FRA122" s="72"/>
      <c r="FRB122" s="73"/>
      <c r="FRC122" s="68"/>
      <c r="FRD122" s="68"/>
      <c r="FRE122" s="68"/>
      <c r="FRF122" s="69"/>
      <c r="FRG122" s="69"/>
      <c r="FRH122" s="69"/>
      <c r="FRI122" s="74"/>
      <c r="FRJ122" s="69"/>
      <c r="FRK122" s="74"/>
      <c r="FRL122" s="75"/>
      <c r="FRM122" s="75"/>
      <c r="FRN122" s="69"/>
      <c r="FRO122" s="76"/>
      <c r="FRP122" s="69"/>
      <c r="FRQ122" s="69"/>
      <c r="FRR122" s="74"/>
      <c r="FRS122" s="77"/>
      <c r="FRT122" s="69"/>
      <c r="FRU122" s="71"/>
      <c r="FRV122" s="69"/>
      <c r="FRW122" s="69"/>
      <c r="FRX122" s="69"/>
      <c r="FRY122" s="69"/>
      <c r="FRZ122" s="69"/>
      <c r="FSA122" s="68"/>
      <c r="FSB122" s="68"/>
      <c r="FSC122" s="72"/>
      <c r="FSD122" s="73"/>
      <c r="FSE122" s="68"/>
      <c r="FSF122" s="68"/>
      <c r="FSG122" s="68"/>
      <c r="FSH122" s="69"/>
      <c r="FSI122" s="69"/>
      <c r="FSJ122" s="69"/>
      <c r="FSK122" s="74"/>
      <c r="FSL122" s="69"/>
      <c r="FSM122" s="74"/>
      <c r="FSN122" s="75"/>
      <c r="FSO122" s="75"/>
      <c r="FSP122" s="69"/>
      <c r="FSQ122" s="76"/>
      <c r="FSR122" s="69"/>
      <c r="FSS122" s="69"/>
      <c r="FST122" s="74"/>
      <c r="FSU122" s="77"/>
      <c r="FSV122" s="69"/>
      <c r="FSW122" s="71"/>
      <c r="FSX122" s="69"/>
      <c r="FSY122" s="69"/>
      <c r="FSZ122" s="69"/>
      <c r="FTA122" s="69"/>
      <c r="FTB122" s="69"/>
      <c r="FTC122" s="68"/>
      <c r="FTD122" s="68"/>
      <c r="FTE122" s="72"/>
      <c r="FTF122" s="73"/>
      <c r="FTG122" s="68"/>
      <c r="FTH122" s="68"/>
      <c r="FTI122" s="68"/>
      <c r="FTJ122" s="69"/>
      <c r="FTK122" s="69"/>
      <c r="FTL122" s="69"/>
      <c r="FTM122" s="74"/>
      <c r="FTN122" s="69"/>
      <c r="FTO122" s="74"/>
      <c r="FTP122" s="75"/>
      <c r="FTQ122" s="75"/>
      <c r="FTR122" s="69"/>
      <c r="FTS122" s="76"/>
      <c r="FTT122" s="69"/>
      <c r="FTU122" s="69"/>
      <c r="FTV122" s="74"/>
      <c r="FTW122" s="77"/>
      <c r="FTX122" s="69"/>
      <c r="FTY122" s="71"/>
      <c r="FTZ122" s="69"/>
      <c r="FUA122" s="69"/>
      <c r="FUB122" s="69"/>
      <c r="FUC122" s="69"/>
      <c r="FUD122" s="69"/>
      <c r="FUE122" s="68"/>
      <c r="FUF122" s="68"/>
      <c r="FUG122" s="72"/>
      <c r="FUH122" s="73"/>
      <c r="FUI122" s="68"/>
      <c r="FUJ122" s="68"/>
      <c r="FUK122" s="68"/>
      <c r="FUL122" s="69"/>
      <c r="FUM122" s="69"/>
      <c r="FUN122" s="69"/>
      <c r="FUO122" s="74"/>
      <c r="FUP122" s="69"/>
      <c r="FUQ122" s="74"/>
      <c r="FUR122" s="75"/>
      <c r="FUS122" s="75"/>
      <c r="FUT122" s="69"/>
      <c r="FUU122" s="76"/>
      <c r="FUV122" s="69"/>
      <c r="FUW122" s="69"/>
      <c r="FUX122" s="74"/>
      <c r="FUY122" s="77"/>
      <c r="FUZ122" s="69"/>
      <c r="FVA122" s="71"/>
      <c r="FVB122" s="69"/>
      <c r="FVC122" s="69"/>
      <c r="FVD122" s="69"/>
      <c r="FVE122" s="69"/>
      <c r="FVF122" s="69"/>
      <c r="FVG122" s="68"/>
      <c r="FVH122" s="68"/>
      <c r="FVI122" s="72"/>
      <c r="FVJ122" s="73"/>
      <c r="FVK122" s="68"/>
      <c r="FVL122" s="68"/>
      <c r="FVM122" s="68"/>
      <c r="FVN122" s="69"/>
      <c r="FVO122" s="69"/>
      <c r="FVP122" s="69"/>
      <c r="FVQ122" s="74"/>
      <c r="FVR122" s="69"/>
      <c r="FVS122" s="74"/>
      <c r="FVT122" s="75"/>
      <c r="FVU122" s="75"/>
      <c r="FVV122" s="69"/>
      <c r="FVW122" s="76"/>
      <c r="FVX122" s="69"/>
      <c r="FVY122" s="69"/>
      <c r="FVZ122" s="74"/>
      <c r="FWA122" s="77"/>
      <c r="FWB122" s="69"/>
      <c r="FWC122" s="71"/>
      <c r="FWD122" s="69"/>
      <c r="FWE122" s="69"/>
      <c r="FWF122" s="69"/>
      <c r="FWG122" s="69"/>
      <c r="FWH122" s="69"/>
      <c r="FWI122" s="68"/>
      <c r="FWJ122" s="68"/>
      <c r="FWK122" s="72"/>
      <c r="FWL122" s="73"/>
      <c r="FWM122" s="68"/>
      <c r="FWN122" s="68"/>
      <c r="FWO122" s="68"/>
      <c r="FWP122" s="69"/>
      <c r="FWQ122" s="69"/>
      <c r="FWR122" s="69"/>
      <c r="FWS122" s="74"/>
      <c r="FWT122" s="69"/>
      <c r="FWU122" s="74"/>
      <c r="FWV122" s="75"/>
      <c r="FWW122" s="75"/>
      <c r="FWX122" s="69"/>
      <c r="FWY122" s="76"/>
      <c r="FWZ122" s="69"/>
      <c r="FXA122" s="69"/>
      <c r="FXB122" s="74"/>
      <c r="FXC122" s="77"/>
      <c r="FXD122" s="69"/>
      <c r="FXE122" s="71"/>
      <c r="FXF122" s="69"/>
      <c r="FXG122" s="69"/>
      <c r="FXH122" s="69"/>
      <c r="FXI122" s="69"/>
      <c r="FXJ122" s="69"/>
      <c r="FXK122" s="68"/>
      <c r="FXL122" s="68"/>
      <c r="FXM122" s="72"/>
      <c r="FXN122" s="73"/>
      <c r="FXO122" s="68"/>
      <c r="FXP122" s="68"/>
      <c r="FXQ122" s="68"/>
      <c r="FXR122" s="69"/>
      <c r="FXS122" s="69"/>
      <c r="FXT122" s="69"/>
      <c r="FXU122" s="74"/>
      <c r="FXV122" s="69"/>
      <c r="FXW122" s="74"/>
      <c r="FXX122" s="75"/>
      <c r="FXY122" s="75"/>
      <c r="FXZ122" s="69"/>
      <c r="FYA122" s="76"/>
      <c r="FYB122" s="69"/>
      <c r="FYC122" s="69"/>
      <c r="FYD122" s="74"/>
      <c r="FYE122" s="77"/>
      <c r="FYF122" s="69"/>
      <c r="FYG122" s="71"/>
      <c r="FYH122" s="69"/>
      <c r="FYI122" s="69"/>
      <c r="FYJ122" s="69"/>
      <c r="FYK122" s="69"/>
      <c r="FYL122" s="69"/>
      <c r="FYM122" s="68"/>
      <c r="FYN122" s="68"/>
      <c r="FYO122" s="72"/>
      <c r="FYP122" s="73"/>
      <c r="FYQ122" s="68"/>
      <c r="FYR122" s="68"/>
      <c r="FYS122" s="68"/>
      <c r="FYT122" s="69"/>
      <c r="FYU122" s="69"/>
      <c r="FYV122" s="69"/>
      <c r="FYW122" s="74"/>
      <c r="FYX122" s="69"/>
      <c r="FYY122" s="74"/>
      <c r="FYZ122" s="75"/>
      <c r="FZA122" s="75"/>
      <c r="FZB122" s="69"/>
      <c r="FZC122" s="76"/>
      <c r="FZD122" s="69"/>
      <c r="FZE122" s="69"/>
      <c r="FZF122" s="74"/>
      <c r="FZG122" s="77"/>
      <c r="FZH122" s="69"/>
      <c r="FZI122" s="71"/>
      <c r="FZJ122" s="69"/>
      <c r="FZK122" s="69"/>
      <c r="FZL122" s="69"/>
      <c r="FZM122" s="69"/>
      <c r="FZN122" s="69"/>
      <c r="FZO122" s="68"/>
      <c r="FZP122" s="68"/>
      <c r="FZQ122" s="72"/>
      <c r="FZR122" s="73"/>
      <c r="FZS122" s="68"/>
      <c r="FZT122" s="68"/>
      <c r="FZU122" s="68"/>
      <c r="FZV122" s="69"/>
      <c r="FZW122" s="69"/>
      <c r="FZX122" s="69"/>
      <c r="FZY122" s="74"/>
      <c r="FZZ122" s="69"/>
      <c r="GAA122" s="74"/>
      <c r="GAB122" s="75"/>
      <c r="GAC122" s="75"/>
      <c r="GAD122" s="69"/>
      <c r="GAE122" s="76"/>
      <c r="GAF122" s="69"/>
      <c r="GAG122" s="69"/>
      <c r="GAH122" s="74"/>
      <c r="GAI122" s="77"/>
      <c r="GAJ122" s="69"/>
      <c r="GAK122" s="71"/>
      <c r="GAL122" s="69"/>
      <c r="GAM122" s="69"/>
      <c r="GAN122" s="69"/>
      <c r="GAO122" s="69"/>
      <c r="GAP122" s="69"/>
      <c r="GAQ122" s="68"/>
      <c r="GAR122" s="68"/>
      <c r="GAS122" s="72"/>
      <c r="GAT122" s="73"/>
      <c r="GAU122" s="68"/>
      <c r="GAV122" s="68"/>
      <c r="GAW122" s="68"/>
      <c r="GAX122" s="69"/>
      <c r="GAY122" s="69"/>
      <c r="GAZ122" s="69"/>
      <c r="GBA122" s="74"/>
      <c r="GBB122" s="69"/>
      <c r="GBC122" s="74"/>
      <c r="GBD122" s="75"/>
      <c r="GBE122" s="75"/>
      <c r="GBF122" s="69"/>
      <c r="GBG122" s="76"/>
      <c r="GBH122" s="69"/>
      <c r="GBI122" s="69"/>
      <c r="GBJ122" s="74"/>
      <c r="GBK122" s="77"/>
      <c r="GBL122" s="69"/>
      <c r="GBM122" s="71"/>
      <c r="GBN122" s="69"/>
      <c r="GBO122" s="69"/>
      <c r="GBP122" s="69"/>
      <c r="GBQ122" s="69"/>
      <c r="GBR122" s="69"/>
      <c r="GBS122" s="68"/>
      <c r="GBT122" s="68"/>
      <c r="GBU122" s="72"/>
      <c r="GBV122" s="73"/>
      <c r="GBW122" s="68"/>
      <c r="GBX122" s="68"/>
      <c r="GBY122" s="68"/>
      <c r="GBZ122" s="69"/>
      <c r="GCA122" s="69"/>
      <c r="GCB122" s="69"/>
      <c r="GCC122" s="74"/>
      <c r="GCD122" s="69"/>
      <c r="GCE122" s="74"/>
      <c r="GCF122" s="75"/>
      <c r="GCG122" s="75"/>
      <c r="GCH122" s="69"/>
      <c r="GCI122" s="76"/>
      <c r="GCJ122" s="69"/>
      <c r="GCK122" s="69"/>
      <c r="GCL122" s="74"/>
      <c r="GCM122" s="77"/>
      <c r="GCN122" s="69"/>
      <c r="GCO122" s="71"/>
      <c r="GCP122" s="69"/>
      <c r="GCQ122" s="69"/>
      <c r="GCR122" s="69"/>
      <c r="GCS122" s="69"/>
      <c r="GCT122" s="69"/>
      <c r="GCU122" s="68"/>
      <c r="GCV122" s="68"/>
      <c r="GCW122" s="72"/>
      <c r="GCX122" s="73"/>
      <c r="GCY122" s="68"/>
      <c r="GCZ122" s="68"/>
      <c r="GDA122" s="68"/>
      <c r="GDB122" s="69"/>
      <c r="GDC122" s="69"/>
      <c r="GDD122" s="69"/>
      <c r="GDE122" s="74"/>
      <c r="GDF122" s="69"/>
      <c r="GDG122" s="74"/>
      <c r="GDH122" s="75"/>
      <c r="GDI122" s="75"/>
      <c r="GDJ122" s="69"/>
      <c r="GDK122" s="76"/>
      <c r="GDL122" s="69"/>
      <c r="GDM122" s="69"/>
      <c r="GDN122" s="74"/>
      <c r="GDO122" s="77"/>
      <c r="GDP122" s="69"/>
      <c r="GDQ122" s="71"/>
      <c r="GDR122" s="69"/>
      <c r="GDS122" s="69"/>
      <c r="GDT122" s="69"/>
      <c r="GDU122" s="69"/>
      <c r="GDV122" s="69"/>
      <c r="GDW122" s="68"/>
      <c r="GDX122" s="68"/>
      <c r="GDY122" s="72"/>
      <c r="GDZ122" s="73"/>
      <c r="GEA122" s="68"/>
      <c r="GEB122" s="68"/>
      <c r="GEC122" s="68"/>
      <c r="GED122" s="69"/>
      <c r="GEE122" s="69"/>
      <c r="GEF122" s="69"/>
      <c r="GEG122" s="74"/>
      <c r="GEH122" s="69"/>
      <c r="GEI122" s="74"/>
      <c r="GEJ122" s="75"/>
      <c r="GEK122" s="75"/>
      <c r="GEL122" s="69"/>
      <c r="GEM122" s="76"/>
      <c r="GEN122" s="69"/>
      <c r="GEO122" s="69"/>
      <c r="GEP122" s="74"/>
      <c r="GEQ122" s="77"/>
      <c r="GER122" s="69"/>
      <c r="GES122" s="71"/>
      <c r="GET122" s="69"/>
      <c r="GEU122" s="69"/>
      <c r="GEV122" s="69"/>
      <c r="GEW122" s="69"/>
      <c r="GEX122" s="69"/>
      <c r="GEY122" s="68"/>
      <c r="GEZ122" s="68"/>
      <c r="GFA122" s="72"/>
      <c r="GFB122" s="73"/>
      <c r="GFC122" s="68"/>
      <c r="GFD122" s="68"/>
      <c r="GFE122" s="68"/>
      <c r="GFF122" s="69"/>
      <c r="GFG122" s="69"/>
      <c r="GFH122" s="69"/>
      <c r="GFI122" s="74"/>
      <c r="GFJ122" s="69"/>
      <c r="GFK122" s="74"/>
      <c r="GFL122" s="75"/>
      <c r="GFM122" s="75"/>
      <c r="GFN122" s="69"/>
      <c r="GFO122" s="76"/>
      <c r="GFP122" s="69"/>
      <c r="GFQ122" s="69"/>
      <c r="GFR122" s="74"/>
      <c r="GFS122" s="77"/>
      <c r="GFT122" s="69"/>
      <c r="GFU122" s="71"/>
      <c r="GFV122" s="69"/>
      <c r="GFW122" s="69"/>
      <c r="GFX122" s="69"/>
      <c r="GFY122" s="69"/>
      <c r="GFZ122" s="69"/>
      <c r="GGA122" s="68"/>
      <c r="GGB122" s="68"/>
      <c r="GGC122" s="72"/>
      <c r="GGD122" s="73"/>
      <c r="GGE122" s="68"/>
      <c r="GGF122" s="68"/>
      <c r="GGG122" s="68"/>
      <c r="GGH122" s="69"/>
      <c r="GGI122" s="69"/>
      <c r="GGJ122" s="69"/>
      <c r="GGK122" s="74"/>
      <c r="GGL122" s="69"/>
      <c r="GGM122" s="74"/>
      <c r="GGN122" s="75"/>
      <c r="GGO122" s="75"/>
      <c r="GGP122" s="69"/>
      <c r="GGQ122" s="76"/>
      <c r="GGR122" s="69"/>
      <c r="GGS122" s="69"/>
      <c r="GGT122" s="74"/>
      <c r="GGU122" s="77"/>
      <c r="GGV122" s="69"/>
      <c r="GGW122" s="71"/>
      <c r="GGX122" s="69"/>
      <c r="GGY122" s="69"/>
      <c r="GGZ122" s="69"/>
      <c r="GHA122" s="69"/>
      <c r="GHB122" s="69"/>
      <c r="GHC122" s="68"/>
      <c r="GHD122" s="68"/>
      <c r="GHE122" s="72"/>
      <c r="GHF122" s="73"/>
      <c r="GHG122" s="68"/>
      <c r="GHH122" s="68"/>
      <c r="GHI122" s="68"/>
      <c r="GHJ122" s="69"/>
      <c r="GHK122" s="69"/>
      <c r="GHL122" s="69"/>
      <c r="GHM122" s="74"/>
      <c r="GHN122" s="69"/>
      <c r="GHO122" s="74"/>
      <c r="GHP122" s="75"/>
      <c r="GHQ122" s="75"/>
      <c r="GHR122" s="69"/>
      <c r="GHS122" s="76"/>
      <c r="GHT122" s="69"/>
      <c r="GHU122" s="69"/>
      <c r="GHV122" s="74"/>
      <c r="GHW122" s="77"/>
      <c r="GHX122" s="69"/>
      <c r="GHY122" s="71"/>
      <c r="GHZ122" s="69"/>
      <c r="GIA122" s="69"/>
      <c r="GIB122" s="69"/>
      <c r="GIC122" s="69"/>
      <c r="GID122" s="69"/>
      <c r="GIE122" s="68"/>
      <c r="GIF122" s="68"/>
      <c r="GIG122" s="72"/>
      <c r="GIH122" s="73"/>
      <c r="GII122" s="68"/>
      <c r="GIJ122" s="68"/>
      <c r="GIK122" s="68"/>
      <c r="GIL122" s="69"/>
      <c r="GIM122" s="69"/>
      <c r="GIN122" s="69"/>
      <c r="GIO122" s="74"/>
      <c r="GIP122" s="69"/>
      <c r="GIQ122" s="74"/>
      <c r="GIR122" s="75"/>
      <c r="GIS122" s="75"/>
      <c r="GIT122" s="69"/>
      <c r="GIU122" s="76"/>
      <c r="GIV122" s="69"/>
      <c r="GIW122" s="69"/>
      <c r="GIX122" s="74"/>
      <c r="GIY122" s="77"/>
      <c r="GIZ122" s="69"/>
      <c r="GJA122" s="71"/>
      <c r="GJB122" s="69"/>
      <c r="GJC122" s="69"/>
      <c r="GJD122" s="69"/>
      <c r="GJE122" s="69"/>
      <c r="GJF122" s="69"/>
      <c r="GJG122" s="68"/>
      <c r="GJH122" s="68"/>
      <c r="GJI122" s="72"/>
      <c r="GJJ122" s="73"/>
      <c r="GJK122" s="68"/>
      <c r="GJL122" s="68"/>
      <c r="GJM122" s="68"/>
      <c r="GJN122" s="69"/>
      <c r="GJO122" s="69"/>
      <c r="GJP122" s="69"/>
      <c r="GJQ122" s="74"/>
      <c r="GJR122" s="69"/>
      <c r="GJS122" s="74"/>
      <c r="GJT122" s="75"/>
      <c r="GJU122" s="75"/>
      <c r="GJV122" s="69"/>
      <c r="GJW122" s="76"/>
      <c r="GJX122" s="69"/>
      <c r="GJY122" s="69"/>
      <c r="GJZ122" s="74"/>
      <c r="GKA122" s="77"/>
      <c r="GKB122" s="69"/>
      <c r="GKC122" s="71"/>
      <c r="GKD122" s="69"/>
      <c r="GKE122" s="69"/>
      <c r="GKF122" s="69"/>
      <c r="GKG122" s="69"/>
      <c r="GKH122" s="69"/>
      <c r="GKI122" s="68"/>
      <c r="GKJ122" s="68"/>
      <c r="GKK122" s="72"/>
      <c r="GKL122" s="73"/>
      <c r="GKM122" s="68"/>
      <c r="GKN122" s="68"/>
      <c r="GKO122" s="68"/>
      <c r="GKP122" s="69"/>
      <c r="GKQ122" s="69"/>
      <c r="GKR122" s="69"/>
      <c r="GKS122" s="74"/>
      <c r="GKT122" s="69"/>
      <c r="GKU122" s="74"/>
      <c r="GKV122" s="75"/>
      <c r="GKW122" s="75"/>
      <c r="GKX122" s="69"/>
      <c r="GKY122" s="76"/>
      <c r="GKZ122" s="69"/>
      <c r="GLA122" s="69"/>
      <c r="GLB122" s="74"/>
      <c r="GLC122" s="77"/>
      <c r="GLD122" s="69"/>
      <c r="GLE122" s="71"/>
      <c r="GLF122" s="69"/>
      <c r="GLG122" s="69"/>
      <c r="GLH122" s="69"/>
      <c r="GLI122" s="69"/>
      <c r="GLJ122" s="69"/>
      <c r="GLK122" s="68"/>
      <c r="GLL122" s="68"/>
      <c r="GLM122" s="72"/>
      <c r="GLN122" s="73"/>
      <c r="GLO122" s="68"/>
      <c r="GLP122" s="68"/>
      <c r="GLQ122" s="68"/>
      <c r="GLR122" s="69"/>
      <c r="GLS122" s="69"/>
      <c r="GLT122" s="69"/>
      <c r="GLU122" s="74"/>
      <c r="GLV122" s="69"/>
      <c r="GLW122" s="74"/>
      <c r="GLX122" s="75"/>
      <c r="GLY122" s="75"/>
      <c r="GLZ122" s="69"/>
      <c r="GMA122" s="76"/>
      <c r="GMB122" s="69"/>
      <c r="GMC122" s="69"/>
      <c r="GMD122" s="74"/>
      <c r="GME122" s="77"/>
      <c r="GMF122" s="69"/>
      <c r="GMG122" s="71"/>
      <c r="GMH122" s="69"/>
      <c r="GMI122" s="69"/>
      <c r="GMJ122" s="69"/>
      <c r="GMK122" s="69"/>
      <c r="GML122" s="69"/>
      <c r="GMM122" s="68"/>
      <c r="GMN122" s="68"/>
      <c r="GMO122" s="72"/>
      <c r="GMP122" s="73"/>
      <c r="GMQ122" s="68"/>
      <c r="GMR122" s="68"/>
      <c r="GMS122" s="68"/>
      <c r="GMT122" s="69"/>
      <c r="GMU122" s="69"/>
      <c r="GMV122" s="69"/>
      <c r="GMW122" s="74"/>
      <c r="GMX122" s="69"/>
      <c r="GMY122" s="74"/>
      <c r="GMZ122" s="75"/>
      <c r="GNA122" s="75"/>
      <c r="GNB122" s="69"/>
      <c r="GNC122" s="76"/>
      <c r="GND122" s="69"/>
      <c r="GNE122" s="69"/>
      <c r="GNF122" s="74"/>
      <c r="GNG122" s="77"/>
      <c r="GNH122" s="69"/>
      <c r="GNI122" s="71"/>
      <c r="GNJ122" s="69"/>
      <c r="GNK122" s="69"/>
      <c r="GNL122" s="69"/>
      <c r="GNM122" s="69"/>
      <c r="GNN122" s="69"/>
      <c r="GNO122" s="68"/>
      <c r="GNP122" s="68"/>
      <c r="GNQ122" s="72"/>
      <c r="GNR122" s="73"/>
      <c r="GNS122" s="68"/>
      <c r="GNT122" s="68"/>
      <c r="GNU122" s="68"/>
      <c r="GNV122" s="69"/>
      <c r="GNW122" s="69"/>
      <c r="GNX122" s="69"/>
      <c r="GNY122" s="74"/>
      <c r="GNZ122" s="69"/>
      <c r="GOA122" s="74"/>
      <c r="GOB122" s="75"/>
      <c r="GOC122" s="75"/>
      <c r="GOD122" s="69"/>
      <c r="GOE122" s="76"/>
      <c r="GOF122" s="69"/>
      <c r="GOG122" s="69"/>
      <c r="GOH122" s="74"/>
      <c r="GOI122" s="77"/>
      <c r="GOJ122" s="69"/>
      <c r="GOK122" s="71"/>
      <c r="GOL122" s="69"/>
      <c r="GOM122" s="69"/>
      <c r="GON122" s="69"/>
      <c r="GOO122" s="69"/>
      <c r="GOP122" s="69"/>
      <c r="GOQ122" s="68"/>
      <c r="GOR122" s="68"/>
      <c r="GOS122" s="72"/>
      <c r="GOT122" s="73"/>
      <c r="GOU122" s="68"/>
      <c r="GOV122" s="68"/>
      <c r="GOW122" s="68"/>
      <c r="GOX122" s="69"/>
      <c r="GOY122" s="69"/>
      <c r="GOZ122" s="69"/>
      <c r="GPA122" s="74"/>
      <c r="GPB122" s="69"/>
      <c r="GPC122" s="74"/>
      <c r="GPD122" s="75"/>
      <c r="GPE122" s="75"/>
      <c r="GPF122" s="69"/>
      <c r="GPG122" s="76"/>
      <c r="GPH122" s="69"/>
      <c r="GPI122" s="69"/>
      <c r="GPJ122" s="74"/>
      <c r="GPK122" s="77"/>
      <c r="GPL122" s="69"/>
      <c r="GPM122" s="71"/>
      <c r="GPN122" s="69"/>
      <c r="GPO122" s="69"/>
      <c r="GPP122" s="69"/>
      <c r="GPQ122" s="69"/>
      <c r="GPR122" s="69"/>
      <c r="GPS122" s="68"/>
      <c r="GPT122" s="68"/>
      <c r="GPU122" s="72"/>
      <c r="GPV122" s="73"/>
      <c r="GPW122" s="68"/>
      <c r="GPX122" s="68"/>
      <c r="GPY122" s="68"/>
      <c r="GPZ122" s="69"/>
      <c r="GQA122" s="69"/>
      <c r="GQB122" s="69"/>
      <c r="GQC122" s="74"/>
      <c r="GQD122" s="69"/>
      <c r="GQE122" s="74"/>
      <c r="GQF122" s="75"/>
      <c r="GQG122" s="75"/>
      <c r="GQH122" s="69"/>
      <c r="GQI122" s="76"/>
      <c r="GQJ122" s="69"/>
      <c r="GQK122" s="69"/>
      <c r="GQL122" s="74"/>
      <c r="GQM122" s="77"/>
      <c r="GQN122" s="69"/>
      <c r="GQO122" s="71"/>
      <c r="GQP122" s="69"/>
      <c r="GQQ122" s="69"/>
      <c r="GQR122" s="69"/>
      <c r="GQS122" s="69"/>
      <c r="GQT122" s="69"/>
      <c r="GQU122" s="68"/>
      <c r="GQV122" s="68"/>
      <c r="GQW122" s="72"/>
      <c r="GQX122" s="73"/>
      <c r="GQY122" s="68"/>
      <c r="GQZ122" s="68"/>
      <c r="GRA122" s="68"/>
      <c r="GRB122" s="69"/>
      <c r="GRC122" s="69"/>
      <c r="GRD122" s="69"/>
      <c r="GRE122" s="74"/>
      <c r="GRF122" s="69"/>
      <c r="GRG122" s="74"/>
      <c r="GRH122" s="75"/>
      <c r="GRI122" s="75"/>
      <c r="GRJ122" s="69"/>
      <c r="GRK122" s="76"/>
      <c r="GRL122" s="69"/>
      <c r="GRM122" s="69"/>
      <c r="GRN122" s="74"/>
      <c r="GRO122" s="77"/>
      <c r="GRP122" s="69"/>
      <c r="GRQ122" s="71"/>
      <c r="GRR122" s="69"/>
      <c r="GRS122" s="69"/>
      <c r="GRT122" s="69"/>
      <c r="GRU122" s="69"/>
      <c r="GRV122" s="69"/>
      <c r="GRW122" s="68"/>
      <c r="GRX122" s="68"/>
      <c r="GRY122" s="72"/>
      <c r="GRZ122" s="73"/>
      <c r="GSA122" s="68"/>
      <c r="GSB122" s="68"/>
      <c r="GSC122" s="68"/>
      <c r="GSD122" s="69"/>
      <c r="GSE122" s="69"/>
      <c r="GSF122" s="69"/>
      <c r="GSG122" s="74"/>
      <c r="GSH122" s="69"/>
      <c r="GSI122" s="74"/>
      <c r="GSJ122" s="75"/>
      <c r="GSK122" s="75"/>
      <c r="GSL122" s="69"/>
      <c r="GSM122" s="76"/>
      <c r="GSN122" s="69"/>
      <c r="GSO122" s="69"/>
      <c r="GSP122" s="74"/>
      <c r="GSQ122" s="77"/>
      <c r="GSR122" s="69"/>
      <c r="GSS122" s="71"/>
      <c r="GST122" s="69"/>
      <c r="GSU122" s="69"/>
      <c r="GSV122" s="69"/>
      <c r="GSW122" s="69"/>
      <c r="GSX122" s="69"/>
      <c r="GSY122" s="68"/>
      <c r="GSZ122" s="68"/>
      <c r="GTA122" s="72"/>
      <c r="GTB122" s="73"/>
      <c r="GTC122" s="68"/>
      <c r="GTD122" s="68"/>
      <c r="GTE122" s="68"/>
      <c r="GTF122" s="69"/>
      <c r="GTG122" s="69"/>
      <c r="GTH122" s="69"/>
      <c r="GTI122" s="74"/>
      <c r="GTJ122" s="69"/>
      <c r="GTK122" s="74"/>
      <c r="GTL122" s="75"/>
      <c r="GTM122" s="75"/>
      <c r="GTN122" s="69"/>
      <c r="GTO122" s="76"/>
      <c r="GTP122" s="69"/>
      <c r="GTQ122" s="69"/>
      <c r="GTR122" s="74"/>
      <c r="GTS122" s="77"/>
      <c r="GTT122" s="69"/>
      <c r="GTU122" s="71"/>
      <c r="GTV122" s="69"/>
      <c r="GTW122" s="69"/>
      <c r="GTX122" s="69"/>
      <c r="GTY122" s="69"/>
      <c r="GTZ122" s="69"/>
      <c r="GUA122" s="68"/>
      <c r="GUB122" s="68"/>
      <c r="GUC122" s="72"/>
      <c r="GUD122" s="73"/>
      <c r="GUE122" s="68"/>
      <c r="GUF122" s="68"/>
      <c r="GUG122" s="68"/>
      <c r="GUH122" s="69"/>
      <c r="GUI122" s="69"/>
      <c r="GUJ122" s="69"/>
      <c r="GUK122" s="74"/>
      <c r="GUL122" s="69"/>
      <c r="GUM122" s="74"/>
      <c r="GUN122" s="75"/>
      <c r="GUO122" s="75"/>
      <c r="GUP122" s="69"/>
      <c r="GUQ122" s="76"/>
      <c r="GUR122" s="69"/>
      <c r="GUS122" s="69"/>
      <c r="GUT122" s="74"/>
      <c r="GUU122" s="77"/>
      <c r="GUV122" s="69"/>
      <c r="GUW122" s="71"/>
      <c r="GUX122" s="69"/>
      <c r="GUY122" s="69"/>
      <c r="GUZ122" s="69"/>
      <c r="GVA122" s="69"/>
      <c r="GVB122" s="69"/>
      <c r="GVC122" s="68"/>
      <c r="GVD122" s="68"/>
      <c r="GVE122" s="72"/>
      <c r="GVF122" s="73"/>
      <c r="GVG122" s="68"/>
      <c r="GVH122" s="68"/>
      <c r="GVI122" s="68"/>
      <c r="GVJ122" s="69"/>
      <c r="GVK122" s="69"/>
      <c r="GVL122" s="69"/>
      <c r="GVM122" s="74"/>
      <c r="GVN122" s="69"/>
      <c r="GVO122" s="74"/>
      <c r="GVP122" s="75"/>
      <c r="GVQ122" s="75"/>
      <c r="GVR122" s="69"/>
      <c r="GVS122" s="76"/>
      <c r="GVT122" s="69"/>
      <c r="GVU122" s="69"/>
      <c r="GVV122" s="74"/>
      <c r="GVW122" s="77"/>
      <c r="GVX122" s="69"/>
      <c r="GVY122" s="71"/>
      <c r="GVZ122" s="69"/>
      <c r="GWA122" s="69"/>
      <c r="GWB122" s="69"/>
      <c r="GWC122" s="69"/>
      <c r="GWD122" s="69"/>
      <c r="GWE122" s="68"/>
      <c r="GWF122" s="68"/>
      <c r="GWG122" s="72"/>
      <c r="GWH122" s="73"/>
      <c r="GWI122" s="68"/>
      <c r="GWJ122" s="68"/>
      <c r="GWK122" s="68"/>
      <c r="GWL122" s="69"/>
      <c r="GWM122" s="69"/>
      <c r="GWN122" s="69"/>
      <c r="GWO122" s="74"/>
      <c r="GWP122" s="69"/>
      <c r="GWQ122" s="74"/>
      <c r="GWR122" s="75"/>
      <c r="GWS122" s="75"/>
      <c r="GWT122" s="69"/>
      <c r="GWU122" s="76"/>
      <c r="GWV122" s="69"/>
      <c r="GWW122" s="69"/>
      <c r="GWX122" s="74"/>
      <c r="GWY122" s="77"/>
      <c r="GWZ122" s="69"/>
      <c r="GXA122" s="71"/>
      <c r="GXB122" s="69"/>
      <c r="GXC122" s="69"/>
      <c r="GXD122" s="69"/>
      <c r="GXE122" s="69"/>
      <c r="GXF122" s="69"/>
      <c r="GXG122" s="68"/>
      <c r="GXH122" s="68"/>
      <c r="GXI122" s="72"/>
      <c r="GXJ122" s="73"/>
      <c r="GXK122" s="68"/>
      <c r="GXL122" s="68"/>
      <c r="GXM122" s="68"/>
      <c r="GXN122" s="69"/>
      <c r="GXO122" s="69"/>
      <c r="GXP122" s="69"/>
      <c r="GXQ122" s="74"/>
      <c r="GXR122" s="69"/>
      <c r="GXS122" s="74"/>
      <c r="GXT122" s="75"/>
      <c r="GXU122" s="75"/>
      <c r="GXV122" s="69"/>
      <c r="GXW122" s="76"/>
      <c r="GXX122" s="69"/>
      <c r="GXY122" s="69"/>
      <c r="GXZ122" s="74"/>
      <c r="GYA122" s="77"/>
      <c r="GYB122" s="69"/>
      <c r="GYC122" s="71"/>
      <c r="GYD122" s="69"/>
      <c r="GYE122" s="69"/>
      <c r="GYF122" s="69"/>
      <c r="GYG122" s="69"/>
      <c r="GYH122" s="69"/>
      <c r="GYI122" s="68"/>
      <c r="GYJ122" s="68"/>
      <c r="GYK122" s="72"/>
      <c r="GYL122" s="73"/>
      <c r="GYM122" s="68"/>
      <c r="GYN122" s="68"/>
      <c r="GYO122" s="68"/>
      <c r="GYP122" s="69"/>
      <c r="GYQ122" s="69"/>
      <c r="GYR122" s="69"/>
      <c r="GYS122" s="74"/>
      <c r="GYT122" s="69"/>
      <c r="GYU122" s="74"/>
      <c r="GYV122" s="75"/>
      <c r="GYW122" s="75"/>
      <c r="GYX122" s="69"/>
      <c r="GYY122" s="76"/>
      <c r="GYZ122" s="69"/>
      <c r="GZA122" s="69"/>
      <c r="GZB122" s="74"/>
      <c r="GZC122" s="77"/>
      <c r="GZD122" s="69"/>
      <c r="GZE122" s="71"/>
      <c r="GZF122" s="69"/>
      <c r="GZG122" s="69"/>
      <c r="GZH122" s="69"/>
      <c r="GZI122" s="69"/>
      <c r="GZJ122" s="69"/>
      <c r="GZK122" s="68"/>
      <c r="GZL122" s="68"/>
      <c r="GZM122" s="72"/>
      <c r="GZN122" s="73"/>
      <c r="GZO122" s="68"/>
      <c r="GZP122" s="68"/>
      <c r="GZQ122" s="68"/>
      <c r="GZR122" s="69"/>
      <c r="GZS122" s="69"/>
      <c r="GZT122" s="69"/>
      <c r="GZU122" s="74"/>
      <c r="GZV122" s="69"/>
      <c r="GZW122" s="74"/>
      <c r="GZX122" s="75"/>
      <c r="GZY122" s="75"/>
      <c r="GZZ122" s="69"/>
      <c r="HAA122" s="76"/>
      <c r="HAB122" s="69"/>
      <c r="HAC122" s="69"/>
      <c r="HAD122" s="74"/>
      <c r="HAE122" s="77"/>
      <c r="HAF122" s="69"/>
      <c r="HAG122" s="71"/>
      <c r="HAH122" s="69"/>
      <c r="HAI122" s="69"/>
      <c r="HAJ122" s="69"/>
      <c r="HAK122" s="69"/>
      <c r="HAL122" s="69"/>
      <c r="HAM122" s="68"/>
      <c r="HAN122" s="68"/>
      <c r="HAO122" s="72"/>
      <c r="HAP122" s="73"/>
      <c r="HAQ122" s="68"/>
      <c r="HAR122" s="68"/>
      <c r="HAS122" s="68"/>
      <c r="HAT122" s="69"/>
      <c r="HAU122" s="69"/>
      <c r="HAV122" s="69"/>
      <c r="HAW122" s="74"/>
      <c r="HAX122" s="69"/>
      <c r="HAY122" s="74"/>
      <c r="HAZ122" s="75"/>
      <c r="HBA122" s="75"/>
      <c r="HBB122" s="69"/>
      <c r="HBC122" s="76"/>
      <c r="HBD122" s="69"/>
      <c r="HBE122" s="69"/>
      <c r="HBF122" s="74"/>
      <c r="HBG122" s="77"/>
      <c r="HBH122" s="69"/>
      <c r="HBI122" s="71"/>
      <c r="HBJ122" s="69"/>
      <c r="HBK122" s="69"/>
      <c r="HBL122" s="69"/>
      <c r="HBM122" s="69"/>
      <c r="HBN122" s="69"/>
      <c r="HBO122" s="68"/>
      <c r="HBP122" s="68"/>
      <c r="HBQ122" s="72"/>
      <c r="HBR122" s="73"/>
      <c r="HBS122" s="68"/>
      <c r="HBT122" s="68"/>
      <c r="HBU122" s="68"/>
      <c r="HBV122" s="69"/>
      <c r="HBW122" s="69"/>
      <c r="HBX122" s="69"/>
      <c r="HBY122" s="74"/>
      <c r="HBZ122" s="69"/>
      <c r="HCA122" s="74"/>
      <c r="HCB122" s="75"/>
      <c r="HCC122" s="75"/>
      <c r="HCD122" s="69"/>
      <c r="HCE122" s="76"/>
      <c r="HCF122" s="69"/>
      <c r="HCG122" s="69"/>
      <c r="HCH122" s="74"/>
      <c r="HCI122" s="77"/>
      <c r="HCJ122" s="69"/>
      <c r="HCK122" s="71"/>
      <c r="HCL122" s="69"/>
      <c r="HCM122" s="69"/>
      <c r="HCN122" s="69"/>
      <c r="HCO122" s="69"/>
      <c r="HCP122" s="69"/>
      <c r="HCQ122" s="68"/>
      <c r="HCR122" s="68"/>
      <c r="HCS122" s="72"/>
      <c r="HCT122" s="73"/>
      <c r="HCU122" s="68"/>
      <c r="HCV122" s="68"/>
      <c r="HCW122" s="68"/>
      <c r="HCX122" s="69"/>
      <c r="HCY122" s="69"/>
      <c r="HCZ122" s="69"/>
      <c r="HDA122" s="74"/>
      <c r="HDB122" s="69"/>
      <c r="HDC122" s="74"/>
      <c r="HDD122" s="75"/>
      <c r="HDE122" s="75"/>
      <c r="HDF122" s="69"/>
      <c r="HDG122" s="76"/>
      <c r="HDH122" s="69"/>
      <c r="HDI122" s="69"/>
      <c r="HDJ122" s="74"/>
      <c r="HDK122" s="77"/>
      <c r="HDL122" s="69"/>
      <c r="HDM122" s="71"/>
      <c r="HDN122" s="69"/>
      <c r="HDO122" s="69"/>
      <c r="HDP122" s="69"/>
      <c r="HDQ122" s="69"/>
      <c r="HDR122" s="69"/>
      <c r="HDS122" s="68"/>
      <c r="HDT122" s="68"/>
      <c r="HDU122" s="72"/>
      <c r="HDV122" s="73"/>
      <c r="HDW122" s="68"/>
      <c r="HDX122" s="68"/>
      <c r="HDY122" s="68"/>
      <c r="HDZ122" s="69"/>
      <c r="HEA122" s="69"/>
      <c r="HEB122" s="69"/>
      <c r="HEC122" s="74"/>
      <c r="HED122" s="69"/>
      <c r="HEE122" s="74"/>
      <c r="HEF122" s="75"/>
      <c r="HEG122" s="75"/>
      <c r="HEH122" s="69"/>
      <c r="HEI122" s="76"/>
      <c r="HEJ122" s="69"/>
      <c r="HEK122" s="69"/>
      <c r="HEL122" s="74"/>
      <c r="HEM122" s="77"/>
      <c r="HEN122" s="69"/>
      <c r="HEO122" s="71"/>
      <c r="HEP122" s="69"/>
      <c r="HEQ122" s="69"/>
      <c r="HER122" s="69"/>
      <c r="HES122" s="69"/>
      <c r="HET122" s="69"/>
      <c r="HEU122" s="68"/>
      <c r="HEV122" s="68"/>
      <c r="HEW122" s="72"/>
      <c r="HEX122" s="73"/>
      <c r="HEY122" s="68"/>
      <c r="HEZ122" s="68"/>
      <c r="HFA122" s="68"/>
      <c r="HFB122" s="69"/>
      <c r="HFC122" s="69"/>
      <c r="HFD122" s="69"/>
      <c r="HFE122" s="74"/>
      <c r="HFF122" s="69"/>
      <c r="HFG122" s="74"/>
      <c r="HFH122" s="75"/>
      <c r="HFI122" s="75"/>
      <c r="HFJ122" s="69"/>
      <c r="HFK122" s="76"/>
      <c r="HFL122" s="69"/>
      <c r="HFM122" s="69"/>
      <c r="HFN122" s="74"/>
      <c r="HFO122" s="77"/>
      <c r="HFP122" s="69"/>
      <c r="HFQ122" s="71"/>
      <c r="HFR122" s="69"/>
      <c r="HFS122" s="69"/>
      <c r="HFT122" s="69"/>
      <c r="HFU122" s="69"/>
      <c r="HFV122" s="69"/>
      <c r="HFW122" s="68"/>
      <c r="HFX122" s="68"/>
      <c r="HFY122" s="72"/>
      <c r="HFZ122" s="73"/>
      <c r="HGA122" s="68"/>
      <c r="HGB122" s="68"/>
      <c r="HGC122" s="68"/>
      <c r="HGD122" s="69"/>
      <c r="HGE122" s="69"/>
      <c r="HGF122" s="69"/>
      <c r="HGG122" s="74"/>
      <c r="HGH122" s="69"/>
      <c r="HGI122" s="74"/>
      <c r="HGJ122" s="75"/>
      <c r="HGK122" s="75"/>
      <c r="HGL122" s="69"/>
      <c r="HGM122" s="76"/>
      <c r="HGN122" s="69"/>
      <c r="HGO122" s="69"/>
      <c r="HGP122" s="74"/>
      <c r="HGQ122" s="77"/>
      <c r="HGR122" s="69"/>
      <c r="HGS122" s="71"/>
      <c r="HGT122" s="69"/>
      <c r="HGU122" s="69"/>
      <c r="HGV122" s="69"/>
      <c r="HGW122" s="69"/>
      <c r="HGX122" s="69"/>
      <c r="HGY122" s="68"/>
      <c r="HGZ122" s="68"/>
      <c r="HHA122" s="72"/>
      <c r="HHB122" s="73"/>
      <c r="HHC122" s="68"/>
      <c r="HHD122" s="68"/>
      <c r="HHE122" s="68"/>
      <c r="HHF122" s="69"/>
      <c r="HHG122" s="69"/>
      <c r="HHH122" s="69"/>
      <c r="HHI122" s="74"/>
      <c r="HHJ122" s="69"/>
      <c r="HHK122" s="74"/>
      <c r="HHL122" s="75"/>
      <c r="HHM122" s="75"/>
      <c r="HHN122" s="69"/>
      <c r="HHO122" s="76"/>
      <c r="HHP122" s="69"/>
      <c r="HHQ122" s="69"/>
      <c r="HHR122" s="74"/>
      <c r="HHS122" s="77"/>
      <c r="HHT122" s="69"/>
      <c r="HHU122" s="71"/>
      <c r="HHV122" s="69"/>
      <c r="HHW122" s="69"/>
      <c r="HHX122" s="69"/>
      <c r="HHY122" s="69"/>
      <c r="HHZ122" s="69"/>
      <c r="HIA122" s="68"/>
      <c r="HIB122" s="68"/>
      <c r="HIC122" s="72"/>
      <c r="HID122" s="73"/>
      <c r="HIE122" s="68"/>
      <c r="HIF122" s="68"/>
      <c r="HIG122" s="68"/>
      <c r="HIH122" s="69"/>
      <c r="HII122" s="69"/>
      <c r="HIJ122" s="69"/>
      <c r="HIK122" s="74"/>
      <c r="HIL122" s="69"/>
      <c r="HIM122" s="74"/>
      <c r="HIN122" s="75"/>
      <c r="HIO122" s="75"/>
      <c r="HIP122" s="69"/>
      <c r="HIQ122" s="76"/>
      <c r="HIR122" s="69"/>
      <c r="HIS122" s="69"/>
      <c r="HIT122" s="74"/>
      <c r="HIU122" s="77"/>
      <c r="HIV122" s="69"/>
      <c r="HIW122" s="71"/>
      <c r="HIX122" s="69"/>
      <c r="HIY122" s="69"/>
      <c r="HIZ122" s="69"/>
      <c r="HJA122" s="69"/>
      <c r="HJB122" s="69"/>
      <c r="HJC122" s="68"/>
      <c r="HJD122" s="68"/>
      <c r="HJE122" s="72"/>
      <c r="HJF122" s="73"/>
      <c r="HJG122" s="68"/>
      <c r="HJH122" s="68"/>
      <c r="HJI122" s="68"/>
      <c r="HJJ122" s="69"/>
      <c r="HJK122" s="69"/>
      <c r="HJL122" s="69"/>
      <c r="HJM122" s="74"/>
      <c r="HJN122" s="69"/>
      <c r="HJO122" s="74"/>
      <c r="HJP122" s="75"/>
      <c r="HJQ122" s="75"/>
      <c r="HJR122" s="69"/>
      <c r="HJS122" s="76"/>
      <c r="HJT122" s="69"/>
      <c r="HJU122" s="69"/>
      <c r="HJV122" s="74"/>
      <c r="HJW122" s="77"/>
      <c r="HJX122" s="69"/>
      <c r="HJY122" s="71"/>
      <c r="HJZ122" s="69"/>
      <c r="HKA122" s="69"/>
      <c r="HKB122" s="69"/>
      <c r="HKC122" s="69"/>
      <c r="HKD122" s="69"/>
      <c r="HKE122" s="68"/>
      <c r="HKF122" s="68"/>
      <c r="HKG122" s="72"/>
      <c r="HKH122" s="73"/>
      <c r="HKI122" s="68"/>
      <c r="HKJ122" s="68"/>
      <c r="HKK122" s="68"/>
      <c r="HKL122" s="69"/>
      <c r="HKM122" s="69"/>
      <c r="HKN122" s="69"/>
      <c r="HKO122" s="74"/>
      <c r="HKP122" s="69"/>
      <c r="HKQ122" s="74"/>
      <c r="HKR122" s="75"/>
      <c r="HKS122" s="75"/>
      <c r="HKT122" s="69"/>
      <c r="HKU122" s="76"/>
      <c r="HKV122" s="69"/>
      <c r="HKW122" s="69"/>
      <c r="HKX122" s="74"/>
      <c r="HKY122" s="77"/>
      <c r="HKZ122" s="69"/>
      <c r="HLA122" s="71"/>
      <c r="HLB122" s="69"/>
      <c r="HLC122" s="69"/>
      <c r="HLD122" s="69"/>
      <c r="HLE122" s="69"/>
      <c r="HLF122" s="69"/>
      <c r="HLG122" s="68"/>
      <c r="HLH122" s="68"/>
      <c r="HLI122" s="72"/>
      <c r="HLJ122" s="73"/>
      <c r="HLK122" s="68"/>
      <c r="HLL122" s="68"/>
      <c r="HLM122" s="68"/>
      <c r="HLN122" s="69"/>
      <c r="HLO122" s="69"/>
      <c r="HLP122" s="69"/>
      <c r="HLQ122" s="74"/>
      <c r="HLR122" s="69"/>
      <c r="HLS122" s="74"/>
      <c r="HLT122" s="75"/>
      <c r="HLU122" s="75"/>
      <c r="HLV122" s="69"/>
      <c r="HLW122" s="76"/>
      <c r="HLX122" s="69"/>
      <c r="HLY122" s="69"/>
      <c r="HLZ122" s="74"/>
      <c r="HMA122" s="77"/>
      <c r="HMB122" s="69"/>
      <c r="HMC122" s="71"/>
      <c r="HMD122" s="69"/>
      <c r="HME122" s="69"/>
      <c r="HMF122" s="69"/>
      <c r="HMG122" s="69"/>
      <c r="HMH122" s="69"/>
      <c r="HMI122" s="68"/>
      <c r="HMJ122" s="68"/>
      <c r="HMK122" s="72"/>
      <c r="HML122" s="73"/>
      <c r="HMM122" s="68"/>
      <c r="HMN122" s="68"/>
      <c r="HMO122" s="68"/>
      <c r="HMP122" s="69"/>
      <c r="HMQ122" s="69"/>
      <c r="HMR122" s="69"/>
      <c r="HMS122" s="74"/>
      <c r="HMT122" s="69"/>
      <c r="HMU122" s="74"/>
      <c r="HMV122" s="75"/>
      <c r="HMW122" s="75"/>
      <c r="HMX122" s="69"/>
      <c r="HMY122" s="76"/>
      <c r="HMZ122" s="69"/>
      <c r="HNA122" s="69"/>
      <c r="HNB122" s="74"/>
      <c r="HNC122" s="77"/>
      <c r="HND122" s="69"/>
      <c r="HNE122" s="71"/>
      <c r="HNF122" s="69"/>
      <c r="HNG122" s="69"/>
      <c r="HNH122" s="69"/>
      <c r="HNI122" s="69"/>
      <c r="HNJ122" s="69"/>
      <c r="HNK122" s="68"/>
      <c r="HNL122" s="68"/>
      <c r="HNM122" s="72"/>
      <c r="HNN122" s="73"/>
      <c r="HNO122" s="68"/>
      <c r="HNP122" s="68"/>
      <c r="HNQ122" s="68"/>
      <c r="HNR122" s="69"/>
      <c r="HNS122" s="69"/>
      <c r="HNT122" s="69"/>
      <c r="HNU122" s="74"/>
      <c r="HNV122" s="69"/>
      <c r="HNW122" s="74"/>
      <c r="HNX122" s="75"/>
      <c r="HNY122" s="75"/>
      <c r="HNZ122" s="69"/>
      <c r="HOA122" s="76"/>
      <c r="HOB122" s="69"/>
      <c r="HOC122" s="69"/>
      <c r="HOD122" s="74"/>
      <c r="HOE122" s="77"/>
      <c r="HOF122" s="69"/>
      <c r="HOG122" s="71"/>
      <c r="HOH122" s="69"/>
      <c r="HOI122" s="69"/>
      <c r="HOJ122" s="69"/>
      <c r="HOK122" s="69"/>
      <c r="HOL122" s="69"/>
      <c r="HOM122" s="68"/>
      <c r="HON122" s="68"/>
      <c r="HOO122" s="72"/>
      <c r="HOP122" s="73"/>
      <c r="HOQ122" s="68"/>
      <c r="HOR122" s="68"/>
      <c r="HOS122" s="68"/>
      <c r="HOT122" s="69"/>
      <c r="HOU122" s="69"/>
      <c r="HOV122" s="69"/>
      <c r="HOW122" s="74"/>
      <c r="HOX122" s="69"/>
      <c r="HOY122" s="74"/>
      <c r="HOZ122" s="75"/>
      <c r="HPA122" s="75"/>
      <c r="HPB122" s="69"/>
      <c r="HPC122" s="76"/>
      <c r="HPD122" s="69"/>
      <c r="HPE122" s="69"/>
      <c r="HPF122" s="74"/>
      <c r="HPG122" s="77"/>
      <c r="HPH122" s="69"/>
      <c r="HPI122" s="71"/>
      <c r="HPJ122" s="69"/>
      <c r="HPK122" s="69"/>
      <c r="HPL122" s="69"/>
      <c r="HPM122" s="69"/>
      <c r="HPN122" s="69"/>
      <c r="HPO122" s="68"/>
      <c r="HPP122" s="68"/>
      <c r="HPQ122" s="72"/>
      <c r="HPR122" s="73"/>
      <c r="HPS122" s="68"/>
      <c r="HPT122" s="68"/>
      <c r="HPU122" s="68"/>
      <c r="HPV122" s="69"/>
      <c r="HPW122" s="69"/>
      <c r="HPX122" s="69"/>
      <c r="HPY122" s="74"/>
      <c r="HPZ122" s="69"/>
      <c r="HQA122" s="74"/>
      <c r="HQB122" s="75"/>
      <c r="HQC122" s="75"/>
      <c r="HQD122" s="69"/>
      <c r="HQE122" s="76"/>
      <c r="HQF122" s="69"/>
      <c r="HQG122" s="69"/>
      <c r="HQH122" s="74"/>
      <c r="HQI122" s="77"/>
      <c r="HQJ122" s="69"/>
      <c r="HQK122" s="71"/>
      <c r="HQL122" s="69"/>
      <c r="HQM122" s="69"/>
      <c r="HQN122" s="69"/>
      <c r="HQO122" s="69"/>
      <c r="HQP122" s="69"/>
      <c r="HQQ122" s="68"/>
      <c r="HQR122" s="68"/>
      <c r="HQS122" s="72"/>
      <c r="HQT122" s="73"/>
      <c r="HQU122" s="68"/>
      <c r="HQV122" s="68"/>
      <c r="HQW122" s="68"/>
      <c r="HQX122" s="69"/>
      <c r="HQY122" s="69"/>
      <c r="HQZ122" s="69"/>
      <c r="HRA122" s="74"/>
      <c r="HRB122" s="69"/>
      <c r="HRC122" s="74"/>
      <c r="HRD122" s="75"/>
      <c r="HRE122" s="75"/>
      <c r="HRF122" s="69"/>
      <c r="HRG122" s="76"/>
      <c r="HRH122" s="69"/>
      <c r="HRI122" s="69"/>
      <c r="HRJ122" s="74"/>
      <c r="HRK122" s="77"/>
      <c r="HRL122" s="69"/>
      <c r="HRM122" s="71"/>
      <c r="HRN122" s="69"/>
      <c r="HRO122" s="69"/>
      <c r="HRP122" s="69"/>
      <c r="HRQ122" s="69"/>
      <c r="HRR122" s="69"/>
      <c r="HRS122" s="68"/>
      <c r="HRT122" s="68"/>
      <c r="HRU122" s="72"/>
      <c r="HRV122" s="73"/>
      <c r="HRW122" s="68"/>
      <c r="HRX122" s="68"/>
      <c r="HRY122" s="68"/>
      <c r="HRZ122" s="69"/>
      <c r="HSA122" s="69"/>
      <c r="HSB122" s="69"/>
      <c r="HSC122" s="74"/>
      <c r="HSD122" s="69"/>
      <c r="HSE122" s="74"/>
      <c r="HSF122" s="75"/>
      <c r="HSG122" s="75"/>
      <c r="HSH122" s="69"/>
      <c r="HSI122" s="76"/>
      <c r="HSJ122" s="69"/>
      <c r="HSK122" s="69"/>
      <c r="HSL122" s="74"/>
      <c r="HSM122" s="77"/>
      <c r="HSN122" s="69"/>
      <c r="HSO122" s="71"/>
      <c r="HSP122" s="69"/>
      <c r="HSQ122" s="69"/>
      <c r="HSR122" s="69"/>
      <c r="HSS122" s="69"/>
      <c r="HST122" s="69"/>
      <c r="HSU122" s="68"/>
      <c r="HSV122" s="68"/>
      <c r="HSW122" s="72"/>
      <c r="HSX122" s="73"/>
      <c r="HSY122" s="68"/>
      <c r="HSZ122" s="68"/>
      <c r="HTA122" s="68"/>
      <c r="HTB122" s="69"/>
      <c r="HTC122" s="69"/>
      <c r="HTD122" s="69"/>
      <c r="HTE122" s="74"/>
      <c r="HTF122" s="69"/>
      <c r="HTG122" s="74"/>
      <c r="HTH122" s="75"/>
      <c r="HTI122" s="75"/>
      <c r="HTJ122" s="69"/>
      <c r="HTK122" s="76"/>
      <c r="HTL122" s="69"/>
      <c r="HTM122" s="69"/>
      <c r="HTN122" s="74"/>
      <c r="HTO122" s="77"/>
      <c r="HTP122" s="69"/>
      <c r="HTQ122" s="71"/>
      <c r="HTR122" s="69"/>
      <c r="HTS122" s="69"/>
      <c r="HTT122" s="69"/>
      <c r="HTU122" s="69"/>
      <c r="HTV122" s="69"/>
      <c r="HTW122" s="68"/>
      <c r="HTX122" s="68"/>
      <c r="HTY122" s="72"/>
      <c r="HTZ122" s="73"/>
      <c r="HUA122" s="68"/>
      <c r="HUB122" s="68"/>
      <c r="HUC122" s="68"/>
      <c r="HUD122" s="69"/>
      <c r="HUE122" s="69"/>
      <c r="HUF122" s="69"/>
      <c r="HUG122" s="74"/>
      <c r="HUH122" s="69"/>
      <c r="HUI122" s="74"/>
      <c r="HUJ122" s="75"/>
      <c r="HUK122" s="75"/>
      <c r="HUL122" s="69"/>
      <c r="HUM122" s="76"/>
      <c r="HUN122" s="69"/>
      <c r="HUO122" s="69"/>
      <c r="HUP122" s="74"/>
      <c r="HUQ122" s="77"/>
      <c r="HUR122" s="69"/>
      <c r="HUS122" s="71"/>
      <c r="HUT122" s="69"/>
      <c r="HUU122" s="69"/>
      <c r="HUV122" s="69"/>
      <c r="HUW122" s="69"/>
      <c r="HUX122" s="69"/>
      <c r="HUY122" s="68"/>
      <c r="HUZ122" s="68"/>
      <c r="HVA122" s="72"/>
      <c r="HVB122" s="73"/>
      <c r="HVC122" s="68"/>
      <c r="HVD122" s="68"/>
      <c r="HVE122" s="68"/>
      <c r="HVF122" s="69"/>
      <c r="HVG122" s="69"/>
      <c r="HVH122" s="69"/>
      <c r="HVI122" s="74"/>
      <c r="HVJ122" s="69"/>
      <c r="HVK122" s="74"/>
      <c r="HVL122" s="75"/>
      <c r="HVM122" s="75"/>
      <c r="HVN122" s="69"/>
      <c r="HVO122" s="76"/>
      <c r="HVP122" s="69"/>
      <c r="HVQ122" s="69"/>
      <c r="HVR122" s="74"/>
      <c r="HVS122" s="77"/>
      <c r="HVT122" s="69"/>
      <c r="HVU122" s="71"/>
      <c r="HVV122" s="69"/>
      <c r="HVW122" s="69"/>
      <c r="HVX122" s="69"/>
      <c r="HVY122" s="69"/>
      <c r="HVZ122" s="69"/>
      <c r="HWA122" s="68"/>
      <c r="HWB122" s="68"/>
      <c r="HWC122" s="72"/>
      <c r="HWD122" s="73"/>
      <c r="HWE122" s="68"/>
      <c r="HWF122" s="68"/>
      <c r="HWG122" s="68"/>
      <c r="HWH122" s="69"/>
      <c r="HWI122" s="69"/>
      <c r="HWJ122" s="69"/>
      <c r="HWK122" s="74"/>
      <c r="HWL122" s="69"/>
      <c r="HWM122" s="74"/>
      <c r="HWN122" s="75"/>
      <c r="HWO122" s="75"/>
      <c r="HWP122" s="69"/>
      <c r="HWQ122" s="76"/>
      <c r="HWR122" s="69"/>
      <c r="HWS122" s="69"/>
      <c r="HWT122" s="74"/>
      <c r="HWU122" s="77"/>
      <c r="HWV122" s="69"/>
      <c r="HWW122" s="71"/>
      <c r="HWX122" s="69"/>
      <c r="HWY122" s="69"/>
      <c r="HWZ122" s="69"/>
      <c r="HXA122" s="69"/>
      <c r="HXB122" s="69"/>
      <c r="HXC122" s="68"/>
      <c r="HXD122" s="68"/>
      <c r="HXE122" s="72"/>
      <c r="HXF122" s="73"/>
      <c r="HXG122" s="68"/>
      <c r="HXH122" s="68"/>
      <c r="HXI122" s="68"/>
      <c r="HXJ122" s="69"/>
      <c r="HXK122" s="69"/>
      <c r="HXL122" s="69"/>
      <c r="HXM122" s="74"/>
      <c r="HXN122" s="69"/>
      <c r="HXO122" s="74"/>
      <c r="HXP122" s="75"/>
      <c r="HXQ122" s="75"/>
      <c r="HXR122" s="69"/>
      <c r="HXS122" s="76"/>
      <c r="HXT122" s="69"/>
      <c r="HXU122" s="69"/>
      <c r="HXV122" s="74"/>
      <c r="HXW122" s="77"/>
      <c r="HXX122" s="69"/>
      <c r="HXY122" s="71"/>
      <c r="HXZ122" s="69"/>
      <c r="HYA122" s="69"/>
      <c r="HYB122" s="69"/>
      <c r="HYC122" s="69"/>
      <c r="HYD122" s="69"/>
      <c r="HYE122" s="68"/>
      <c r="HYF122" s="68"/>
      <c r="HYG122" s="72"/>
      <c r="HYH122" s="73"/>
      <c r="HYI122" s="68"/>
      <c r="HYJ122" s="68"/>
      <c r="HYK122" s="68"/>
      <c r="HYL122" s="69"/>
      <c r="HYM122" s="69"/>
      <c r="HYN122" s="69"/>
      <c r="HYO122" s="74"/>
      <c r="HYP122" s="69"/>
      <c r="HYQ122" s="74"/>
      <c r="HYR122" s="75"/>
      <c r="HYS122" s="75"/>
      <c r="HYT122" s="69"/>
      <c r="HYU122" s="76"/>
      <c r="HYV122" s="69"/>
      <c r="HYW122" s="69"/>
      <c r="HYX122" s="74"/>
      <c r="HYY122" s="77"/>
      <c r="HYZ122" s="69"/>
      <c r="HZA122" s="71"/>
      <c r="HZB122" s="69"/>
      <c r="HZC122" s="69"/>
      <c r="HZD122" s="69"/>
      <c r="HZE122" s="69"/>
      <c r="HZF122" s="69"/>
      <c r="HZG122" s="68"/>
      <c r="HZH122" s="68"/>
      <c r="HZI122" s="72"/>
      <c r="HZJ122" s="73"/>
      <c r="HZK122" s="68"/>
      <c r="HZL122" s="68"/>
      <c r="HZM122" s="68"/>
      <c r="HZN122" s="69"/>
      <c r="HZO122" s="69"/>
      <c r="HZP122" s="69"/>
      <c r="HZQ122" s="74"/>
      <c r="HZR122" s="69"/>
      <c r="HZS122" s="74"/>
      <c r="HZT122" s="75"/>
      <c r="HZU122" s="75"/>
      <c r="HZV122" s="69"/>
      <c r="HZW122" s="76"/>
      <c r="HZX122" s="69"/>
      <c r="HZY122" s="69"/>
      <c r="HZZ122" s="74"/>
      <c r="IAA122" s="77"/>
      <c r="IAB122" s="69"/>
      <c r="IAC122" s="71"/>
      <c r="IAD122" s="69"/>
      <c r="IAE122" s="69"/>
      <c r="IAF122" s="69"/>
      <c r="IAG122" s="69"/>
      <c r="IAH122" s="69"/>
      <c r="IAI122" s="68"/>
      <c r="IAJ122" s="68"/>
      <c r="IAK122" s="72"/>
      <c r="IAL122" s="73"/>
      <c r="IAM122" s="68"/>
      <c r="IAN122" s="68"/>
      <c r="IAO122" s="68"/>
      <c r="IAP122" s="69"/>
      <c r="IAQ122" s="69"/>
      <c r="IAR122" s="69"/>
      <c r="IAS122" s="74"/>
      <c r="IAT122" s="69"/>
      <c r="IAU122" s="74"/>
      <c r="IAV122" s="75"/>
      <c r="IAW122" s="75"/>
      <c r="IAX122" s="69"/>
      <c r="IAY122" s="76"/>
      <c r="IAZ122" s="69"/>
      <c r="IBA122" s="69"/>
      <c r="IBB122" s="74"/>
      <c r="IBC122" s="77"/>
      <c r="IBD122" s="69"/>
      <c r="IBE122" s="71"/>
      <c r="IBF122" s="69"/>
      <c r="IBG122" s="69"/>
      <c r="IBH122" s="69"/>
      <c r="IBI122" s="69"/>
      <c r="IBJ122" s="69"/>
      <c r="IBK122" s="68"/>
      <c r="IBL122" s="68"/>
      <c r="IBM122" s="72"/>
      <c r="IBN122" s="73"/>
      <c r="IBO122" s="68"/>
      <c r="IBP122" s="68"/>
      <c r="IBQ122" s="68"/>
      <c r="IBR122" s="69"/>
      <c r="IBS122" s="69"/>
      <c r="IBT122" s="69"/>
      <c r="IBU122" s="74"/>
      <c r="IBV122" s="69"/>
      <c r="IBW122" s="74"/>
      <c r="IBX122" s="75"/>
      <c r="IBY122" s="75"/>
      <c r="IBZ122" s="69"/>
      <c r="ICA122" s="76"/>
      <c r="ICB122" s="69"/>
      <c r="ICC122" s="69"/>
      <c r="ICD122" s="74"/>
      <c r="ICE122" s="77"/>
      <c r="ICF122" s="69"/>
      <c r="ICG122" s="71"/>
      <c r="ICH122" s="69"/>
      <c r="ICI122" s="69"/>
      <c r="ICJ122" s="69"/>
      <c r="ICK122" s="69"/>
      <c r="ICL122" s="69"/>
      <c r="ICM122" s="68"/>
      <c r="ICN122" s="68"/>
      <c r="ICO122" s="72"/>
      <c r="ICP122" s="73"/>
      <c r="ICQ122" s="68"/>
      <c r="ICR122" s="68"/>
      <c r="ICS122" s="68"/>
      <c r="ICT122" s="69"/>
      <c r="ICU122" s="69"/>
      <c r="ICV122" s="69"/>
      <c r="ICW122" s="74"/>
      <c r="ICX122" s="69"/>
      <c r="ICY122" s="74"/>
      <c r="ICZ122" s="75"/>
      <c r="IDA122" s="75"/>
      <c r="IDB122" s="69"/>
      <c r="IDC122" s="76"/>
      <c r="IDD122" s="69"/>
      <c r="IDE122" s="69"/>
      <c r="IDF122" s="74"/>
      <c r="IDG122" s="77"/>
      <c r="IDH122" s="69"/>
      <c r="IDI122" s="71"/>
      <c r="IDJ122" s="69"/>
      <c r="IDK122" s="69"/>
      <c r="IDL122" s="69"/>
      <c r="IDM122" s="69"/>
      <c r="IDN122" s="69"/>
      <c r="IDO122" s="68"/>
      <c r="IDP122" s="68"/>
      <c r="IDQ122" s="72"/>
      <c r="IDR122" s="73"/>
      <c r="IDS122" s="68"/>
      <c r="IDT122" s="68"/>
      <c r="IDU122" s="68"/>
      <c r="IDV122" s="69"/>
      <c r="IDW122" s="69"/>
      <c r="IDX122" s="69"/>
      <c r="IDY122" s="74"/>
      <c r="IDZ122" s="69"/>
      <c r="IEA122" s="74"/>
      <c r="IEB122" s="75"/>
      <c r="IEC122" s="75"/>
      <c r="IED122" s="69"/>
      <c r="IEE122" s="76"/>
      <c r="IEF122" s="69"/>
      <c r="IEG122" s="69"/>
      <c r="IEH122" s="74"/>
      <c r="IEI122" s="77"/>
      <c r="IEJ122" s="69"/>
      <c r="IEK122" s="71"/>
      <c r="IEL122" s="69"/>
      <c r="IEM122" s="69"/>
      <c r="IEN122" s="69"/>
      <c r="IEO122" s="69"/>
      <c r="IEP122" s="69"/>
      <c r="IEQ122" s="68"/>
      <c r="IER122" s="68"/>
      <c r="IES122" s="72"/>
      <c r="IET122" s="73"/>
      <c r="IEU122" s="68"/>
      <c r="IEV122" s="68"/>
      <c r="IEW122" s="68"/>
      <c r="IEX122" s="69"/>
      <c r="IEY122" s="69"/>
      <c r="IEZ122" s="69"/>
      <c r="IFA122" s="74"/>
      <c r="IFB122" s="69"/>
      <c r="IFC122" s="74"/>
      <c r="IFD122" s="75"/>
      <c r="IFE122" s="75"/>
      <c r="IFF122" s="69"/>
      <c r="IFG122" s="76"/>
      <c r="IFH122" s="69"/>
      <c r="IFI122" s="69"/>
      <c r="IFJ122" s="74"/>
      <c r="IFK122" s="77"/>
      <c r="IFL122" s="69"/>
      <c r="IFM122" s="71"/>
      <c r="IFN122" s="69"/>
      <c r="IFO122" s="69"/>
      <c r="IFP122" s="69"/>
      <c r="IFQ122" s="69"/>
      <c r="IFR122" s="69"/>
      <c r="IFS122" s="68"/>
      <c r="IFT122" s="68"/>
      <c r="IFU122" s="72"/>
      <c r="IFV122" s="73"/>
      <c r="IFW122" s="68"/>
      <c r="IFX122" s="68"/>
      <c r="IFY122" s="68"/>
      <c r="IFZ122" s="69"/>
      <c r="IGA122" s="69"/>
      <c r="IGB122" s="69"/>
      <c r="IGC122" s="74"/>
      <c r="IGD122" s="69"/>
      <c r="IGE122" s="74"/>
      <c r="IGF122" s="75"/>
      <c r="IGG122" s="75"/>
      <c r="IGH122" s="69"/>
      <c r="IGI122" s="76"/>
      <c r="IGJ122" s="69"/>
      <c r="IGK122" s="69"/>
      <c r="IGL122" s="74"/>
      <c r="IGM122" s="77"/>
      <c r="IGN122" s="69"/>
      <c r="IGO122" s="71"/>
      <c r="IGP122" s="69"/>
      <c r="IGQ122" s="69"/>
      <c r="IGR122" s="69"/>
      <c r="IGS122" s="69"/>
      <c r="IGT122" s="69"/>
      <c r="IGU122" s="68"/>
      <c r="IGV122" s="68"/>
      <c r="IGW122" s="72"/>
      <c r="IGX122" s="73"/>
      <c r="IGY122" s="68"/>
      <c r="IGZ122" s="68"/>
      <c r="IHA122" s="68"/>
      <c r="IHB122" s="69"/>
      <c r="IHC122" s="69"/>
      <c r="IHD122" s="69"/>
      <c r="IHE122" s="74"/>
      <c r="IHF122" s="69"/>
      <c r="IHG122" s="74"/>
      <c r="IHH122" s="75"/>
      <c r="IHI122" s="75"/>
      <c r="IHJ122" s="69"/>
      <c r="IHK122" s="76"/>
      <c r="IHL122" s="69"/>
      <c r="IHM122" s="69"/>
      <c r="IHN122" s="74"/>
      <c r="IHO122" s="77"/>
      <c r="IHP122" s="69"/>
      <c r="IHQ122" s="71"/>
      <c r="IHR122" s="69"/>
      <c r="IHS122" s="69"/>
      <c r="IHT122" s="69"/>
      <c r="IHU122" s="69"/>
      <c r="IHV122" s="69"/>
      <c r="IHW122" s="68"/>
      <c r="IHX122" s="68"/>
      <c r="IHY122" s="72"/>
      <c r="IHZ122" s="73"/>
      <c r="IIA122" s="68"/>
      <c r="IIB122" s="68"/>
      <c r="IIC122" s="68"/>
      <c r="IID122" s="69"/>
      <c r="IIE122" s="69"/>
      <c r="IIF122" s="69"/>
      <c r="IIG122" s="74"/>
      <c r="IIH122" s="69"/>
      <c r="III122" s="74"/>
      <c r="IIJ122" s="75"/>
      <c r="IIK122" s="75"/>
      <c r="IIL122" s="69"/>
      <c r="IIM122" s="76"/>
      <c r="IIN122" s="69"/>
      <c r="IIO122" s="69"/>
      <c r="IIP122" s="74"/>
      <c r="IIQ122" s="77"/>
      <c r="IIR122" s="69"/>
      <c r="IIS122" s="71"/>
      <c r="IIT122" s="69"/>
      <c r="IIU122" s="69"/>
      <c r="IIV122" s="69"/>
      <c r="IIW122" s="69"/>
      <c r="IIX122" s="69"/>
      <c r="IIY122" s="68"/>
      <c r="IIZ122" s="68"/>
      <c r="IJA122" s="72"/>
      <c r="IJB122" s="73"/>
      <c r="IJC122" s="68"/>
      <c r="IJD122" s="68"/>
      <c r="IJE122" s="68"/>
      <c r="IJF122" s="69"/>
      <c r="IJG122" s="69"/>
      <c r="IJH122" s="69"/>
      <c r="IJI122" s="74"/>
      <c r="IJJ122" s="69"/>
      <c r="IJK122" s="74"/>
      <c r="IJL122" s="75"/>
      <c r="IJM122" s="75"/>
      <c r="IJN122" s="69"/>
      <c r="IJO122" s="76"/>
      <c r="IJP122" s="69"/>
      <c r="IJQ122" s="69"/>
      <c r="IJR122" s="74"/>
      <c r="IJS122" s="77"/>
      <c r="IJT122" s="69"/>
      <c r="IJU122" s="71"/>
      <c r="IJV122" s="69"/>
      <c r="IJW122" s="69"/>
      <c r="IJX122" s="69"/>
      <c r="IJY122" s="69"/>
      <c r="IJZ122" s="69"/>
      <c r="IKA122" s="68"/>
      <c r="IKB122" s="68"/>
      <c r="IKC122" s="72"/>
      <c r="IKD122" s="73"/>
      <c r="IKE122" s="68"/>
      <c r="IKF122" s="68"/>
      <c r="IKG122" s="68"/>
      <c r="IKH122" s="69"/>
      <c r="IKI122" s="69"/>
      <c r="IKJ122" s="69"/>
      <c r="IKK122" s="74"/>
      <c r="IKL122" s="69"/>
      <c r="IKM122" s="74"/>
      <c r="IKN122" s="75"/>
      <c r="IKO122" s="75"/>
      <c r="IKP122" s="69"/>
      <c r="IKQ122" s="76"/>
      <c r="IKR122" s="69"/>
      <c r="IKS122" s="69"/>
      <c r="IKT122" s="74"/>
      <c r="IKU122" s="77"/>
      <c r="IKV122" s="69"/>
      <c r="IKW122" s="71"/>
      <c r="IKX122" s="69"/>
      <c r="IKY122" s="69"/>
      <c r="IKZ122" s="69"/>
      <c r="ILA122" s="69"/>
      <c r="ILB122" s="69"/>
      <c r="ILC122" s="68"/>
      <c r="ILD122" s="68"/>
      <c r="ILE122" s="72"/>
      <c r="ILF122" s="73"/>
      <c r="ILG122" s="68"/>
      <c r="ILH122" s="68"/>
      <c r="ILI122" s="68"/>
      <c r="ILJ122" s="69"/>
      <c r="ILK122" s="69"/>
      <c r="ILL122" s="69"/>
      <c r="ILM122" s="74"/>
      <c r="ILN122" s="69"/>
      <c r="ILO122" s="74"/>
      <c r="ILP122" s="75"/>
      <c r="ILQ122" s="75"/>
      <c r="ILR122" s="69"/>
      <c r="ILS122" s="76"/>
      <c r="ILT122" s="69"/>
      <c r="ILU122" s="69"/>
      <c r="ILV122" s="74"/>
      <c r="ILW122" s="77"/>
      <c r="ILX122" s="69"/>
      <c r="ILY122" s="71"/>
      <c r="ILZ122" s="69"/>
      <c r="IMA122" s="69"/>
      <c r="IMB122" s="69"/>
      <c r="IMC122" s="69"/>
      <c r="IMD122" s="69"/>
      <c r="IME122" s="68"/>
      <c r="IMF122" s="68"/>
      <c r="IMG122" s="72"/>
      <c r="IMH122" s="73"/>
      <c r="IMI122" s="68"/>
      <c r="IMJ122" s="68"/>
      <c r="IMK122" s="68"/>
      <c r="IML122" s="69"/>
      <c r="IMM122" s="69"/>
      <c r="IMN122" s="69"/>
      <c r="IMO122" s="74"/>
      <c r="IMP122" s="69"/>
      <c r="IMQ122" s="74"/>
      <c r="IMR122" s="75"/>
      <c r="IMS122" s="75"/>
      <c r="IMT122" s="69"/>
      <c r="IMU122" s="76"/>
      <c r="IMV122" s="69"/>
      <c r="IMW122" s="69"/>
      <c r="IMX122" s="74"/>
      <c r="IMY122" s="77"/>
      <c r="IMZ122" s="69"/>
      <c r="INA122" s="71"/>
      <c r="INB122" s="69"/>
      <c r="INC122" s="69"/>
      <c r="IND122" s="69"/>
      <c r="INE122" s="69"/>
      <c r="INF122" s="69"/>
      <c r="ING122" s="68"/>
      <c r="INH122" s="68"/>
      <c r="INI122" s="72"/>
      <c r="INJ122" s="73"/>
      <c r="INK122" s="68"/>
      <c r="INL122" s="68"/>
      <c r="INM122" s="68"/>
      <c r="INN122" s="69"/>
      <c r="INO122" s="69"/>
      <c r="INP122" s="69"/>
      <c r="INQ122" s="74"/>
      <c r="INR122" s="69"/>
      <c r="INS122" s="74"/>
      <c r="INT122" s="75"/>
      <c r="INU122" s="75"/>
      <c r="INV122" s="69"/>
      <c r="INW122" s="76"/>
      <c r="INX122" s="69"/>
      <c r="INY122" s="69"/>
      <c r="INZ122" s="74"/>
      <c r="IOA122" s="77"/>
      <c r="IOB122" s="69"/>
      <c r="IOC122" s="71"/>
      <c r="IOD122" s="69"/>
      <c r="IOE122" s="69"/>
      <c r="IOF122" s="69"/>
      <c r="IOG122" s="69"/>
      <c r="IOH122" s="69"/>
      <c r="IOI122" s="68"/>
      <c r="IOJ122" s="68"/>
      <c r="IOK122" s="72"/>
      <c r="IOL122" s="73"/>
      <c r="IOM122" s="68"/>
      <c r="ION122" s="68"/>
      <c r="IOO122" s="68"/>
      <c r="IOP122" s="69"/>
      <c r="IOQ122" s="69"/>
      <c r="IOR122" s="69"/>
      <c r="IOS122" s="74"/>
      <c r="IOT122" s="69"/>
      <c r="IOU122" s="74"/>
      <c r="IOV122" s="75"/>
      <c r="IOW122" s="75"/>
      <c r="IOX122" s="69"/>
      <c r="IOY122" s="76"/>
      <c r="IOZ122" s="69"/>
      <c r="IPA122" s="69"/>
      <c r="IPB122" s="74"/>
      <c r="IPC122" s="77"/>
      <c r="IPD122" s="69"/>
      <c r="IPE122" s="71"/>
      <c r="IPF122" s="69"/>
      <c r="IPG122" s="69"/>
      <c r="IPH122" s="69"/>
      <c r="IPI122" s="69"/>
      <c r="IPJ122" s="69"/>
      <c r="IPK122" s="68"/>
      <c r="IPL122" s="68"/>
      <c r="IPM122" s="72"/>
      <c r="IPN122" s="73"/>
      <c r="IPO122" s="68"/>
      <c r="IPP122" s="68"/>
      <c r="IPQ122" s="68"/>
      <c r="IPR122" s="69"/>
      <c r="IPS122" s="69"/>
      <c r="IPT122" s="69"/>
      <c r="IPU122" s="74"/>
      <c r="IPV122" s="69"/>
      <c r="IPW122" s="74"/>
      <c r="IPX122" s="75"/>
      <c r="IPY122" s="75"/>
      <c r="IPZ122" s="69"/>
      <c r="IQA122" s="76"/>
      <c r="IQB122" s="69"/>
      <c r="IQC122" s="69"/>
      <c r="IQD122" s="74"/>
      <c r="IQE122" s="77"/>
      <c r="IQF122" s="69"/>
      <c r="IQG122" s="71"/>
      <c r="IQH122" s="69"/>
      <c r="IQI122" s="69"/>
      <c r="IQJ122" s="69"/>
      <c r="IQK122" s="69"/>
      <c r="IQL122" s="69"/>
      <c r="IQM122" s="68"/>
      <c r="IQN122" s="68"/>
      <c r="IQO122" s="72"/>
      <c r="IQP122" s="73"/>
      <c r="IQQ122" s="68"/>
      <c r="IQR122" s="68"/>
      <c r="IQS122" s="68"/>
      <c r="IQT122" s="69"/>
      <c r="IQU122" s="69"/>
      <c r="IQV122" s="69"/>
      <c r="IQW122" s="74"/>
      <c r="IQX122" s="69"/>
      <c r="IQY122" s="74"/>
      <c r="IQZ122" s="75"/>
      <c r="IRA122" s="75"/>
      <c r="IRB122" s="69"/>
      <c r="IRC122" s="76"/>
      <c r="IRD122" s="69"/>
      <c r="IRE122" s="69"/>
      <c r="IRF122" s="74"/>
      <c r="IRG122" s="77"/>
      <c r="IRH122" s="69"/>
      <c r="IRI122" s="71"/>
      <c r="IRJ122" s="69"/>
      <c r="IRK122" s="69"/>
      <c r="IRL122" s="69"/>
      <c r="IRM122" s="69"/>
      <c r="IRN122" s="69"/>
      <c r="IRO122" s="68"/>
      <c r="IRP122" s="68"/>
      <c r="IRQ122" s="72"/>
      <c r="IRR122" s="73"/>
      <c r="IRS122" s="68"/>
      <c r="IRT122" s="68"/>
      <c r="IRU122" s="68"/>
      <c r="IRV122" s="69"/>
      <c r="IRW122" s="69"/>
      <c r="IRX122" s="69"/>
      <c r="IRY122" s="74"/>
      <c r="IRZ122" s="69"/>
      <c r="ISA122" s="74"/>
      <c r="ISB122" s="75"/>
      <c r="ISC122" s="75"/>
      <c r="ISD122" s="69"/>
      <c r="ISE122" s="76"/>
      <c r="ISF122" s="69"/>
      <c r="ISG122" s="69"/>
      <c r="ISH122" s="74"/>
      <c r="ISI122" s="77"/>
      <c r="ISJ122" s="69"/>
      <c r="ISK122" s="71"/>
      <c r="ISL122" s="69"/>
      <c r="ISM122" s="69"/>
      <c r="ISN122" s="69"/>
      <c r="ISO122" s="69"/>
      <c r="ISP122" s="69"/>
      <c r="ISQ122" s="68"/>
      <c r="ISR122" s="68"/>
      <c r="ISS122" s="72"/>
      <c r="IST122" s="73"/>
      <c r="ISU122" s="68"/>
      <c r="ISV122" s="68"/>
      <c r="ISW122" s="68"/>
      <c r="ISX122" s="69"/>
      <c r="ISY122" s="69"/>
      <c r="ISZ122" s="69"/>
      <c r="ITA122" s="74"/>
      <c r="ITB122" s="69"/>
      <c r="ITC122" s="74"/>
      <c r="ITD122" s="75"/>
      <c r="ITE122" s="75"/>
      <c r="ITF122" s="69"/>
      <c r="ITG122" s="76"/>
      <c r="ITH122" s="69"/>
      <c r="ITI122" s="69"/>
      <c r="ITJ122" s="74"/>
      <c r="ITK122" s="77"/>
      <c r="ITL122" s="69"/>
      <c r="ITM122" s="71"/>
      <c r="ITN122" s="69"/>
      <c r="ITO122" s="69"/>
      <c r="ITP122" s="69"/>
      <c r="ITQ122" s="69"/>
      <c r="ITR122" s="69"/>
      <c r="ITS122" s="68"/>
      <c r="ITT122" s="68"/>
      <c r="ITU122" s="72"/>
      <c r="ITV122" s="73"/>
      <c r="ITW122" s="68"/>
      <c r="ITX122" s="68"/>
      <c r="ITY122" s="68"/>
      <c r="ITZ122" s="69"/>
      <c r="IUA122" s="69"/>
      <c r="IUB122" s="69"/>
      <c r="IUC122" s="74"/>
      <c r="IUD122" s="69"/>
      <c r="IUE122" s="74"/>
      <c r="IUF122" s="75"/>
      <c r="IUG122" s="75"/>
      <c r="IUH122" s="69"/>
      <c r="IUI122" s="76"/>
      <c r="IUJ122" s="69"/>
      <c r="IUK122" s="69"/>
      <c r="IUL122" s="74"/>
      <c r="IUM122" s="77"/>
      <c r="IUN122" s="69"/>
      <c r="IUO122" s="71"/>
      <c r="IUP122" s="69"/>
      <c r="IUQ122" s="69"/>
      <c r="IUR122" s="69"/>
      <c r="IUS122" s="69"/>
      <c r="IUT122" s="69"/>
      <c r="IUU122" s="68"/>
      <c r="IUV122" s="68"/>
      <c r="IUW122" s="72"/>
      <c r="IUX122" s="73"/>
      <c r="IUY122" s="68"/>
      <c r="IUZ122" s="68"/>
      <c r="IVA122" s="68"/>
      <c r="IVB122" s="69"/>
      <c r="IVC122" s="69"/>
      <c r="IVD122" s="69"/>
      <c r="IVE122" s="74"/>
      <c r="IVF122" s="69"/>
      <c r="IVG122" s="74"/>
      <c r="IVH122" s="75"/>
      <c r="IVI122" s="75"/>
      <c r="IVJ122" s="69"/>
      <c r="IVK122" s="76"/>
      <c r="IVL122" s="69"/>
      <c r="IVM122" s="69"/>
      <c r="IVN122" s="74"/>
      <c r="IVO122" s="77"/>
      <c r="IVP122" s="69"/>
      <c r="IVQ122" s="71"/>
      <c r="IVR122" s="69"/>
      <c r="IVS122" s="69"/>
      <c r="IVT122" s="69"/>
      <c r="IVU122" s="69"/>
      <c r="IVV122" s="69"/>
      <c r="IVW122" s="68"/>
      <c r="IVX122" s="68"/>
      <c r="IVY122" s="72"/>
      <c r="IVZ122" s="73"/>
      <c r="IWA122" s="68"/>
      <c r="IWB122" s="68"/>
      <c r="IWC122" s="68"/>
      <c r="IWD122" s="69"/>
      <c r="IWE122" s="69"/>
      <c r="IWF122" s="69"/>
      <c r="IWG122" s="74"/>
      <c r="IWH122" s="69"/>
      <c r="IWI122" s="74"/>
      <c r="IWJ122" s="75"/>
      <c r="IWK122" s="75"/>
      <c r="IWL122" s="69"/>
      <c r="IWM122" s="76"/>
      <c r="IWN122" s="69"/>
      <c r="IWO122" s="69"/>
      <c r="IWP122" s="74"/>
      <c r="IWQ122" s="77"/>
      <c r="IWR122" s="69"/>
      <c r="IWS122" s="71"/>
      <c r="IWT122" s="69"/>
      <c r="IWU122" s="69"/>
      <c r="IWV122" s="69"/>
      <c r="IWW122" s="69"/>
      <c r="IWX122" s="69"/>
      <c r="IWY122" s="68"/>
      <c r="IWZ122" s="68"/>
      <c r="IXA122" s="72"/>
      <c r="IXB122" s="73"/>
      <c r="IXC122" s="68"/>
      <c r="IXD122" s="68"/>
      <c r="IXE122" s="68"/>
      <c r="IXF122" s="69"/>
      <c r="IXG122" s="69"/>
      <c r="IXH122" s="69"/>
      <c r="IXI122" s="74"/>
      <c r="IXJ122" s="69"/>
      <c r="IXK122" s="74"/>
      <c r="IXL122" s="75"/>
      <c r="IXM122" s="75"/>
      <c r="IXN122" s="69"/>
      <c r="IXO122" s="76"/>
      <c r="IXP122" s="69"/>
      <c r="IXQ122" s="69"/>
      <c r="IXR122" s="74"/>
      <c r="IXS122" s="77"/>
      <c r="IXT122" s="69"/>
      <c r="IXU122" s="71"/>
      <c r="IXV122" s="69"/>
      <c r="IXW122" s="69"/>
      <c r="IXX122" s="69"/>
      <c r="IXY122" s="69"/>
      <c r="IXZ122" s="69"/>
      <c r="IYA122" s="68"/>
      <c r="IYB122" s="68"/>
      <c r="IYC122" s="72"/>
      <c r="IYD122" s="73"/>
      <c r="IYE122" s="68"/>
      <c r="IYF122" s="68"/>
      <c r="IYG122" s="68"/>
      <c r="IYH122" s="69"/>
      <c r="IYI122" s="69"/>
      <c r="IYJ122" s="69"/>
      <c r="IYK122" s="74"/>
      <c r="IYL122" s="69"/>
      <c r="IYM122" s="74"/>
      <c r="IYN122" s="75"/>
      <c r="IYO122" s="75"/>
      <c r="IYP122" s="69"/>
      <c r="IYQ122" s="76"/>
      <c r="IYR122" s="69"/>
      <c r="IYS122" s="69"/>
      <c r="IYT122" s="74"/>
      <c r="IYU122" s="77"/>
      <c r="IYV122" s="69"/>
      <c r="IYW122" s="71"/>
      <c r="IYX122" s="69"/>
      <c r="IYY122" s="69"/>
      <c r="IYZ122" s="69"/>
      <c r="IZA122" s="69"/>
      <c r="IZB122" s="69"/>
      <c r="IZC122" s="68"/>
      <c r="IZD122" s="68"/>
      <c r="IZE122" s="72"/>
      <c r="IZF122" s="73"/>
      <c r="IZG122" s="68"/>
      <c r="IZH122" s="68"/>
      <c r="IZI122" s="68"/>
      <c r="IZJ122" s="69"/>
      <c r="IZK122" s="69"/>
      <c r="IZL122" s="69"/>
      <c r="IZM122" s="74"/>
      <c r="IZN122" s="69"/>
      <c r="IZO122" s="74"/>
      <c r="IZP122" s="75"/>
      <c r="IZQ122" s="75"/>
      <c r="IZR122" s="69"/>
      <c r="IZS122" s="76"/>
      <c r="IZT122" s="69"/>
      <c r="IZU122" s="69"/>
      <c r="IZV122" s="74"/>
      <c r="IZW122" s="77"/>
      <c r="IZX122" s="69"/>
      <c r="IZY122" s="71"/>
      <c r="IZZ122" s="69"/>
      <c r="JAA122" s="69"/>
      <c r="JAB122" s="69"/>
      <c r="JAC122" s="69"/>
      <c r="JAD122" s="69"/>
      <c r="JAE122" s="68"/>
      <c r="JAF122" s="68"/>
      <c r="JAG122" s="72"/>
      <c r="JAH122" s="73"/>
      <c r="JAI122" s="68"/>
      <c r="JAJ122" s="68"/>
      <c r="JAK122" s="68"/>
      <c r="JAL122" s="69"/>
      <c r="JAM122" s="69"/>
      <c r="JAN122" s="69"/>
      <c r="JAO122" s="74"/>
      <c r="JAP122" s="69"/>
      <c r="JAQ122" s="74"/>
      <c r="JAR122" s="75"/>
      <c r="JAS122" s="75"/>
      <c r="JAT122" s="69"/>
      <c r="JAU122" s="76"/>
      <c r="JAV122" s="69"/>
      <c r="JAW122" s="69"/>
      <c r="JAX122" s="74"/>
      <c r="JAY122" s="77"/>
      <c r="JAZ122" s="69"/>
      <c r="JBA122" s="71"/>
      <c r="JBB122" s="69"/>
      <c r="JBC122" s="69"/>
      <c r="JBD122" s="69"/>
      <c r="JBE122" s="69"/>
      <c r="JBF122" s="69"/>
      <c r="JBG122" s="68"/>
      <c r="JBH122" s="68"/>
      <c r="JBI122" s="72"/>
      <c r="JBJ122" s="73"/>
      <c r="JBK122" s="68"/>
      <c r="JBL122" s="68"/>
      <c r="JBM122" s="68"/>
      <c r="JBN122" s="69"/>
      <c r="JBO122" s="69"/>
      <c r="JBP122" s="69"/>
      <c r="JBQ122" s="74"/>
      <c r="JBR122" s="69"/>
      <c r="JBS122" s="74"/>
      <c r="JBT122" s="75"/>
      <c r="JBU122" s="75"/>
      <c r="JBV122" s="69"/>
      <c r="JBW122" s="76"/>
      <c r="JBX122" s="69"/>
      <c r="JBY122" s="69"/>
      <c r="JBZ122" s="74"/>
      <c r="JCA122" s="77"/>
      <c r="JCB122" s="69"/>
      <c r="JCC122" s="71"/>
      <c r="JCD122" s="69"/>
      <c r="JCE122" s="69"/>
      <c r="JCF122" s="69"/>
      <c r="JCG122" s="69"/>
      <c r="JCH122" s="69"/>
      <c r="JCI122" s="68"/>
      <c r="JCJ122" s="68"/>
      <c r="JCK122" s="72"/>
      <c r="JCL122" s="73"/>
      <c r="JCM122" s="68"/>
      <c r="JCN122" s="68"/>
      <c r="JCO122" s="68"/>
      <c r="JCP122" s="69"/>
      <c r="JCQ122" s="69"/>
      <c r="JCR122" s="69"/>
      <c r="JCS122" s="74"/>
      <c r="JCT122" s="69"/>
      <c r="JCU122" s="74"/>
      <c r="JCV122" s="75"/>
      <c r="JCW122" s="75"/>
      <c r="JCX122" s="69"/>
      <c r="JCY122" s="76"/>
      <c r="JCZ122" s="69"/>
      <c r="JDA122" s="69"/>
      <c r="JDB122" s="74"/>
      <c r="JDC122" s="77"/>
      <c r="JDD122" s="69"/>
      <c r="JDE122" s="71"/>
      <c r="JDF122" s="69"/>
      <c r="JDG122" s="69"/>
      <c r="JDH122" s="69"/>
      <c r="JDI122" s="69"/>
      <c r="JDJ122" s="69"/>
      <c r="JDK122" s="68"/>
      <c r="JDL122" s="68"/>
      <c r="JDM122" s="72"/>
      <c r="JDN122" s="73"/>
      <c r="JDO122" s="68"/>
      <c r="JDP122" s="68"/>
      <c r="JDQ122" s="68"/>
      <c r="JDR122" s="69"/>
      <c r="JDS122" s="69"/>
      <c r="JDT122" s="69"/>
      <c r="JDU122" s="74"/>
      <c r="JDV122" s="69"/>
      <c r="JDW122" s="74"/>
      <c r="JDX122" s="75"/>
      <c r="JDY122" s="75"/>
      <c r="JDZ122" s="69"/>
      <c r="JEA122" s="76"/>
      <c r="JEB122" s="69"/>
      <c r="JEC122" s="69"/>
      <c r="JED122" s="74"/>
      <c r="JEE122" s="77"/>
      <c r="JEF122" s="69"/>
      <c r="JEG122" s="71"/>
      <c r="JEH122" s="69"/>
      <c r="JEI122" s="69"/>
      <c r="JEJ122" s="69"/>
      <c r="JEK122" s="69"/>
      <c r="JEL122" s="69"/>
      <c r="JEM122" s="68"/>
      <c r="JEN122" s="68"/>
      <c r="JEO122" s="72"/>
      <c r="JEP122" s="73"/>
      <c r="JEQ122" s="68"/>
      <c r="JER122" s="68"/>
      <c r="JES122" s="68"/>
      <c r="JET122" s="69"/>
      <c r="JEU122" s="69"/>
      <c r="JEV122" s="69"/>
      <c r="JEW122" s="74"/>
      <c r="JEX122" s="69"/>
      <c r="JEY122" s="74"/>
      <c r="JEZ122" s="75"/>
      <c r="JFA122" s="75"/>
      <c r="JFB122" s="69"/>
      <c r="JFC122" s="76"/>
      <c r="JFD122" s="69"/>
      <c r="JFE122" s="69"/>
      <c r="JFF122" s="74"/>
      <c r="JFG122" s="77"/>
      <c r="JFH122" s="69"/>
      <c r="JFI122" s="71"/>
      <c r="JFJ122" s="69"/>
      <c r="JFK122" s="69"/>
      <c r="JFL122" s="69"/>
      <c r="JFM122" s="69"/>
      <c r="JFN122" s="69"/>
      <c r="JFO122" s="68"/>
      <c r="JFP122" s="68"/>
      <c r="JFQ122" s="72"/>
      <c r="JFR122" s="73"/>
      <c r="JFS122" s="68"/>
      <c r="JFT122" s="68"/>
      <c r="JFU122" s="68"/>
      <c r="JFV122" s="69"/>
      <c r="JFW122" s="69"/>
      <c r="JFX122" s="69"/>
      <c r="JFY122" s="74"/>
      <c r="JFZ122" s="69"/>
      <c r="JGA122" s="74"/>
      <c r="JGB122" s="75"/>
      <c r="JGC122" s="75"/>
      <c r="JGD122" s="69"/>
      <c r="JGE122" s="76"/>
      <c r="JGF122" s="69"/>
      <c r="JGG122" s="69"/>
      <c r="JGH122" s="74"/>
      <c r="JGI122" s="77"/>
      <c r="JGJ122" s="69"/>
      <c r="JGK122" s="71"/>
      <c r="JGL122" s="69"/>
      <c r="JGM122" s="69"/>
      <c r="JGN122" s="69"/>
      <c r="JGO122" s="69"/>
      <c r="JGP122" s="69"/>
      <c r="JGQ122" s="68"/>
      <c r="JGR122" s="68"/>
      <c r="JGS122" s="72"/>
      <c r="JGT122" s="73"/>
      <c r="JGU122" s="68"/>
      <c r="JGV122" s="68"/>
      <c r="JGW122" s="68"/>
      <c r="JGX122" s="69"/>
      <c r="JGY122" s="69"/>
      <c r="JGZ122" s="69"/>
      <c r="JHA122" s="74"/>
      <c r="JHB122" s="69"/>
      <c r="JHC122" s="74"/>
      <c r="JHD122" s="75"/>
      <c r="JHE122" s="75"/>
      <c r="JHF122" s="69"/>
      <c r="JHG122" s="76"/>
      <c r="JHH122" s="69"/>
      <c r="JHI122" s="69"/>
      <c r="JHJ122" s="74"/>
      <c r="JHK122" s="77"/>
      <c r="JHL122" s="69"/>
      <c r="JHM122" s="71"/>
      <c r="JHN122" s="69"/>
      <c r="JHO122" s="69"/>
      <c r="JHP122" s="69"/>
      <c r="JHQ122" s="69"/>
      <c r="JHR122" s="69"/>
      <c r="JHS122" s="68"/>
      <c r="JHT122" s="68"/>
      <c r="JHU122" s="72"/>
      <c r="JHV122" s="73"/>
      <c r="JHW122" s="68"/>
      <c r="JHX122" s="68"/>
      <c r="JHY122" s="68"/>
      <c r="JHZ122" s="69"/>
      <c r="JIA122" s="69"/>
      <c r="JIB122" s="69"/>
      <c r="JIC122" s="74"/>
      <c r="JID122" s="69"/>
      <c r="JIE122" s="74"/>
      <c r="JIF122" s="75"/>
      <c r="JIG122" s="75"/>
      <c r="JIH122" s="69"/>
      <c r="JII122" s="76"/>
      <c r="JIJ122" s="69"/>
      <c r="JIK122" s="69"/>
      <c r="JIL122" s="74"/>
      <c r="JIM122" s="77"/>
      <c r="JIN122" s="69"/>
      <c r="JIO122" s="71"/>
      <c r="JIP122" s="69"/>
      <c r="JIQ122" s="69"/>
      <c r="JIR122" s="69"/>
      <c r="JIS122" s="69"/>
      <c r="JIT122" s="69"/>
      <c r="JIU122" s="68"/>
      <c r="JIV122" s="68"/>
      <c r="JIW122" s="72"/>
      <c r="JIX122" s="73"/>
      <c r="JIY122" s="68"/>
      <c r="JIZ122" s="68"/>
      <c r="JJA122" s="68"/>
      <c r="JJB122" s="69"/>
      <c r="JJC122" s="69"/>
      <c r="JJD122" s="69"/>
      <c r="JJE122" s="74"/>
      <c r="JJF122" s="69"/>
      <c r="JJG122" s="74"/>
      <c r="JJH122" s="75"/>
      <c r="JJI122" s="75"/>
      <c r="JJJ122" s="69"/>
      <c r="JJK122" s="76"/>
      <c r="JJL122" s="69"/>
      <c r="JJM122" s="69"/>
      <c r="JJN122" s="74"/>
      <c r="JJO122" s="77"/>
      <c r="JJP122" s="69"/>
      <c r="JJQ122" s="71"/>
      <c r="JJR122" s="69"/>
      <c r="JJS122" s="69"/>
      <c r="JJT122" s="69"/>
      <c r="JJU122" s="69"/>
      <c r="JJV122" s="69"/>
      <c r="JJW122" s="68"/>
      <c r="JJX122" s="68"/>
      <c r="JJY122" s="72"/>
      <c r="JJZ122" s="73"/>
      <c r="JKA122" s="68"/>
      <c r="JKB122" s="68"/>
      <c r="JKC122" s="68"/>
      <c r="JKD122" s="69"/>
      <c r="JKE122" s="69"/>
      <c r="JKF122" s="69"/>
      <c r="JKG122" s="74"/>
      <c r="JKH122" s="69"/>
      <c r="JKI122" s="74"/>
      <c r="JKJ122" s="75"/>
      <c r="JKK122" s="75"/>
      <c r="JKL122" s="69"/>
      <c r="JKM122" s="76"/>
      <c r="JKN122" s="69"/>
      <c r="JKO122" s="69"/>
      <c r="JKP122" s="74"/>
      <c r="JKQ122" s="77"/>
      <c r="JKR122" s="69"/>
      <c r="JKS122" s="71"/>
      <c r="JKT122" s="69"/>
      <c r="JKU122" s="69"/>
      <c r="JKV122" s="69"/>
      <c r="JKW122" s="69"/>
      <c r="JKX122" s="69"/>
      <c r="JKY122" s="68"/>
      <c r="JKZ122" s="68"/>
      <c r="JLA122" s="72"/>
      <c r="JLB122" s="73"/>
      <c r="JLC122" s="68"/>
      <c r="JLD122" s="68"/>
      <c r="JLE122" s="68"/>
      <c r="JLF122" s="69"/>
      <c r="JLG122" s="69"/>
      <c r="JLH122" s="69"/>
      <c r="JLI122" s="74"/>
      <c r="JLJ122" s="69"/>
      <c r="JLK122" s="74"/>
      <c r="JLL122" s="75"/>
      <c r="JLM122" s="75"/>
      <c r="JLN122" s="69"/>
      <c r="JLO122" s="76"/>
      <c r="JLP122" s="69"/>
      <c r="JLQ122" s="69"/>
      <c r="JLR122" s="74"/>
      <c r="JLS122" s="77"/>
      <c r="JLT122" s="69"/>
      <c r="JLU122" s="71"/>
      <c r="JLV122" s="69"/>
      <c r="JLW122" s="69"/>
      <c r="JLX122" s="69"/>
      <c r="JLY122" s="69"/>
      <c r="JLZ122" s="69"/>
      <c r="JMA122" s="68"/>
      <c r="JMB122" s="68"/>
      <c r="JMC122" s="72"/>
      <c r="JMD122" s="73"/>
      <c r="JME122" s="68"/>
      <c r="JMF122" s="68"/>
      <c r="JMG122" s="68"/>
      <c r="JMH122" s="69"/>
      <c r="JMI122" s="69"/>
      <c r="JMJ122" s="69"/>
      <c r="JMK122" s="74"/>
      <c r="JML122" s="69"/>
      <c r="JMM122" s="74"/>
      <c r="JMN122" s="75"/>
      <c r="JMO122" s="75"/>
      <c r="JMP122" s="69"/>
      <c r="JMQ122" s="76"/>
      <c r="JMR122" s="69"/>
      <c r="JMS122" s="69"/>
      <c r="JMT122" s="74"/>
      <c r="JMU122" s="77"/>
      <c r="JMV122" s="69"/>
      <c r="JMW122" s="71"/>
      <c r="JMX122" s="69"/>
      <c r="JMY122" s="69"/>
      <c r="JMZ122" s="69"/>
      <c r="JNA122" s="69"/>
      <c r="JNB122" s="69"/>
      <c r="JNC122" s="68"/>
      <c r="JND122" s="68"/>
      <c r="JNE122" s="72"/>
      <c r="JNF122" s="73"/>
      <c r="JNG122" s="68"/>
      <c r="JNH122" s="68"/>
      <c r="JNI122" s="68"/>
      <c r="JNJ122" s="69"/>
      <c r="JNK122" s="69"/>
      <c r="JNL122" s="69"/>
      <c r="JNM122" s="74"/>
      <c r="JNN122" s="69"/>
      <c r="JNO122" s="74"/>
      <c r="JNP122" s="75"/>
      <c r="JNQ122" s="75"/>
      <c r="JNR122" s="69"/>
      <c r="JNS122" s="76"/>
      <c r="JNT122" s="69"/>
      <c r="JNU122" s="69"/>
      <c r="JNV122" s="74"/>
      <c r="JNW122" s="77"/>
      <c r="JNX122" s="69"/>
      <c r="JNY122" s="71"/>
      <c r="JNZ122" s="69"/>
      <c r="JOA122" s="69"/>
      <c r="JOB122" s="69"/>
      <c r="JOC122" s="69"/>
      <c r="JOD122" s="69"/>
      <c r="JOE122" s="68"/>
      <c r="JOF122" s="68"/>
      <c r="JOG122" s="72"/>
      <c r="JOH122" s="73"/>
      <c r="JOI122" s="68"/>
      <c r="JOJ122" s="68"/>
      <c r="JOK122" s="68"/>
      <c r="JOL122" s="69"/>
      <c r="JOM122" s="69"/>
      <c r="JON122" s="69"/>
      <c r="JOO122" s="74"/>
      <c r="JOP122" s="69"/>
      <c r="JOQ122" s="74"/>
      <c r="JOR122" s="75"/>
      <c r="JOS122" s="75"/>
      <c r="JOT122" s="69"/>
      <c r="JOU122" s="76"/>
      <c r="JOV122" s="69"/>
      <c r="JOW122" s="69"/>
      <c r="JOX122" s="74"/>
      <c r="JOY122" s="77"/>
      <c r="JOZ122" s="69"/>
      <c r="JPA122" s="71"/>
      <c r="JPB122" s="69"/>
      <c r="JPC122" s="69"/>
      <c r="JPD122" s="69"/>
      <c r="JPE122" s="69"/>
      <c r="JPF122" s="69"/>
      <c r="JPG122" s="68"/>
      <c r="JPH122" s="68"/>
      <c r="JPI122" s="72"/>
      <c r="JPJ122" s="73"/>
      <c r="JPK122" s="68"/>
      <c r="JPL122" s="68"/>
      <c r="JPM122" s="68"/>
      <c r="JPN122" s="69"/>
      <c r="JPO122" s="69"/>
      <c r="JPP122" s="69"/>
      <c r="JPQ122" s="74"/>
      <c r="JPR122" s="69"/>
      <c r="JPS122" s="74"/>
      <c r="JPT122" s="75"/>
      <c r="JPU122" s="75"/>
      <c r="JPV122" s="69"/>
      <c r="JPW122" s="76"/>
      <c r="JPX122" s="69"/>
      <c r="JPY122" s="69"/>
      <c r="JPZ122" s="74"/>
      <c r="JQA122" s="77"/>
      <c r="JQB122" s="69"/>
      <c r="JQC122" s="71"/>
      <c r="JQD122" s="69"/>
      <c r="JQE122" s="69"/>
      <c r="JQF122" s="69"/>
      <c r="JQG122" s="69"/>
      <c r="JQH122" s="69"/>
      <c r="JQI122" s="68"/>
      <c r="JQJ122" s="68"/>
      <c r="JQK122" s="72"/>
      <c r="JQL122" s="73"/>
      <c r="JQM122" s="68"/>
      <c r="JQN122" s="68"/>
      <c r="JQO122" s="68"/>
      <c r="JQP122" s="69"/>
      <c r="JQQ122" s="69"/>
      <c r="JQR122" s="69"/>
      <c r="JQS122" s="74"/>
      <c r="JQT122" s="69"/>
      <c r="JQU122" s="74"/>
      <c r="JQV122" s="75"/>
      <c r="JQW122" s="75"/>
      <c r="JQX122" s="69"/>
      <c r="JQY122" s="76"/>
      <c r="JQZ122" s="69"/>
      <c r="JRA122" s="69"/>
      <c r="JRB122" s="74"/>
      <c r="JRC122" s="77"/>
      <c r="JRD122" s="69"/>
      <c r="JRE122" s="71"/>
      <c r="JRF122" s="69"/>
      <c r="JRG122" s="69"/>
      <c r="JRH122" s="69"/>
      <c r="JRI122" s="69"/>
      <c r="JRJ122" s="69"/>
      <c r="JRK122" s="68"/>
      <c r="JRL122" s="68"/>
      <c r="JRM122" s="72"/>
      <c r="JRN122" s="73"/>
      <c r="JRO122" s="68"/>
      <c r="JRP122" s="68"/>
      <c r="JRQ122" s="68"/>
      <c r="JRR122" s="69"/>
      <c r="JRS122" s="69"/>
      <c r="JRT122" s="69"/>
      <c r="JRU122" s="74"/>
      <c r="JRV122" s="69"/>
      <c r="JRW122" s="74"/>
      <c r="JRX122" s="75"/>
      <c r="JRY122" s="75"/>
      <c r="JRZ122" s="69"/>
      <c r="JSA122" s="76"/>
      <c r="JSB122" s="69"/>
      <c r="JSC122" s="69"/>
      <c r="JSD122" s="74"/>
      <c r="JSE122" s="77"/>
      <c r="JSF122" s="69"/>
      <c r="JSG122" s="71"/>
      <c r="JSH122" s="69"/>
      <c r="JSI122" s="69"/>
      <c r="JSJ122" s="69"/>
      <c r="JSK122" s="69"/>
      <c r="JSL122" s="69"/>
      <c r="JSM122" s="68"/>
      <c r="JSN122" s="68"/>
      <c r="JSO122" s="72"/>
      <c r="JSP122" s="73"/>
      <c r="JSQ122" s="68"/>
      <c r="JSR122" s="68"/>
      <c r="JSS122" s="68"/>
      <c r="JST122" s="69"/>
      <c r="JSU122" s="69"/>
      <c r="JSV122" s="69"/>
      <c r="JSW122" s="74"/>
      <c r="JSX122" s="69"/>
      <c r="JSY122" s="74"/>
      <c r="JSZ122" s="75"/>
      <c r="JTA122" s="75"/>
      <c r="JTB122" s="69"/>
      <c r="JTC122" s="76"/>
      <c r="JTD122" s="69"/>
      <c r="JTE122" s="69"/>
      <c r="JTF122" s="74"/>
      <c r="JTG122" s="77"/>
      <c r="JTH122" s="69"/>
      <c r="JTI122" s="71"/>
      <c r="JTJ122" s="69"/>
      <c r="JTK122" s="69"/>
      <c r="JTL122" s="69"/>
      <c r="JTM122" s="69"/>
      <c r="JTN122" s="69"/>
      <c r="JTO122" s="68"/>
      <c r="JTP122" s="68"/>
      <c r="JTQ122" s="72"/>
      <c r="JTR122" s="73"/>
      <c r="JTS122" s="68"/>
      <c r="JTT122" s="68"/>
      <c r="JTU122" s="68"/>
      <c r="JTV122" s="69"/>
      <c r="JTW122" s="69"/>
      <c r="JTX122" s="69"/>
      <c r="JTY122" s="74"/>
      <c r="JTZ122" s="69"/>
      <c r="JUA122" s="74"/>
      <c r="JUB122" s="75"/>
      <c r="JUC122" s="75"/>
      <c r="JUD122" s="69"/>
      <c r="JUE122" s="76"/>
      <c r="JUF122" s="69"/>
      <c r="JUG122" s="69"/>
      <c r="JUH122" s="74"/>
      <c r="JUI122" s="77"/>
      <c r="JUJ122" s="69"/>
      <c r="JUK122" s="71"/>
      <c r="JUL122" s="69"/>
      <c r="JUM122" s="69"/>
      <c r="JUN122" s="69"/>
      <c r="JUO122" s="69"/>
      <c r="JUP122" s="69"/>
      <c r="JUQ122" s="68"/>
      <c r="JUR122" s="68"/>
      <c r="JUS122" s="72"/>
      <c r="JUT122" s="73"/>
      <c r="JUU122" s="68"/>
      <c r="JUV122" s="68"/>
      <c r="JUW122" s="68"/>
      <c r="JUX122" s="69"/>
      <c r="JUY122" s="69"/>
      <c r="JUZ122" s="69"/>
      <c r="JVA122" s="74"/>
      <c r="JVB122" s="69"/>
      <c r="JVC122" s="74"/>
      <c r="JVD122" s="75"/>
      <c r="JVE122" s="75"/>
      <c r="JVF122" s="69"/>
      <c r="JVG122" s="76"/>
      <c r="JVH122" s="69"/>
      <c r="JVI122" s="69"/>
      <c r="JVJ122" s="74"/>
      <c r="JVK122" s="77"/>
      <c r="JVL122" s="69"/>
      <c r="JVM122" s="71"/>
      <c r="JVN122" s="69"/>
      <c r="JVO122" s="69"/>
      <c r="JVP122" s="69"/>
      <c r="JVQ122" s="69"/>
      <c r="JVR122" s="69"/>
      <c r="JVS122" s="68"/>
      <c r="JVT122" s="68"/>
      <c r="JVU122" s="72"/>
      <c r="JVV122" s="73"/>
      <c r="JVW122" s="68"/>
      <c r="JVX122" s="68"/>
      <c r="JVY122" s="68"/>
      <c r="JVZ122" s="69"/>
      <c r="JWA122" s="69"/>
      <c r="JWB122" s="69"/>
      <c r="JWC122" s="74"/>
      <c r="JWD122" s="69"/>
      <c r="JWE122" s="74"/>
      <c r="JWF122" s="75"/>
      <c r="JWG122" s="75"/>
      <c r="JWH122" s="69"/>
      <c r="JWI122" s="76"/>
      <c r="JWJ122" s="69"/>
      <c r="JWK122" s="69"/>
      <c r="JWL122" s="74"/>
      <c r="JWM122" s="77"/>
      <c r="JWN122" s="69"/>
      <c r="JWO122" s="71"/>
      <c r="JWP122" s="69"/>
      <c r="JWQ122" s="69"/>
      <c r="JWR122" s="69"/>
      <c r="JWS122" s="69"/>
      <c r="JWT122" s="69"/>
      <c r="JWU122" s="68"/>
      <c r="JWV122" s="68"/>
      <c r="JWW122" s="72"/>
      <c r="JWX122" s="73"/>
      <c r="JWY122" s="68"/>
      <c r="JWZ122" s="68"/>
      <c r="JXA122" s="68"/>
      <c r="JXB122" s="69"/>
      <c r="JXC122" s="69"/>
      <c r="JXD122" s="69"/>
      <c r="JXE122" s="74"/>
      <c r="JXF122" s="69"/>
      <c r="JXG122" s="74"/>
      <c r="JXH122" s="75"/>
      <c r="JXI122" s="75"/>
      <c r="JXJ122" s="69"/>
      <c r="JXK122" s="76"/>
      <c r="JXL122" s="69"/>
      <c r="JXM122" s="69"/>
      <c r="JXN122" s="74"/>
      <c r="JXO122" s="77"/>
      <c r="JXP122" s="69"/>
      <c r="JXQ122" s="71"/>
      <c r="JXR122" s="69"/>
      <c r="JXS122" s="69"/>
      <c r="JXT122" s="69"/>
      <c r="JXU122" s="69"/>
      <c r="JXV122" s="69"/>
      <c r="JXW122" s="68"/>
      <c r="JXX122" s="68"/>
      <c r="JXY122" s="72"/>
      <c r="JXZ122" s="73"/>
      <c r="JYA122" s="68"/>
      <c r="JYB122" s="68"/>
      <c r="JYC122" s="68"/>
      <c r="JYD122" s="69"/>
      <c r="JYE122" s="69"/>
      <c r="JYF122" s="69"/>
      <c r="JYG122" s="74"/>
      <c r="JYH122" s="69"/>
      <c r="JYI122" s="74"/>
      <c r="JYJ122" s="75"/>
      <c r="JYK122" s="75"/>
      <c r="JYL122" s="69"/>
      <c r="JYM122" s="76"/>
      <c r="JYN122" s="69"/>
      <c r="JYO122" s="69"/>
      <c r="JYP122" s="74"/>
      <c r="JYQ122" s="77"/>
      <c r="JYR122" s="69"/>
      <c r="JYS122" s="71"/>
      <c r="JYT122" s="69"/>
      <c r="JYU122" s="69"/>
      <c r="JYV122" s="69"/>
      <c r="JYW122" s="69"/>
      <c r="JYX122" s="69"/>
      <c r="JYY122" s="68"/>
      <c r="JYZ122" s="68"/>
      <c r="JZA122" s="72"/>
      <c r="JZB122" s="73"/>
      <c r="JZC122" s="68"/>
      <c r="JZD122" s="68"/>
      <c r="JZE122" s="68"/>
      <c r="JZF122" s="69"/>
      <c r="JZG122" s="69"/>
      <c r="JZH122" s="69"/>
      <c r="JZI122" s="74"/>
      <c r="JZJ122" s="69"/>
      <c r="JZK122" s="74"/>
      <c r="JZL122" s="75"/>
      <c r="JZM122" s="75"/>
      <c r="JZN122" s="69"/>
      <c r="JZO122" s="76"/>
      <c r="JZP122" s="69"/>
      <c r="JZQ122" s="69"/>
      <c r="JZR122" s="74"/>
      <c r="JZS122" s="77"/>
      <c r="JZT122" s="69"/>
      <c r="JZU122" s="71"/>
      <c r="JZV122" s="69"/>
      <c r="JZW122" s="69"/>
      <c r="JZX122" s="69"/>
      <c r="JZY122" s="69"/>
      <c r="JZZ122" s="69"/>
      <c r="KAA122" s="68"/>
      <c r="KAB122" s="68"/>
      <c r="KAC122" s="72"/>
      <c r="KAD122" s="73"/>
      <c r="KAE122" s="68"/>
      <c r="KAF122" s="68"/>
      <c r="KAG122" s="68"/>
      <c r="KAH122" s="69"/>
      <c r="KAI122" s="69"/>
      <c r="KAJ122" s="69"/>
      <c r="KAK122" s="74"/>
      <c r="KAL122" s="69"/>
      <c r="KAM122" s="74"/>
      <c r="KAN122" s="75"/>
      <c r="KAO122" s="75"/>
      <c r="KAP122" s="69"/>
      <c r="KAQ122" s="76"/>
      <c r="KAR122" s="69"/>
      <c r="KAS122" s="69"/>
      <c r="KAT122" s="74"/>
      <c r="KAU122" s="77"/>
      <c r="KAV122" s="69"/>
      <c r="KAW122" s="71"/>
      <c r="KAX122" s="69"/>
      <c r="KAY122" s="69"/>
      <c r="KAZ122" s="69"/>
      <c r="KBA122" s="69"/>
      <c r="KBB122" s="69"/>
      <c r="KBC122" s="68"/>
      <c r="KBD122" s="68"/>
      <c r="KBE122" s="72"/>
      <c r="KBF122" s="73"/>
      <c r="KBG122" s="68"/>
      <c r="KBH122" s="68"/>
      <c r="KBI122" s="68"/>
      <c r="KBJ122" s="69"/>
      <c r="KBK122" s="69"/>
      <c r="KBL122" s="69"/>
      <c r="KBM122" s="74"/>
      <c r="KBN122" s="69"/>
      <c r="KBO122" s="74"/>
      <c r="KBP122" s="75"/>
      <c r="KBQ122" s="75"/>
      <c r="KBR122" s="69"/>
      <c r="KBS122" s="76"/>
      <c r="KBT122" s="69"/>
      <c r="KBU122" s="69"/>
      <c r="KBV122" s="74"/>
      <c r="KBW122" s="77"/>
      <c r="KBX122" s="69"/>
      <c r="KBY122" s="71"/>
      <c r="KBZ122" s="69"/>
      <c r="KCA122" s="69"/>
      <c r="KCB122" s="69"/>
      <c r="KCC122" s="69"/>
      <c r="KCD122" s="69"/>
      <c r="KCE122" s="68"/>
      <c r="KCF122" s="68"/>
      <c r="KCG122" s="72"/>
      <c r="KCH122" s="73"/>
      <c r="KCI122" s="68"/>
      <c r="KCJ122" s="68"/>
      <c r="KCK122" s="68"/>
      <c r="KCL122" s="69"/>
      <c r="KCM122" s="69"/>
      <c r="KCN122" s="69"/>
      <c r="KCO122" s="74"/>
      <c r="KCP122" s="69"/>
      <c r="KCQ122" s="74"/>
      <c r="KCR122" s="75"/>
      <c r="KCS122" s="75"/>
      <c r="KCT122" s="69"/>
      <c r="KCU122" s="76"/>
      <c r="KCV122" s="69"/>
      <c r="KCW122" s="69"/>
      <c r="KCX122" s="74"/>
      <c r="KCY122" s="77"/>
      <c r="KCZ122" s="69"/>
      <c r="KDA122" s="71"/>
      <c r="KDB122" s="69"/>
      <c r="KDC122" s="69"/>
      <c r="KDD122" s="69"/>
      <c r="KDE122" s="69"/>
      <c r="KDF122" s="69"/>
      <c r="KDG122" s="68"/>
      <c r="KDH122" s="68"/>
      <c r="KDI122" s="72"/>
      <c r="KDJ122" s="73"/>
      <c r="KDK122" s="68"/>
      <c r="KDL122" s="68"/>
      <c r="KDM122" s="68"/>
      <c r="KDN122" s="69"/>
      <c r="KDO122" s="69"/>
      <c r="KDP122" s="69"/>
      <c r="KDQ122" s="74"/>
      <c r="KDR122" s="69"/>
      <c r="KDS122" s="74"/>
      <c r="KDT122" s="75"/>
      <c r="KDU122" s="75"/>
      <c r="KDV122" s="69"/>
      <c r="KDW122" s="76"/>
      <c r="KDX122" s="69"/>
      <c r="KDY122" s="69"/>
      <c r="KDZ122" s="74"/>
      <c r="KEA122" s="77"/>
      <c r="KEB122" s="69"/>
      <c r="KEC122" s="71"/>
      <c r="KED122" s="69"/>
      <c r="KEE122" s="69"/>
      <c r="KEF122" s="69"/>
      <c r="KEG122" s="69"/>
      <c r="KEH122" s="69"/>
      <c r="KEI122" s="68"/>
      <c r="KEJ122" s="68"/>
      <c r="KEK122" s="72"/>
      <c r="KEL122" s="73"/>
      <c r="KEM122" s="68"/>
      <c r="KEN122" s="68"/>
      <c r="KEO122" s="68"/>
      <c r="KEP122" s="69"/>
      <c r="KEQ122" s="69"/>
      <c r="KER122" s="69"/>
      <c r="KES122" s="74"/>
      <c r="KET122" s="69"/>
      <c r="KEU122" s="74"/>
      <c r="KEV122" s="75"/>
      <c r="KEW122" s="75"/>
      <c r="KEX122" s="69"/>
      <c r="KEY122" s="76"/>
      <c r="KEZ122" s="69"/>
      <c r="KFA122" s="69"/>
      <c r="KFB122" s="74"/>
      <c r="KFC122" s="77"/>
      <c r="KFD122" s="69"/>
      <c r="KFE122" s="71"/>
      <c r="KFF122" s="69"/>
      <c r="KFG122" s="69"/>
      <c r="KFH122" s="69"/>
      <c r="KFI122" s="69"/>
      <c r="KFJ122" s="69"/>
      <c r="KFK122" s="68"/>
      <c r="KFL122" s="68"/>
      <c r="KFM122" s="72"/>
      <c r="KFN122" s="73"/>
      <c r="KFO122" s="68"/>
      <c r="KFP122" s="68"/>
      <c r="KFQ122" s="68"/>
      <c r="KFR122" s="69"/>
      <c r="KFS122" s="69"/>
      <c r="KFT122" s="69"/>
      <c r="KFU122" s="74"/>
      <c r="KFV122" s="69"/>
      <c r="KFW122" s="74"/>
      <c r="KFX122" s="75"/>
      <c r="KFY122" s="75"/>
      <c r="KFZ122" s="69"/>
      <c r="KGA122" s="76"/>
      <c r="KGB122" s="69"/>
      <c r="KGC122" s="69"/>
      <c r="KGD122" s="74"/>
      <c r="KGE122" s="77"/>
      <c r="KGF122" s="69"/>
      <c r="KGG122" s="71"/>
      <c r="KGH122" s="69"/>
      <c r="KGI122" s="69"/>
      <c r="KGJ122" s="69"/>
      <c r="KGK122" s="69"/>
      <c r="KGL122" s="69"/>
      <c r="KGM122" s="68"/>
      <c r="KGN122" s="68"/>
      <c r="KGO122" s="72"/>
      <c r="KGP122" s="73"/>
      <c r="KGQ122" s="68"/>
      <c r="KGR122" s="68"/>
      <c r="KGS122" s="68"/>
      <c r="KGT122" s="69"/>
      <c r="KGU122" s="69"/>
      <c r="KGV122" s="69"/>
      <c r="KGW122" s="74"/>
      <c r="KGX122" s="69"/>
      <c r="KGY122" s="74"/>
      <c r="KGZ122" s="75"/>
      <c r="KHA122" s="75"/>
      <c r="KHB122" s="69"/>
      <c r="KHC122" s="76"/>
      <c r="KHD122" s="69"/>
      <c r="KHE122" s="69"/>
      <c r="KHF122" s="74"/>
      <c r="KHG122" s="77"/>
      <c r="KHH122" s="69"/>
      <c r="KHI122" s="71"/>
      <c r="KHJ122" s="69"/>
      <c r="KHK122" s="69"/>
      <c r="KHL122" s="69"/>
      <c r="KHM122" s="69"/>
      <c r="KHN122" s="69"/>
      <c r="KHO122" s="68"/>
      <c r="KHP122" s="68"/>
      <c r="KHQ122" s="72"/>
      <c r="KHR122" s="73"/>
      <c r="KHS122" s="68"/>
      <c r="KHT122" s="68"/>
      <c r="KHU122" s="68"/>
      <c r="KHV122" s="69"/>
      <c r="KHW122" s="69"/>
      <c r="KHX122" s="69"/>
      <c r="KHY122" s="74"/>
      <c r="KHZ122" s="69"/>
      <c r="KIA122" s="74"/>
      <c r="KIB122" s="75"/>
      <c r="KIC122" s="75"/>
      <c r="KID122" s="69"/>
      <c r="KIE122" s="76"/>
      <c r="KIF122" s="69"/>
      <c r="KIG122" s="69"/>
      <c r="KIH122" s="74"/>
      <c r="KII122" s="77"/>
      <c r="KIJ122" s="69"/>
      <c r="KIK122" s="71"/>
      <c r="KIL122" s="69"/>
      <c r="KIM122" s="69"/>
      <c r="KIN122" s="69"/>
      <c r="KIO122" s="69"/>
      <c r="KIP122" s="69"/>
      <c r="KIQ122" s="68"/>
      <c r="KIR122" s="68"/>
      <c r="KIS122" s="72"/>
      <c r="KIT122" s="73"/>
      <c r="KIU122" s="68"/>
      <c r="KIV122" s="68"/>
      <c r="KIW122" s="68"/>
      <c r="KIX122" s="69"/>
      <c r="KIY122" s="69"/>
      <c r="KIZ122" s="69"/>
      <c r="KJA122" s="74"/>
      <c r="KJB122" s="69"/>
      <c r="KJC122" s="74"/>
      <c r="KJD122" s="75"/>
      <c r="KJE122" s="75"/>
      <c r="KJF122" s="69"/>
      <c r="KJG122" s="76"/>
      <c r="KJH122" s="69"/>
      <c r="KJI122" s="69"/>
      <c r="KJJ122" s="74"/>
      <c r="KJK122" s="77"/>
      <c r="KJL122" s="69"/>
      <c r="KJM122" s="71"/>
      <c r="KJN122" s="69"/>
      <c r="KJO122" s="69"/>
      <c r="KJP122" s="69"/>
      <c r="KJQ122" s="69"/>
      <c r="KJR122" s="69"/>
      <c r="KJS122" s="68"/>
      <c r="KJT122" s="68"/>
      <c r="KJU122" s="72"/>
      <c r="KJV122" s="73"/>
      <c r="KJW122" s="68"/>
      <c r="KJX122" s="68"/>
      <c r="KJY122" s="68"/>
      <c r="KJZ122" s="69"/>
      <c r="KKA122" s="69"/>
      <c r="KKB122" s="69"/>
      <c r="KKC122" s="74"/>
      <c r="KKD122" s="69"/>
      <c r="KKE122" s="74"/>
      <c r="KKF122" s="75"/>
      <c r="KKG122" s="75"/>
      <c r="KKH122" s="69"/>
      <c r="KKI122" s="76"/>
      <c r="KKJ122" s="69"/>
      <c r="KKK122" s="69"/>
      <c r="KKL122" s="74"/>
      <c r="KKM122" s="77"/>
      <c r="KKN122" s="69"/>
      <c r="KKO122" s="71"/>
      <c r="KKP122" s="69"/>
      <c r="KKQ122" s="69"/>
      <c r="KKR122" s="69"/>
      <c r="KKS122" s="69"/>
      <c r="KKT122" s="69"/>
      <c r="KKU122" s="68"/>
      <c r="KKV122" s="68"/>
      <c r="KKW122" s="72"/>
      <c r="KKX122" s="73"/>
      <c r="KKY122" s="68"/>
      <c r="KKZ122" s="68"/>
      <c r="KLA122" s="68"/>
      <c r="KLB122" s="69"/>
      <c r="KLC122" s="69"/>
      <c r="KLD122" s="69"/>
      <c r="KLE122" s="74"/>
      <c r="KLF122" s="69"/>
      <c r="KLG122" s="74"/>
      <c r="KLH122" s="75"/>
      <c r="KLI122" s="75"/>
      <c r="KLJ122" s="69"/>
      <c r="KLK122" s="76"/>
      <c r="KLL122" s="69"/>
      <c r="KLM122" s="69"/>
      <c r="KLN122" s="74"/>
      <c r="KLO122" s="77"/>
      <c r="KLP122" s="69"/>
      <c r="KLQ122" s="71"/>
      <c r="KLR122" s="69"/>
      <c r="KLS122" s="69"/>
      <c r="KLT122" s="69"/>
      <c r="KLU122" s="69"/>
      <c r="KLV122" s="69"/>
      <c r="KLW122" s="68"/>
      <c r="KLX122" s="68"/>
      <c r="KLY122" s="72"/>
      <c r="KLZ122" s="73"/>
      <c r="KMA122" s="68"/>
      <c r="KMB122" s="68"/>
      <c r="KMC122" s="68"/>
      <c r="KMD122" s="69"/>
      <c r="KME122" s="69"/>
      <c r="KMF122" s="69"/>
      <c r="KMG122" s="74"/>
      <c r="KMH122" s="69"/>
      <c r="KMI122" s="74"/>
      <c r="KMJ122" s="75"/>
      <c r="KMK122" s="75"/>
      <c r="KML122" s="69"/>
      <c r="KMM122" s="76"/>
      <c r="KMN122" s="69"/>
      <c r="KMO122" s="69"/>
      <c r="KMP122" s="74"/>
      <c r="KMQ122" s="77"/>
      <c r="KMR122" s="69"/>
      <c r="KMS122" s="71"/>
      <c r="KMT122" s="69"/>
      <c r="KMU122" s="69"/>
      <c r="KMV122" s="69"/>
      <c r="KMW122" s="69"/>
      <c r="KMX122" s="69"/>
      <c r="KMY122" s="68"/>
      <c r="KMZ122" s="68"/>
      <c r="KNA122" s="72"/>
      <c r="KNB122" s="73"/>
      <c r="KNC122" s="68"/>
      <c r="KND122" s="68"/>
      <c r="KNE122" s="68"/>
      <c r="KNF122" s="69"/>
      <c r="KNG122" s="69"/>
      <c r="KNH122" s="69"/>
      <c r="KNI122" s="74"/>
      <c r="KNJ122" s="69"/>
      <c r="KNK122" s="74"/>
      <c r="KNL122" s="75"/>
      <c r="KNM122" s="75"/>
      <c r="KNN122" s="69"/>
      <c r="KNO122" s="76"/>
      <c r="KNP122" s="69"/>
      <c r="KNQ122" s="69"/>
      <c r="KNR122" s="74"/>
      <c r="KNS122" s="77"/>
      <c r="KNT122" s="69"/>
      <c r="KNU122" s="71"/>
      <c r="KNV122" s="69"/>
      <c r="KNW122" s="69"/>
      <c r="KNX122" s="69"/>
      <c r="KNY122" s="69"/>
      <c r="KNZ122" s="69"/>
      <c r="KOA122" s="68"/>
      <c r="KOB122" s="68"/>
      <c r="KOC122" s="72"/>
      <c r="KOD122" s="73"/>
      <c r="KOE122" s="68"/>
      <c r="KOF122" s="68"/>
      <c r="KOG122" s="68"/>
      <c r="KOH122" s="69"/>
      <c r="KOI122" s="69"/>
      <c r="KOJ122" s="69"/>
      <c r="KOK122" s="74"/>
      <c r="KOL122" s="69"/>
      <c r="KOM122" s="74"/>
      <c r="KON122" s="75"/>
      <c r="KOO122" s="75"/>
      <c r="KOP122" s="69"/>
      <c r="KOQ122" s="76"/>
      <c r="KOR122" s="69"/>
      <c r="KOS122" s="69"/>
      <c r="KOT122" s="74"/>
      <c r="KOU122" s="77"/>
      <c r="KOV122" s="69"/>
      <c r="KOW122" s="71"/>
      <c r="KOX122" s="69"/>
      <c r="KOY122" s="69"/>
      <c r="KOZ122" s="69"/>
      <c r="KPA122" s="69"/>
      <c r="KPB122" s="69"/>
      <c r="KPC122" s="68"/>
      <c r="KPD122" s="68"/>
      <c r="KPE122" s="72"/>
      <c r="KPF122" s="73"/>
      <c r="KPG122" s="68"/>
      <c r="KPH122" s="68"/>
      <c r="KPI122" s="68"/>
      <c r="KPJ122" s="69"/>
      <c r="KPK122" s="69"/>
      <c r="KPL122" s="69"/>
      <c r="KPM122" s="74"/>
      <c r="KPN122" s="69"/>
      <c r="KPO122" s="74"/>
      <c r="KPP122" s="75"/>
      <c r="KPQ122" s="75"/>
      <c r="KPR122" s="69"/>
      <c r="KPS122" s="76"/>
      <c r="KPT122" s="69"/>
      <c r="KPU122" s="69"/>
      <c r="KPV122" s="74"/>
      <c r="KPW122" s="77"/>
      <c r="KPX122" s="69"/>
      <c r="KPY122" s="71"/>
      <c r="KPZ122" s="69"/>
      <c r="KQA122" s="69"/>
      <c r="KQB122" s="69"/>
      <c r="KQC122" s="69"/>
      <c r="KQD122" s="69"/>
      <c r="KQE122" s="68"/>
      <c r="KQF122" s="68"/>
      <c r="KQG122" s="72"/>
      <c r="KQH122" s="73"/>
      <c r="KQI122" s="68"/>
      <c r="KQJ122" s="68"/>
      <c r="KQK122" s="68"/>
      <c r="KQL122" s="69"/>
      <c r="KQM122" s="69"/>
      <c r="KQN122" s="69"/>
      <c r="KQO122" s="74"/>
      <c r="KQP122" s="69"/>
      <c r="KQQ122" s="74"/>
      <c r="KQR122" s="75"/>
      <c r="KQS122" s="75"/>
      <c r="KQT122" s="69"/>
      <c r="KQU122" s="76"/>
      <c r="KQV122" s="69"/>
      <c r="KQW122" s="69"/>
      <c r="KQX122" s="74"/>
      <c r="KQY122" s="77"/>
      <c r="KQZ122" s="69"/>
      <c r="KRA122" s="71"/>
      <c r="KRB122" s="69"/>
      <c r="KRC122" s="69"/>
      <c r="KRD122" s="69"/>
      <c r="KRE122" s="69"/>
      <c r="KRF122" s="69"/>
      <c r="KRG122" s="68"/>
      <c r="KRH122" s="68"/>
      <c r="KRI122" s="72"/>
      <c r="KRJ122" s="73"/>
      <c r="KRK122" s="68"/>
      <c r="KRL122" s="68"/>
      <c r="KRM122" s="68"/>
      <c r="KRN122" s="69"/>
      <c r="KRO122" s="69"/>
      <c r="KRP122" s="69"/>
      <c r="KRQ122" s="74"/>
      <c r="KRR122" s="69"/>
      <c r="KRS122" s="74"/>
      <c r="KRT122" s="75"/>
      <c r="KRU122" s="75"/>
      <c r="KRV122" s="69"/>
      <c r="KRW122" s="76"/>
      <c r="KRX122" s="69"/>
      <c r="KRY122" s="69"/>
      <c r="KRZ122" s="74"/>
      <c r="KSA122" s="77"/>
      <c r="KSB122" s="69"/>
      <c r="KSC122" s="71"/>
      <c r="KSD122" s="69"/>
      <c r="KSE122" s="69"/>
      <c r="KSF122" s="69"/>
      <c r="KSG122" s="69"/>
      <c r="KSH122" s="69"/>
      <c r="KSI122" s="68"/>
      <c r="KSJ122" s="68"/>
      <c r="KSK122" s="72"/>
      <c r="KSL122" s="73"/>
      <c r="KSM122" s="68"/>
      <c r="KSN122" s="68"/>
      <c r="KSO122" s="68"/>
      <c r="KSP122" s="69"/>
      <c r="KSQ122" s="69"/>
      <c r="KSR122" s="69"/>
      <c r="KSS122" s="74"/>
      <c r="KST122" s="69"/>
      <c r="KSU122" s="74"/>
      <c r="KSV122" s="75"/>
      <c r="KSW122" s="75"/>
      <c r="KSX122" s="69"/>
      <c r="KSY122" s="76"/>
      <c r="KSZ122" s="69"/>
      <c r="KTA122" s="69"/>
      <c r="KTB122" s="74"/>
      <c r="KTC122" s="77"/>
      <c r="KTD122" s="69"/>
      <c r="KTE122" s="71"/>
      <c r="KTF122" s="69"/>
      <c r="KTG122" s="69"/>
      <c r="KTH122" s="69"/>
      <c r="KTI122" s="69"/>
      <c r="KTJ122" s="69"/>
      <c r="KTK122" s="68"/>
      <c r="KTL122" s="68"/>
      <c r="KTM122" s="72"/>
      <c r="KTN122" s="73"/>
      <c r="KTO122" s="68"/>
      <c r="KTP122" s="68"/>
      <c r="KTQ122" s="68"/>
      <c r="KTR122" s="69"/>
      <c r="KTS122" s="69"/>
      <c r="KTT122" s="69"/>
      <c r="KTU122" s="74"/>
      <c r="KTV122" s="69"/>
      <c r="KTW122" s="74"/>
      <c r="KTX122" s="75"/>
      <c r="KTY122" s="75"/>
      <c r="KTZ122" s="69"/>
      <c r="KUA122" s="76"/>
      <c r="KUB122" s="69"/>
      <c r="KUC122" s="69"/>
      <c r="KUD122" s="74"/>
      <c r="KUE122" s="77"/>
      <c r="KUF122" s="69"/>
      <c r="KUG122" s="71"/>
      <c r="KUH122" s="69"/>
      <c r="KUI122" s="69"/>
      <c r="KUJ122" s="69"/>
      <c r="KUK122" s="69"/>
      <c r="KUL122" s="69"/>
      <c r="KUM122" s="68"/>
      <c r="KUN122" s="68"/>
      <c r="KUO122" s="72"/>
      <c r="KUP122" s="73"/>
      <c r="KUQ122" s="68"/>
      <c r="KUR122" s="68"/>
      <c r="KUS122" s="68"/>
      <c r="KUT122" s="69"/>
      <c r="KUU122" s="69"/>
      <c r="KUV122" s="69"/>
      <c r="KUW122" s="74"/>
      <c r="KUX122" s="69"/>
      <c r="KUY122" s="74"/>
      <c r="KUZ122" s="75"/>
      <c r="KVA122" s="75"/>
      <c r="KVB122" s="69"/>
      <c r="KVC122" s="76"/>
      <c r="KVD122" s="69"/>
      <c r="KVE122" s="69"/>
      <c r="KVF122" s="74"/>
      <c r="KVG122" s="77"/>
      <c r="KVH122" s="69"/>
      <c r="KVI122" s="71"/>
      <c r="KVJ122" s="69"/>
      <c r="KVK122" s="69"/>
      <c r="KVL122" s="69"/>
      <c r="KVM122" s="69"/>
      <c r="KVN122" s="69"/>
      <c r="KVO122" s="68"/>
      <c r="KVP122" s="68"/>
      <c r="KVQ122" s="72"/>
      <c r="KVR122" s="73"/>
      <c r="KVS122" s="68"/>
      <c r="KVT122" s="68"/>
      <c r="KVU122" s="68"/>
      <c r="KVV122" s="69"/>
      <c r="KVW122" s="69"/>
      <c r="KVX122" s="69"/>
      <c r="KVY122" s="74"/>
      <c r="KVZ122" s="69"/>
      <c r="KWA122" s="74"/>
      <c r="KWB122" s="75"/>
      <c r="KWC122" s="75"/>
      <c r="KWD122" s="69"/>
      <c r="KWE122" s="76"/>
      <c r="KWF122" s="69"/>
      <c r="KWG122" s="69"/>
      <c r="KWH122" s="74"/>
      <c r="KWI122" s="77"/>
      <c r="KWJ122" s="69"/>
      <c r="KWK122" s="71"/>
      <c r="KWL122" s="69"/>
      <c r="KWM122" s="69"/>
      <c r="KWN122" s="69"/>
      <c r="KWO122" s="69"/>
      <c r="KWP122" s="69"/>
      <c r="KWQ122" s="68"/>
      <c r="KWR122" s="68"/>
      <c r="KWS122" s="72"/>
      <c r="KWT122" s="73"/>
      <c r="KWU122" s="68"/>
      <c r="KWV122" s="68"/>
      <c r="KWW122" s="68"/>
      <c r="KWX122" s="69"/>
      <c r="KWY122" s="69"/>
      <c r="KWZ122" s="69"/>
      <c r="KXA122" s="74"/>
      <c r="KXB122" s="69"/>
      <c r="KXC122" s="74"/>
      <c r="KXD122" s="75"/>
      <c r="KXE122" s="75"/>
      <c r="KXF122" s="69"/>
      <c r="KXG122" s="76"/>
      <c r="KXH122" s="69"/>
      <c r="KXI122" s="69"/>
      <c r="KXJ122" s="74"/>
      <c r="KXK122" s="77"/>
      <c r="KXL122" s="69"/>
      <c r="KXM122" s="71"/>
      <c r="KXN122" s="69"/>
      <c r="KXO122" s="69"/>
      <c r="KXP122" s="69"/>
      <c r="KXQ122" s="69"/>
      <c r="KXR122" s="69"/>
      <c r="KXS122" s="68"/>
      <c r="KXT122" s="68"/>
      <c r="KXU122" s="72"/>
      <c r="KXV122" s="73"/>
      <c r="KXW122" s="68"/>
      <c r="KXX122" s="68"/>
      <c r="KXY122" s="68"/>
      <c r="KXZ122" s="69"/>
      <c r="KYA122" s="69"/>
      <c r="KYB122" s="69"/>
      <c r="KYC122" s="74"/>
      <c r="KYD122" s="69"/>
      <c r="KYE122" s="74"/>
      <c r="KYF122" s="75"/>
      <c r="KYG122" s="75"/>
      <c r="KYH122" s="69"/>
      <c r="KYI122" s="76"/>
      <c r="KYJ122" s="69"/>
      <c r="KYK122" s="69"/>
      <c r="KYL122" s="74"/>
      <c r="KYM122" s="77"/>
      <c r="KYN122" s="69"/>
      <c r="KYO122" s="71"/>
      <c r="KYP122" s="69"/>
      <c r="KYQ122" s="69"/>
      <c r="KYR122" s="69"/>
      <c r="KYS122" s="69"/>
      <c r="KYT122" s="69"/>
      <c r="KYU122" s="68"/>
      <c r="KYV122" s="68"/>
      <c r="KYW122" s="72"/>
      <c r="KYX122" s="73"/>
      <c r="KYY122" s="68"/>
      <c r="KYZ122" s="68"/>
      <c r="KZA122" s="68"/>
      <c r="KZB122" s="69"/>
      <c r="KZC122" s="69"/>
      <c r="KZD122" s="69"/>
      <c r="KZE122" s="74"/>
      <c r="KZF122" s="69"/>
      <c r="KZG122" s="74"/>
      <c r="KZH122" s="75"/>
      <c r="KZI122" s="75"/>
      <c r="KZJ122" s="69"/>
      <c r="KZK122" s="76"/>
      <c r="KZL122" s="69"/>
      <c r="KZM122" s="69"/>
      <c r="KZN122" s="74"/>
      <c r="KZO122" s="77"/>
      <c r="KZP122" s="69"/>
      <c r="KZQ122" s="71"/>
      <c r="KZR122" s="69"/>
      <c r="KZS122" s="69"/>
      <c r="KZT122" s="69"/>
      <c r="KZU122" s="69"/>
      <c r="KZV122" s="69"/>
      <c r="KZW122" s="68"/>
      <c r="KZX122" s="68"/>
      <c r="KZY122" s="72"/>
      <c r="KZZ122" s="73"/>
      <c r="LAA122" s="68"/>
      <c r="LAB122" s="68"/>
      <c r="LAC122" s="68"/>
      <c r="LAD122" s="69"/>
      <c r="LAE122" s="69"/>
      <c r="LAF122" s="69"/>
      <c r="LAG122" s="74"/>
      <c r="LAH122" s="69"/>
      <c r="LAI122" s="74"/>
      <c r="LAJ122" s="75"/>
      <c r="LAK122" s="75"/>
      <c r="LAL122" s="69"/>
      <c r="LAM122" s="76"/>
      <c r="LAN122" s="69"/>
      <c r="LAO122" s="69"/>
      <c r="LAP122" s="74"/>
      <c r="LAQ122" s="77"/>
      <c r="LAR122" s="69"/>
      <c r="LAS122" s="71"/>
      <c r="LAT122" s="69"/>
      <c r="LAU122" s="69"/>
      <c r="LAV122" s="69"/>
      <c r="LAW122" s="69"/>
      <c r="LAX122" s="69"/>
      <c r="LAY122" s="68"/>
      <c r="LAZ122" s="68"/>
      <c r="LBA122" s="72"/>
      <c r="LBB122" s="73"/>
      <c r="LBC122" s="68"/>
      <c r="LBD122" s="68"/>
      <c r="LBE122" s="68"/>
      <c r="LBF122" s="69"/>
      <c r="LBG122" s="69"/>
      <c r="LBH122" s="69"/>
      <c r="LBI122" s="74"/>
      <c r="LBJ122" s="69"/>
      <c r="LBK122" s="74"/>
      <c r="LBL122" s="75"/>
      <c r="LBM122" s="75"/>
      <c r="LBN122" s="69"/>
      <c r="LBO122" s="76"/>
      <c r="LBP122" s="69"/>
      <c r="LBQ122" s="69"/>
      <c r="LBR122" s="74"/>
      <c r="LBS122" s="77"/>
      <c r="LBT122" s="69"/>
      <c r="LBU122" s="71"/>
      <c r="LBV122" s="69"/>
      <c r="LBW122" s="69"/>
      <c r="LBX122" s="69"/>
      <c r="LBY122" s="69"/>
      <c r="LBZ122" s="69"/>
      <c r="LCA122" s="68"/>
      <c r="LCB122" s="68"/>
      <c r="LCC122" s="72"/>
      <c r="LCD122" s="73"/>
      <c r="LCE122" s="68"/>
      <c r="LCF122" s="68"/>
      <c r="LCG122" s="68"/>
      <c r="LCH122" s="69"/>
      <c r="LCI122" s="69"/>
      <c r="LCJ122" s="69"/>
      <c r="LCK122" s="74"/>
      <c r="LCL122" s="69"/>
      <c r="LCM122" s="74"/>
      <c r="LCN122" s="75"/>
      <c r="LCO122" s="75"/>
      <c r="LCP122" s="69"/>
      <c r="LCQ122" s="76"/>
      <c r="LCR122" s="69"/>
      <c r="LCS122" s="69"/>
      <c r="LCT122" s="74"/>
      <c r="LCU122" s="77"/>
      <c r="LCV122" s="69"/>
      <c r="LCW122" s="71"/>
      <c r="LCX122" s="69"/>
      <c r="LCY122" s="69"/>
      <c r="LCZ122" s="69"/>
      <c r="LDA122" s="69"/>
      <c r="LDB122" s="69"/>
      <c r="LDC122" s="68"/>
      <c r="LDD122" s="68"/>
      <c r="LDE122" s="72"/>
      <c r="LDF122" s="73"/>
      <c r="LDG122" s="68"/>
      <c r="LDH122" s="68"/>
      <c r="LDI122" s="68"/>
      <c r="LDJ122" s="69"/>
      <c r="LDK122" s="69"/>
      <c r="LDL122" s="69"/>
      <c r="LDM122" s="74"/>
      <c r="LDN122" s="69"/>
      <c r="LDO122" s="74"/>
      <c r="LDP122" s="75"/>
      <c r="LDQ122" s="75"/>
      <c r="LDR122" s="69"/>
      <c r="LDS122" s="76"/>
      <c r="LDT122" s="69"/>
      <c r="LDU122" s="69"/>
      <c r="LDV122" s="74"/>
      <c r="LDW122" s="77"/>
      <c r="LDX122" s="69"/>
      <c r="LDY122" s="71"/>
      <c r="LDZ122" s="69"/>
      <c r="LEA122" s="69"/>
      <c r="LEB122" s="69"/>
      <c r="LEC122" s="69"/>
      <c r="LED122" s="69"/>
      <c r="LEE122" s="68"/>
      <c r="LEF122" s="68"/>
      <c r="LEG122" s="72"/>
      <c r="LEH122" s="73"/>
      <c r="LEI122" s="68"/>
      <c r="LEJ122" s="68"/>
      <c r="LEK122" s="68"/>
      <c r="LEL122" s="69"/>
      <c r="LEM122" s="69"/>
      <c r="LEN122" s="69"/>
      <c r="LEO122" s="74"/>
      <c r="LEP122" s="69"/>
      <c r="LEQ122" s="74"/>
      <c r="LER122" s="75"/>
      <c r="LES122" s="75"/>
      <c r="LET122" s="69"/>
      <c r="LEU122" s="76"/>
      <c r="LEV122" s="69"/>
      <c r="LEW122" s="69"/>
      <c r="LEX122" s="74"/>
      <c r="LEY122" s="77"/>
      <c r="LEZ122" s="69"/>
      <c r="LFA122" s="71"/>
      <c r="LFB122" s="69"/>
      <c r="LFC122" s="69"/>
      <c r="LFD122" s="69"/>
      <c r="LFE122" s="69"/>
      <c r="LFF122" s="69"/>
      <c r="LFG122" s="68"/>
      <c r="LFH122" s="68"/>
      <c r="LFI122" s="72"/>
      <c r="LFJ122" s="73"/>
      <c r="LFK122" s="68"/>
      <c r="LFL122" s="68"/>
      <c r="LFM122" s="68"/>
      <c r="LFN122" s="69"/>
      <c r="LFO122" s="69"/>
      <c r="LFP122" s="69"/>
      <c r="LFQ122" s="74"/>
      <c r="LFR122" s="69"/>
      <c r="LFS122" s="74"/>
      <c r="LFT122" s="75"/>
      <c r="LFU122" s="75"/>
      <c r="LFV122" s="69"/>
      <c r="LFW122" s="76"/>
      <c r="LFX122" s="69"/>
      <c r="LFY122" s="69"/>
      <c r="LFZ122" s="74"/>
      <c r="LGA122" s="77"/>
      <c r="LGB122" s="69"/>
      <c r="LGC122" s="71"/>
      <c r="LGD122" s="69"/>
      <c r="LGE122" s="69"/>
      <c r="LGF122" s="69"/>
      <c r="LGG122" s="69"/>
      <c r="LGH122" s="69"/>
      <c r="LGI122" s="68"/>
      <c r="LGJ122" s="68"/>
      <c r="LGK122" s="72"/>
      <c r="LGL122" s="73"/>
      <c r="LGM122" s="68"/>
      <c r="LGN122" s="68"/>
      <c r="LGO122" s="68"/>
      <c r="LGP122" s="69"/>
      <c r="LGQ122" s="69"/>
      <c r="LGR122" s="69"/>
      <c r="LGS122" s="74"/>
      <c r="LGT122" s="69"/>
      <c r="LGU122" s="74"/>
      <c r="LGV122" s="75"/>
      <c r="LGW122" s="75"/>
      <c r="LGX122" s="69"/>
      <c r="LGY122" s="76"/>
      <c r="LGZ122" s="69"/>
      <c r="LHA122" s="69"/>
      <c r="LHB122" s="74"/>
      <c r="LHC122" s="77"/>
      <c r="LHD122" s="69"/>
      <c r="LHE122" s="71"/>
      <c r="LHF122" s="69"/>
      <c r="LHG122" s="69"/>
      <c r="LHH122" s="69"/>
      <c r="LHI122" s="69"/>
      <c r="LHJ122" s="69"/>
      <c r="LHK122" s="68"/>
      <c r="LHL122" s="68"/>
      <c r="LHM122" s="72"/>
      <c r="LHN122" s="73"/>
      <c r="LHO122" s="68"/>
      <c r="LHP122" s="68"/>
      <c r="LHQ122" s="68"/>
      <c r="LHR122" s="69"/>
      <c r="LHS122" s="69"/>
      <c r="LHT122" s="69"/>
      <c r="LHU122" s="74"/>
      <c r="LHV122" s="69"/>
      <c r="LHW122" s="74"/>
      <c r="LHX122" s="75"/>
      <c r="LHY122" s="75"/>
      <c r="LHZ122" s="69"/>
      <c r="LIA122" s="76"/>
      <c r="LIB122" s="69"/>
      <c r="LIC122" s="69"/>
      <c r="LID122" s="74"/>
      <c r="LIE122" s="77"/>
      <c r="LIF122" s="69"/>
      <c r="LIG122" s="71"/>
      <c r="LIH122" s="69"/>
      <c r="LII122" s="69"/>
      <c r="LIJ122" s="69"/>
      <c r="LIK122" s="69"/>
      <c r="LIL122" s="69"/>
      <c r="LIM122" s="68"/>
      <c r="LIN122" s="68"/>
      <c r="LIO122" s="72"/>
      <c r="LIP122" s="73"/>
      <c r="LIQ122" s="68"/>
      <c r="LIR122" s="68"/>
      <c r="LIS122" s="68"/>
      <c r="LIT122" s="69"/>
      <c r="LIU122" s="69"/>
      <c r="LIV122" s="69"/>
      <c r="LIW122" s="74"/>
      <c r="LIX122" s="69"/>
      <c r="LIY122" s="74"/>
      <c r="LIZ122" s="75"/>
      <c r="LJA122" s="75"/>
      <c r="LJB122" s="69"/>
      <c r="LJC122" s="76"/>
      <c r="LJD122" s="69"/>
      <c r="LJE122" s="69"/>
      <c r="LJF122" s="74"/>
      <c r="LJG122" s="77"/>
      <c r="LJH122" s="69"/>
      <c r="LJI122" s="71"/>
      <c r="LJJ122" s="69"/>
      <c r="LJK122" s="69"/>
      <c r="LJL122" s="69"/>
      <c r="LJM122" s="69"/>
      <c r="LJN122" s="69"/>
      <c r="LJO122" s="68"/>
      <c r="LJP122" s="68"/>
      <c r="LJQ122" s="72"/>
      <c r="LJR122" s="73"/>
      <c r="LJS122" s="68"/>
      <c r="LJT122" s="68"/>
      <c r="LJU122" s="68"/>
      <c r="LJV122" s="69"/>
      <c r="LJW122" s="69"/>
      <c r="LJX122" s="69"/>
      <c r="LJY122" s="74"/>
      <c r="LJZ122" s="69"/>
      <c r="LKA122" s="74"/>
      <c r="LKB122" s="75"/>
      <c r="LKC122" s="75"/>
      <c r="LKD122" s="69"/>
      <c r="LKE122" s="76"/>
      <c r="LKF122" s="69"/>
      <c r="LKG122" s="69"/>
      <c r="LKH122" s="74"/>
      <c r="LKI122" s="77"/>
      <c r="LKJ122" s="69"/>
      <c r="LKK122" s="71"/>
      <c r="LKL122" s="69"/>
      <c r="LKM122" s="69"/>
      <c r="LKN122" s="69"/>
      <c r="LKO122" s="69"/>
      <c r="LKP122" s="69"/>
      <c r="LKQ122" s="68"/>
      <c r="LKR122" s="68"/>
      <c r="LKS122" s="72"/>
      <c r="LKT122" s="73"/>
      <c r="LKU122" s="68"/>
      <c r="LKV122" s="68"/>
      <c r="LKW122" s="68"/>
      <c r="LKX122" s="69"/>
      <c r="LKY122" s="69"/>
      <c r="LKZ122" s="69"/>
      <c r="LLA122" s="74"/>
      <c r="LLB122" s="69"/>
      <c r="LLC122" s="74"/>
      <c r="LLD122" s="75"/>
      <c r="LLE122" s="75"/>
      <c r="LLF122" s="69"/>
      <c r="LLG122" s="76"/>
      <c r="LLH122" s="69"/>
      <c r="LLI122" s="69"/>
      <c r="LLJ122" s="74"/>
      <c r="LLK122" s="77"/>
      <c r="LLL122" s="69"/>
      <c r="LLM122" s="71"/>
      <c r="LLN122" s="69"/>
      <c r="LLO122" s="69"/>
      <c r="LLP122" s="69"/>
      <c r="LLQ122" s="69"/>
      <c r="LLR122" s="69"/>
      <c r="LLS122" s="68"/>
      <c r="LLT122" s="68"/>
      <c r="LLU122" s="72"/>
      <c r="LLV122" s="73"/>
      <c r="LLW122" s="68"/>
      <c r="LLX122" s="68"/>
      <c r="LLY122" s="68"/>
      <c r="LLZ122" s="69"/>
      <c r="LMA122" s="69"/>
      <c r="LMB122" s="69"/>
      <c r="LMC122" s="74"/>
      <c r="LMD122" s="69"/>
      <c r="LME122" s="74"/>
      <c r="LMF122" s="75"/>
      <c r="LMG122" s="75"/>
      <c r="LMH122" s="69"/>
      <c r="LMI122" s="76"/>
      <c r="LMJ122" s="69"/>
      <c r="LMK122" s="69"/>
      <c r="LML122" s="74"/>
      <c r="LMM122" s="77"/>
      <c r="LMN122" s="69"/>
      <c r="LMO122" s="71"/>
      <c r="LMP122" s="69"/>
      <c r="LMQ122" s="69"/>
      <c r="LMR122" s="69"/>
      <c r="LMS122" s="69"/>
      <c r="LMT122" s="69"/>
      <c r="LMU122" s="68"/>
      <c r="LMV122" s="68"/>
      <c r="LMW122" s="72"/>
      <c r="LMX122" s="73"/>
      <c r="LMY122" s="68"/>
      <c r="LMZ122" s="68"/>
      <c r="LNA122" s="68"/>
      <c r="LNB122" s="69"/>
      <c r="LNC122" s="69"/>
      <c r="LND122" s="69"/>
      <c r="LNE122" s="74"/>
      <c r="LNF122" s="69"/>
      <c r="LNG122" s="74"/>
      <c r="LNH122" s="75"/>
      <c r="LNI122" s="75"/>
      <c r="LNJ122" s="69"/>
      <c r="LNK122" s="76"/>
      <c r="LNL122" s="69"/>
      <c r="LNM122" s="69"/>
      <c r="LNN122" s="74"/>
      <c r="LNO122" s="77"/>
      <c r="LNP122" s="69"/>
      <c r="LNQ122" s="71"/>
      <c r="LNR122" s="69"/>
      <c r="LNS122" s="69"/>
      <c r="LNT122" s="69"/>
      <c r="LNU122" s="69"/>
      <c r="LNV122" s="69"/>
      <c r="LNW122" s="68"/>
      <c r="LNX122" s="68"/>
      <c r="LNY122" s="72"/>
      <c r="LNZ122" s="73"/>
      <c r="LOA122" s="68"/>
      <c r="LOB122" s="68"/>
      <c r="LOC122" s="68"/>
      <c r="LOD122" s="69"/>
      <c r="LOE122" s="69"/>
      <c r="LOF122" s="69"/>
      <c r="LOG122" s="74"/>
      <c r="LOH122" s="69"/>
      <c r="LOI122" s="74"/>
      <c r="LOJ122" s="75"/>
      <c r="LOK122" s="75"/>
      <c r="LOL122" s="69"/>
      <c r="LOM122" s="76"/>
      <c r="LON122" s="69"/>
      <c r="LOO122" s="69"/>
      <c r="LOP122" s="74"/>
      <c r="LOQ122" s="77"/>
      <c r="LOR122" s="69"/>
      <c r="LOS122" s="71"/>
      <c r="LOT122" s="69"/>
      <c r="LOU122" s="69"/>
      <c r="LOV122" s="69"/>
      <c r="LOW122" s="69"/>
      <c r="LOX122" s="69"/>
      <c r="LOY122" s="68"/>
      <c r="LOZ122" s="68"/>
      <c r="LPA122" s="72"/>
      <c r="LPB122" s="73"/>
      <c r="LPC122" s="68"/>
      <c r="LPD122" s="68"/>
      <c r="LPE122" s="68"/>
      <c r="LPF122" s="69"/>
      <c r="LPG122" s="69"/>
      <c r="LPH122" s="69"/>
      <c r="LPI122" s="74"/>
      <c r="LPJ122" s="69"/>
      <c r="LPK122" s="74"/>
      <c r="LPL122" s="75"/>
      <c r="LPM122" s="75"/>
      <c r="LPN122" s="69"/>
      <c r="LPO122" s="76"/>
      <c r="LPP122" s="69"/>
      <c r="LPQ122" s="69"/>
      <c r="LPR122" s="74"/>
      <c r="LPS122" s="77"/>
      <c r="LPT122" s="69"/>
      <c r="LPU122" s="71"/>
      <c r="LPV122" s="69"/>
      <c r="LPW122" s="69"/>
      <c r="LPX122" s="69"/>
      <c r="LPY122" s="69"/>
      <c r="LPZ122" s="69"/>
      <c r="LQA122" s="68"/>
      <c r="LQB122" s="68"/>
      <c r="LQC122" s="72"/>
      <c r="LQD122" s="73"/>
      <c r="LQE122" s="68"/>
      <c r="LQF122" s="68"/>
      <c r="LQG122" s="68"/>
      <c r="LQH122" s="69"/>
      <c r="LQI122" s="69"/>
      <c r="LQJ122" s="69"/>
      <c r="LQK122" s="74"/>
      <c r="LQL122" s="69"/>
      <c r="LQM122" s="74"/>
      <c r="LQN122" s="75"/>
      <c r="LQO122" s="75"/>
      <c r="LQP122" s="69"/>
      <c r="LQQ122" s="76"/>
      <c r="LQR122" s="69"/>
      <c r="LQS122" s="69"/>
      <c r="LQT122" s="74"/>
      <c r="LQU122" s="77"/>
      <c r="LQV122" s="69"/>
      <c r="LQW122" s="71"/>
      <c r="LQX122" s="69"/>
      <c r="LQY122" s="69"/>
      <c r="LQZ122" s="69"/>
      <c r="LRA122" s="69"/>
      <c r="LRB122" s="69"/>
      <c r="LRC122" s="68"/>
      <c r="LRD122" s="68"/>
      <c r="LRE122" s="72"/>
      <c r="LRF122" s="73"/>
      <c r="LRG122" s="68"/>
      <c r="LRH122" s="68"/>
      <c r="LRI122" s="68"/>
      <c r="LRJ122" s="69"/>
      <c r="LRK122" s="69"/>
      <c r="LRL122" s="69"/>
      <c r="LRM122" s="74"/>
      <c r="LRN122" s="69"/>
      <c r="LRO122" s="74"/>
      <c r="LRP122" s="75"/>
      <c r="LRQ122" s="75"/>
      <c r="LRR122" s="69"/>
      <c r="LRS122" s="76"/>
      <c r="LRT122" s="69"/>
      <c r="LRU122" s="69"/>
      <c r="LRV122" s="74"/>
      <c r="LRW122" s="77"/>
      <c r="LRX122" s="69"/>
      <c r="LRY122" s="71"/>
      <c r="LRZ122" s="69"/>
      <c r="LSA122" s="69"/>
      <c r="LSB122" s="69"/>
      <c r="LSC122" s="69"/>
      <c r="LSD122" s="69"/>
      <c r="LSE122" s="68"/>
      <c r="LSF122" s="68"/>
      <c r="LSG122" s="72"/>
      <c r="LSH122" s="73"/>
      <c r="LSI122" s="68"/>
      <c r="LSJ122" s="68"/>
      <c r="LSK122" s="68"/>
      <c r="LSL122" s="69"/>
      <c r="LSM122" s="69"/>
      <c r="LSN122" s="69"/>
      <c r="LSO122" s="74"/>
      <c r="LSP122" s="69"/>
      <c r="LSQ122" s="74"/>
      <c r="LSR122" s="75"/>
      <c r="LSS122" s="75"/>
      <c r="LST122" s="69"/>
      <c r="LSU122" s="76"/>
      <c r="LSV122" s="69"/>
      <c r="LSW122" s="69"/>
      <c r="LSX122" s="74"/>
      <c r="LSY122" s="77"/>
      <c r="LSZ122" s="69"/>
      <c r="LTA122" s="71"/>
      <c r="LTB122" s="69"/>
      <c r="LTC122" s="69"/>
      <c r="LTD122" s="69"/>
      <c r="LTE122" s="69"/>
      <c r="LTF122" s="69"/>
      <c r="LTG122" s="68"/>
      <c r="LTH122" s="68"/>
      <c r="LTI122" s="72"/>
      <c r="LTJ122" s="73"/>
      <c r="LTK122" s="68"/>
      <c r="LTL122" s="68"/>
      <c r="LTM122" s="68"/>
      <c r="LTN122" s="69"/>
      <c r="LTO122" s="69"/>
      <c r="LTP122" s="69"/>
      <c r="LTQ122" s="74"/>
      <c r="LTR122" s="69"/>
      <c r="LTS122" s="74"/>
      <c r="LTT122" s="75"/>
      <c r="LTU122" s="75"/>
      <c r="LTV122" s="69"/>
      <c r="LTW122" s="76"/>
      <c r="LTX122" s="69"/>
      <c r="LTY122" s="69"/>
      <c r="LTZ122" s="74"/>
      <c r="LUA122" s="77"/>
      <c r="LUB122" s="69"/>
      <c r="LUC122" s="71"/>
      <c r="LUD122" s="69"/>
      <c r="LUE122" s="69"/>
      <c r="LUF122" s="69"/>
      <c r="LUG122" s="69"/>
      <c r="LUH122" s="69"/>
      <c r="LUI122" s="68"/>
      <c r="LUJ122" s="68"/>
      <c r="LUK122" s="72"/>
      <c r="LUL122" s="73"/>
      <c r="LUM122" s="68"/>
      <c r="LUN122" s="68"/>
      <c r="LUO122" s="68"/>
      <c r="LUP122" s="69"/>
      <c r="LUQ122" s="69"/>
      <c r="LUR122" s="69"/>
      <c r="LUS122" s="74"/>
      <c r="LUT122" s="69"/>
      <c r="LUU122" s="74"/>
      <c r="LUV122" s="75"/>
      <c r="LUW122" s="75"/>
      <c r="LUX122" s="69"/>
      <c r="LUY122" s="76"/>
      <c r="LUZ122" s="69"/>
      <c r="LVA122" s="69"/>
      <c r="LVB122" s="74"/>
      <c r="LVC122" s="77"/>
      <c r="LVD122" s="69"/>
      <c r="LVE122" s="71"/>
      <c r="LVF122" s="69"/>
      <c r="LVG122" s="69"/>
      <c r="LVH122" s="69"/>
      <c r="LVI122" s="69"/>
      <c r="LVJ122" s="69"/>
      <c r="LVK122" s="68"/>
      <c r="LVL122" s="68"/>
      <c r="LVM122" s="72"/>
      <c r="LVN122" s="73"/>
      <c r="LVO122" s="68"/>
      <c r="LVP122" s="68"/>
      <c r="LVQ122" s="68"/>
      <c r="LVR122" s="69"/>
      <c r="LVS122" s="69"/>
      <c r="LVT122" s="69"/>
      <c r="LVU122" s="74"/>
      <c r="LVV122" s="69"/>
      <c r="LVW122" s="74"/>
      <c r="LVX122" s="75"/>
      <c r="LVY122" s="75"/>
      <c r="LVZ122" s="69"/>
      <c r="LWA122" s="76"/>
      <c r="LWB122" s="69"/>
      <c r="LWC122" s="69"/>
      <c r="LWD122" s="74"/>
      <c r="LWE122" s="77"/>
      <c r="LWF122" s="69"/>
      <c r="LWG122" s="71"/>
      <c r="LWH122" s="69"/>
      <c r="LWI122" s="69"/>
      <c r="LWJ122" s="69"/>
      <c r="LWK122" s="69"/>
      <c r="LWL122" s="69"/>
      <c r="LWM122" s="68"/>
      <c r="LWN122" s="68"/>
      <c r="LWO122" s="72"/>
      <c r="LWP122" s="73"/>
      <c r="LWQ122" s="68"/>
      <c r="LWR122" s="68"/>
      <c r="LWS122" s="68"/>
      <c r="LWT122" s="69"/>
      <c r="LWU122" s="69"/>
      <c r="LWV122" s="69"/>
      <c r="LWW122" s="74"/>
      <c r="LWX122" s="69"/>
      <c r="LWY122" s="74"/>
      <c r="LWZ122" s="75"/>
      <c r="LXA122" s="75"/>
      <c r="LXB122" s="69"/>
      <c r="LXC122" s="76"/>
      <c r="LXD122" s="69"/>
      <c r="LXE122" s="69"/>
      <c r="LXF122" s="74"/>
      <c r="LXG122" s="77"/>
      <c r="LXH122" s="69"/>
      <c r="LXI122" s="71"/>
      <c r="LXJ122" s="69"/>
      <c r="LXK122" s="69"/>
      <c r="LXL122" s="69"/>
      <c r="LXM122" s="69"/>
      <c r="LXN122" s="69"/>
      <c r="LXO122" s="68"/>
      <c r="LXP122" s="68"/>
      <c r="LXQ122" s="72"/>
      <c r="LXR122" s="73"/>
      <c r="LXS122" s="68"/>
      <c r="LXT122" s="68"/>
      <c r="LXU122" s="68"/>
      <c r="LXV122" s="69"/>
      <c r="LXW122" s="69"/>
      <c r="LXX122" s="69"/>
      <c r="LXY122" s="74"/>
      <c r="LXZ122" s="69"/>
      <c r="LYA122" s="74"/>
      <c r="LYB122" s="75"/>
      <c r="LYC122" s="75"/>
      <c r="LYD122" s="69"/>
      <c r="LYE122" s="76"/>
      <c r="LYF122" s="69"/>
      <c r="LYG122" s="69"/>
      <c r="LYH122" s="74"/>
      <c r="LYI122" s="77"/>
      <c r="LYJ122" s="69"/>
      <c r="LYK122" s="71"/>
      <c r="LYL122" s="69"/>
      <c r="LYM122" s="69"/>
      <c r="LYN122" s="69"/>
      <c r="LYO122" s="69"/>
      <c r="LYP122" s="69"/>
      <c r="LYQ122" s="68"/>
      <c r="LYR122" s="68"/>
      <c r="LYS122" s="72"/>
      <c r="LYT122" s="73"/>
      <c r="LYU122" s="68"/>
      <c r="LYV122" s="68"/>
      <c r="LYW122" s="68"/>
      <c r="LYX122" s="69"/>
      <c r="LYY122" s="69"/>
      <c r="LYZ122" s="69"/>
      <c r="LZA122" s="74"/>
      <c r="LZB122" s="69"/>
      <c r="LZC122" s="74"/>
      <c r="LZD122" s="75"/>
      <c r="LZE122" s="75"/>
      <c r="LZF122" s="69"/>
      <c r="LZG122" s="76"/>
      <c r="LZH122" s="69"/>
      <c r="LZI122" s="69"/>
      <c r="LZJ122" s="74"/>
      <c r="LZK122" s="77"/>
      <c r="LZL122" s="69"/>
      <c r="LZM122" s="71"/>
      <c r="LZN122" s="69"/>
      <c r="LZO122" s="69"/>
      <c r="LZP122" s="69"/>
      <c r="LZQ122" s="69"/>
      <c r="LZR122" s="69"/>
      <c r="LZS122" s="68"/>
      <c r="LZT122" s="68"/>
      <c r="LZU122" s="72"/>
      <c r="LZV122" s="73"/>
      <c r="LZW122" s="68"/>
      <c r="LZX122" s="68"/>
      <c r="LZY122" s="68"/>
      <c r="LZZ122" s="69"/>
      <c r="MAA122" s="69"/>
      <c r="MAB122" s="69"/>
      <c r="MAC122" s="74"/>
      <c r="MAD122" s="69"/>
      <c r="MAE122" s="74"/>
      <c r="MAF122" s="75"/>
      <c r="MAG122" s="75"/>
      <c r="MAH122" s="69"/>
      <c r="MAI122" s="76"/>
      <c r="MAJ122" s="69"/>
      <c r="MAK122" s="69"/>
      <c r="MAL122" s="74"/>
      <c r="MAM122" s="77"/>
      <c r="MAN122" s="69"/>
      <c r="MAO122" s="71"/>
      <c r="MAP122" s="69"/>
      <c r="MAQ122" s="69"/>
      <c r="MAR122" s="69"/>
      <c r="MAS122" s="69"/>
      <c r="MAT122" s="69"/>
      <c r="MAU122" s="68"/>
      <c r="MAV122" s="68"/>
      <c r="MAW122" s="72"/>
      <c r="MAX122" s="73"/>
      <c r="MAY122" s="68"/>
      <c r="MAZ122" s="68"/>
      <c r="MBA122" s="68"/>
      <c r="MBB122" s="69"/>
      <c r="MBC122" s="69"/>
      <c r="MBD122" s="69"/>
      <c r="MBE122" s="74"/>
      <c r="MBF122" s="69"/>
      <c r="MBG122" s="74"/>
      <c r="MBH122" s="75"/>
      <c r="MBI122" s="75"/>
      <c r="MBJ122" s="69"/>
      <c r="MBK122" s="76"/>
      <c r="MBL122" s="69"/>
      <c r="MBM122" s="69"/>
      <c r="MBN122" s="74"/>
      <c r="MBO122" s="77"/>
      <c r="MBP122" s="69"/>
      <c r="MBQ122" s="71"/>
      <c r="MBR122" s="69"/>
      <c r="MBS122" s="69"/>
      <c r="MBT122" s="69"/>
      <c r="MBU122" s="69"/>
      <c r="MBV122" s="69"/>
      <c r="MBW122" s="68"/>
      <c r="MBX122" s="68"/>
      <c r="MBY122" s="72"/>
      <c r="MBZ122" s="73"/>
      <c r="MCA122" s="68"/>
      <c r="MCB122" s="68"/>
      <c r="MCC122" s="68"/>
      <c r="MCD122" s="69"/>
      <c r="MCE122" s="69"/>
      <c r="MCF122" s="69"/>
      <c r="MCG122" s="74"/>
      <c r="MCH122" s="69"/>
      <c r="MCI122" s="74"/>
      <c r="MCJ122" s="75"/>
      <c r="MCK122" s="75"/>
      <c r="MCL122" s="69"/>
      <c r="MCM122" s="76"/>
      <c r="MCN122" s="69"/>
      <c r="MCO122" s="69"/>
      <c r="MCP122" s="74"/>
      <c r="MCQ122" s="77"/>
      <c r="MCR122" s="69"/>
      <c r="MCS122" s="71"/>
      <c r="MCT122" s="69"/>
      <c r="MCU122" s="69"/>
      <c r="MCV122" s="69"/>
      <c r="MCW122" s="69"/>
      <c r="MCX122" s="69"/>
      <c r="MCY122" s="68"/>
      <c r="MCZ122" s="68"/>
      <c r="MDA122" s="72"/>
      <c r="MDB122" s="73"/>
      <c r="MDC122" s="68"/>
      <c r="MDD122" s="68"/>
      <c r="MDE122" s="68"/>
      <c r="MDF122" s="69"/>
      <c r="MDG122" s="69"/>
      <c r="MDH122" s="69"/>
      <c r="MDI122" s="74"/>
      <c r="MDJ122" s="69"/>
      <c r="MDK122" s="74"/>
      <c r="MDL122" s="75"/>
      <c r="MDM122" s="75"/>
      <c r="MDN122" s="69"/>
      <c r="MDO122" s="76"/>
      <c r="MDP122" s="69"/>
      <c r="MDQ122" s="69"/>
      <c r="MDR122" s="74"/>
      <c r="MDS122" s="77"/>
      <c r="MDT122" s="69"/>
      <c r="MDU122" s="71"/>
      <c r="MDV122" s="69"/>
      <c r="MDW122" s="69"/>
      <c r="MDX122" s="69"/>
      <c r="MDY122" s="69"/>
      <c r="MDZ122" s="69"/>
      <c r="MEA122" s="68"/>
      <c r="MEB122" s="68"/>
      <c r="MEC122" s="72"/>
      <c r="MED122" s="73"/>
      <c r="MEE122" s="68"/>
      <c r="MEF122" s="68"/>
      <c r="MEG122" s="68"/>
      <c r="MEH122" s="69"/>
      <c r="MEI122" s="69"/>
      <c r="MEJ122" s="69"/>
      <c r="MEK122" s="74"/>
      <c r="MEL122" s="69"/>
      <c r="MEM122" s="74"/>
      <c r="MEN122" s="75"/>
      <c r="MEO122" s="75"/>
      <c r="MEP122" s="69"/>
      <c r="MEQ122" s="76"/>
      <c r="MER122" s="69"/>
      <c r="MES122" s="69"/>
      <c r="MET122" s="74"/>
      <c r="MEU122" s="77"/>
      <c r="MEV122" s="69"/>
      <c r="MEW122" s="71"/>
      <c r="MEX122" s="69"/>
      <c r="MEY122" s="69"/>
      <c r="MEZ122" s="69"/>
      <c r="MFA122" s="69"/>
      <c r="MFB122" s="69"/>
      <c r="MFC122" s="68"/>
      <c r="MFD122" s="68"/>
      <c r="MFE122" s="72"/>
      <c r="MFF122" s="73"/>
      <c r="MFG122" s="68"/>
      <c r="MFH122" s="68"/>
      <c r="MFI122" s="68"/>
      <c r="MFJ122" s="69"/>
      <c r="MFK122" s="69"/>
      <c r="MFL122" s="69"/>
      <c r="MFM122" s="74"/>
      <c r="MFN122" s="69"/>
      <c r="MFO122" s="74"/>
      <c r="MFP122" s="75"/>
      <c r="MFQ122" s="75"/>
      <c r="MFR122" s="69"/>
      <c r="MFS122" s="76"/>
      <c r="MFT122" s="69"/>
      <c r="MFU122" s="69"/>
      <c r="MFV122" s="74"/>
      <c r="MFW122" s="77"/>
      <c r="MFX122" s="69"/>
      <c r="MFY122" s="71"/>
      <c r="MFZ122" s="69"/>
      <c r="MGA122" s="69"/>
      <c r="MGB122" s="69"/>
      <c r="MGC122" s="69"/>
      <c r="MGD122" s="69"/>
      <c r="MGE122" s="68"/>
      <c r="MGF122" s="68"/>
      <c r="MGG122" s="72"/>
      <c r="MGH122" s="73"/>
      <c r="MGI122" s="68"/>
      <c r="MGJ122" s="68"/>
      <c r="MGK122" s="68"/>
      <c r="MGL122" s="69"/>
      <c r="MGM122" s="69"/>
      <c r="MGN122" s="69"/>
      <c r="MGO122" s="74"/>
      <c r="MGP122" s="69"/>
      <c r="MGQ122" s="74"/>
      <c r="MGR122" s="75"/>
      <c r="MGS122" s="75"/>
      <c r="MGT122" s="69"/>
      <c r="MGU122" s="76"/>
      <c r="MGV122" s="69"/>
      <c r="MGW122" s="69"/>
      <c r="MGX122" s="74"/>
      <c r="MGY122" s="77"/>
      <c r="MGZ122" s="69"/>
      <c r="MHA122" s="71"/>
      <c r="MHB122" s="69"/>
      <c r="MHC122" s="69"/>
      <c r="MHD122" s="69"/>
      <c r="MHE122" s="69"/>
      <c r="MHF122" s="69"/>
      <c r="MHG122" s="68"/>
      <c r="MHH122" s="68"/>
      <c r="MHI122" s="72"/>
      <c r="MHJ122" s="73"/>
      <c r="MHK122" s="68"/>
      <c r="MHL122" s="68"/>
      <c r="MHM122" s="68"/>
      <c r="MHN122" s="69"/>
      <c r="MHO122" s="69"/>
      <c r="MHP122" s="69"/>
      <c r="MHQ122" s="74"/>
      <c r="MHR122" s="69"/>
      <c r="MHS122" s="74"/>
      <c r="MHT122" s="75"/>
      <c r="MHU122" s="75"/>
      <c r="MHV122" s="69"/>
      <c r="MHW122" s="76"/>
      <c r="MHX122" s="69"/>
      <c r="MHY122" s="69"/>
      <c r="MHZ122" s="74"/>
      <c r="MIA122" s="77"/>
      <c r="MIB122" s="69"/>
      <c r="MIC122" s="71"/>
      <c r="MID122" s="69"/>
      <c r="MIE122" s="69"/>
      <c r="MIF122" s="69"/>
      <c r="MIG122" s="69"/>
      <c r="MIH122" s="69"/>
      <c r="MII122" s="68"/>
      <c r="MIJ122" s="68"/>
      <c r="MIK122" s="72"/>
      <c r="MIL122" s="73"/>
      <c r="MIM122" s="68"/>
      <c r="MIN122" s="68"/>
      <c r="MIO122" s="68"/>
      <c r="MIP122" s="69"/>
      <c r="MIQ122" s="69"/>
      <c r="MIR122" s="69"/>
      <c r="MIS122" s="74"/>
      <c r="MIT122" s="69"/>
      <c r="MIU122" s="74"/>
      <c r="MIV122" s="75"/>
      <c r="MIW122" s="75"/>
      <c r="MIX122" s="69"/>
      <c r="MIY122" s="76"/>
      <c r="MIZ122" s="69"/>
      <c r="MJA122" s="69"/>
      <c r="MJB122" s="74"/>
      <c r="MJC122" s="77"/>
      <c r="MJD122" s="69"/>
      <c r="MJE122" s="71"/>
      <c r="MJF122" s="69"/>
      <c r="MJG122" s="69"/>
      <c r="MJH122" s="69"/>
      <c r="MJI122" s="69"/>
      <c r="MJJ122" s="69"/>
      <c r="MJK122" s="68"/>
      <c r="MJL122" s="68"/>
      <c r="MJM122" s="72"/>
      <c r="MJN122" s="73"/>
      <c r="MJO122" s="68"/>
      <c r="MJP122" s="68"/>
      <c r="MJQ122" s="68"/>
      <c r="MJR122" s="69"/>
      <c r="MJS122" s="69"/>
      <c r="MJT122" s="69"/>
      <c r="MJU122" s="74"/>
      <c r="MJV122" s="69"/>
      <c r="MJW122" s="74"/>
      <c r="MJX122" s="75"/>
      <c r="MJY122" s="75"/>
      <c r="MJZ122" s="69"/>
      <c r="MKA122" s="76"/>
      <c r="MKB122" s="69"/>
      <c r="MKC122" s="69"/>
      <c r="MKD122" s="74"/>
      <c r="MKE122" s="77"/>
      <c r="MKF122" s="69"/>
      <c r="MKG122" s="71"/>
      <c r="MKH122" s="69"/>
      <c r="MKI122" s="69"/>
      <c r="MKJ122" s="69"/>
      <c r="MKK122" s="69"/>
      <c r="MKL122" s="69"/>
      <c r="MKM122" s="68"/>
      <c r="MKN122" s="68"/>
      <c r="MKO122" s="72"/>
      <c r="MKP122" s="73"/>
      <c r="MKQ122" s="68"/>
      <c r="MKR122" s="68"/>
      <c r="MKS122" s="68"/>
      <c r="MKT122" s="69"/>
      <c r="MKU122" s="69"/>
      <c r="MKV122" s="69"/>
      <c r="MKW122" s="74"/>
      <c r="MKX122" s="69"/>
      <c r="MKY122" s="74"/>
      <c r="MKZ122" s="75"/>
      <c r="MLA122" s="75"/>
      <c r="MLB122" s="69"/>
      <c r="MLC122" s="76"/>
      <c r="MLD122" s="69"/>
      <c r="MLE122" s="69"/>
      <c r="MLF122" s="74"/>
      <c r="MLG122" s="77"/>
      <c r="MLH122" s="69"/>
      <c r="MLI122" s="71"/>
      <c r="MLJ122" s="69"/>
      <c r="MLK122" s="69"/>
      <c r="MLL122" s="69"/>
      <c r="MLM122" s="69"/>
      <c r="MLN122" s="69"/>
      <c r="MLO122" s="68"/>
      <c r="MLP122" s="68"/>
      <c r="MLQ122" s="72"/>
      <c r="MLR122" s="73"/>
      <c r="MLS122" s="68"/>
      <c r="MLT122" s="68"/>
      <c r="MLU122" s="68"/>
      <c r="MLV122" s="69"/>
      <c r="MLW122" s="69"/>
      <c r="MLX122" s="69"/>
      <c r="MLY122" s="74"/>
      <c r="MLZ122" s="69"/>
      <c r="MMA122" s="74"/>
      <c r="MMB122" s="75"/>
      <c r="MMC122" s="75"/>
      <c r="MMD122" s="69"/>
      <c r="MME122" s="76"/>
      <c r="MMF122" s="69"/>
      <c r="MMG122" s="69"/>
      <c r="MMH122" s="74"/>
      <c r="MMI122" s="77"/>
      <c r="MMJ122" s="69"/>
      <c r="MMK122" s="71"/>
      <c r="MML122" s="69"/>
      <c r="MMM122" s="69"/>
      <c r="MMN122" s="69"/>
      <c r="MMO122" s="69"/>
      <c r="MMP122" s="69"/>
      <c r="MMQ122" s="68"/>
      <c r="MMR122" s="68"/>
      <c r="MMS122" s="72"/>
      <c r="MMT122" s="73"/>
      <c r="MMU122" s="68"/>
      <c r="MMV122" s="68"/>
      <c r="MMW122" s="68"/>
      <c r="MMX122" s="69"/>
      <c r="MMY122" s="69"/>
      <c r="MMZ122" s="69"/>
      <c r="MNA122" s="74"/>
      <c r="MNB122" s="69"/>
      <c r="MNC122" s="74"/>
      <c r="MND122" s="75"/>
      <c r="MNE122" s="75"/>
      <c r="MNF122" s="69"/>
      <c r="MNG122" s="76"/>
      <c r="MNH122" s="69"/>
      <c r="MNI122" s="69"/>
      <c r="MNJ122" s="74"/>
      <c r="MNK122" s="77"/>
      <c r="MNL122" s="69"/>
      <c r="MNM122" s="71"/>
      <c r="MNN122" s="69"/>
      <c r="MNO122" s="69"/>
      <c r="MNP122" s="69"/>
      <c r="MNQ122" s="69"/>
      <c r="MNR122" s="69"/>
      <c r="MNS122" s="68"/>
      <c r="MNT122" s="68"/>
      <c r="MNU122" s="72"/>
      <c r="MNV122" s="73"/>
      <c r="MNW122" s="68"/>
      <c r="MNX122" s="68"/>
      <c r="MNY122" s="68"/>
      <c r="MNZ122" s="69"/>
      <c r="MOA122" s="69"/>
      <c r="MOB122" s="69"/>
      <c r="MOC122" s="74"/>
      <c r="MOD122" s="69"/>
      <c r="MOE122" s="74"/>
      <c r="MOF122" s="75"/>
      <c r="MOG122" s="75"/>
      <c r="MOH122" s="69"/>
      <c r="MOI122" s="76"/>
      <c r="MOJ122" s="69"/>
      <c r="MOK122" s="69"/>
      <c r="MOL122" s="74"/>
      <c r="MOM122" s="77"/>
      <c r="MON122" s="69"/>
      <c r="MOO122" s="71"/>
      <c r="MOP122" s="69"/>
      <c r="MOQ122" s="69"/>
      <c r="MOR122" s="69"/>
      <c r="MOS122" s="69"/>
      <c r="MOT122" s="69"/>
      <c r="MOU122" s="68"/>
      <c r="MOV122" s="68"/>
      <c r="MOW122" s="72"/>
      <c r="MOX122" s="73"/>
      <c r="MOY122" s="68"/>
      <c r="MOZ122" s="68"/>
      <c r="MPA122" s="68"/>
      <c r="MPB122" s="69"/>
      <c r="MPC122" s="69"/>
      <c r="MPD122" s="69"/>
      <c r="MPE122" s="74"/>
      <c r="MPF122" s="69"/>
      <c r="MPG122" s="74"/>
      <c r="MPH122" s="75"/>
      <c r="MPI122" s="75"/>
      <c r="MPJ122" s="69"/>
      <c r="MPK122" s="76"/>
      <c r="MPL122" s="69"/>
      <c r="MPM122" s="69"/>
      <c r="MPN122" s="74"/>
      <c r="MPO122" s="77"/>
      <c r="MPP122" s="69"/>
      <c r="MPQ122" s="71"/>
      <c r="MPR122" s="69"/>
      <c r="MPS122" s="69"/>
      <c r="MPT122" s="69"/>
      <c r="MPU122" s="69"/>
      <c r="MPV122" s="69"/>
      <c r="MPW122" s="68"/>
      <c r="MPX122" s="68"/>
      <c r="MPY122" s="72"/>
      <c r="MPZ122" s="73"/>
      <c r="MQA122" s="68"/>
      <c r="MQB122" s="68"/>
      <c r="MQC122" s="68"/>
      <c r="MQD122" s="69"/>
      <c r="MQE122" s="69"/>
      <c r="MQF122" s="69"/>
      <c r="MQG122" s="74"/>
      <c r="MQH122" s="69"/>
      <c r="MQI122" s="74"/>
      <c r="MQJ122" s="75"/>
      <c r="MQK122" s="75"/>
      <c r="MQL122" s="69"/>
      <c r="MQM122" s="76"/>
      <c r="MQN122" s="69"/>
      <c r="MQO122" s="69"/>
      <c r="MQP122" s="74"/>
      <c r="MQQ122" s="77"/>
      <c r="MQR122" s="69"/>
      <c r="MQS122" s="71"/>
      <c r="MQT122" s="69"/>
      <c r="MQU122" s="69"/>
      <c r="MQV122" s="69"/>
      <c r="MQW122" s="69"/>
      <c r="MQX122" s="69"/>
      <c r="MQY122" s="68"/>
      <c r="MQZ122" s="68"/>
      <c r="MRA122" s="72"/>
      <c r="MRB122" s="73"/>
      <c r="MRC122" s="68"/>
      <c r="MRD122" s="68"/>
      <c r="MRE122" s="68"/>
      <c r="MRF122" s="69"/>
      <c r="MRG122" s="69"/>
      <c r="MRH122" s="69"/>
      <c r="MRI122" s="74"/>
      <c r="MRJ122" s="69"/>
      <c r="MRK122" s="74"/>
      <c r="MRL122" s="75"/>
      <c r="MRM122" s="75"/>
      <c r="MRN122" s="69"/>
      <c r="MRO122" s="76"/>
      <c r="MRP122" s="69"/>
      <c r="MRQ122" s="69"/>
      <c r="MRR122" s="74"/>
      <c r="MRS122" s="77"/>
      <c r="MRT122" s="69"/>
      <c r="MRU122" s="71"/>
      <c r="MRV122" s="69"/>
      <c r="MRW122" s="69"/>
      <c r="MRX122" s="69"/>
      <c r="MRY122" s="69"/>
      <c r="MRZ122" s="69"/>
      <c r="MSA122" s="68"/>
      <c r="MSB122" s="68"/>
      <c r="MSC122" s="72"/>
      <c r="MSD122" s="73"/>
      <c r="MSE122" s="68"/>
      <c r="MSF122" s="68"/>
      <c r="MSG122" s="68"/>
      <c r="MSH122" s="69"/>
      <c r="MSI122" s="69"/>
      <c r="MSJ122" s="69"/>
      <c r="MSK122" s="74"/>
      <c r="MSL122" s="69"/>
      <c r="MSM122" s="74"/>
      <c r="MSN122" s="75"/>
      <c r="MSO122" s="75"/>
      <c r="MSP122" s="69"/>
      <c r="MSQ122" s="76"/>
      <c r="MSR122" s="69"/>
      <c r="MSS122" s="69"/>
      <c r="MST122" s="74"/>
      <c r="MSU122" s="77"/>
      <c r="MSV122" s="69"/>
      <c r="MSW122" s="71"/>
      <c r="MSX122" s="69"/>
      <c r="MSY122" s="69"/>
      <c r="MSZ122" s="69"/>
      <c r="MTA122" s="69"/>
      <c r="MTB122" s="69"/>
      <c r="MTC122" s="68"/>
      <c r="MTD122" s="68"/>
      <c r="MTE122" s="72"/>
      <c r="MTF122" s="73"/>
      <c r="MTG122" s="68"/>
      <c r="MTH122" s="68"/>
      <c r="MTI122" s="68"/>
      <c r="MTJ122" s="69"/>
      <c r="MTK122" s="69"/>
      <c r="MTL122" s="69"/>
      <c r="MTM122" s="74"/>
      <c r="MTN122" s="69"/>
      <c r="MTO122" s="74"/>
      <c r="MTP122" s="75"/>
      <c r="MTQ122" s="75"/>
      <c r="MTR122" s="69"/>
      <c r="MTS122" s="76"/>
      <c r="MTT122" s="69"/>
      <c r="MTU122" s="69"/>
      <c r="MTV122" s="74"/>
      <c r="MTW122" s="77"/>
      <c r="MTX122" s="69"/>
      <c r="MTY122" s="71"/>
      <c r="MTZ122" s="69"/>
      <c r="MUA122" s="69"/>
      <c r="MUB122" s="69"/>
      <c r="MUC122" s="69"/>
      <c r="MUD122" s="69"/>
      <c r="MUE122" s="68"/>
      <c r="MUF122" s="68"/>
      <c r="MUG122" s="72"/>
      <c r="MUH122" s="73"/>
      <c r="MUI122" s="68"/>
      <c r="MUJ122" s="68"/>
      <c r="MUK122" s="68"/>
      <c r="MUL122" s="69"/>
      <c r="MUM122" s="69"/>
      <c r="MUN122" s="69"/>
      <c r="MUO122" s="74"/>
      <c r="MUP122" s="69"/>
      <c r="MUQ122" s="74"/>
      <c r="MUR122" s="75"/>
      <c r="MUS122" s="75"/>
      <c r="MUT122" s="69"/>
      <c r="MUU122" s="76"/>
      <c r="MUV122" s="69"/>
      <c r="MUW122" s="69"/>
      <c r="MUX122" s="74"/>
      <c r="MUY122" s="77"/>
      <c r="MUZ122" s="69"/>
      <c r="MVA122" s="71"/>
      <c r="MVB122" s="69"/>
      <c r="MVC122" s="69"/>
      <c r="MVD122" s="69"/>
      <c r="MVE122" s="69"/>
      <c r="MVF122" s="69"/>
      <c r="MVG122" s="68"/>
      <c r="MVH122" s="68"/>
      <c r="MVI122" s="72"/>
      <c r="MVJ122" s="73"/>
      <c r="MVK122" s="68"/>
      <c r="MVL122" s="68"/>
      <c r="MVM122" s="68"/>
      <c r="MVN122" s="69"/>
      <c r="MVO122" s="69"/>
      <c r="MVP122" s="69"/>
      <c r="MVQ122" s="74"/>
      <c r="MVR122" s="69"/>
      <c r="MVS122" s="74"/>
      <c r="MVT122" s="75"/>
      <c r="MVU122" s="75"/>
      <c r="MVV122" s="69"/>
      <c r="MVW122" s="76"/>
      <c r="MVX122" s="69"/>
      <c r="MVY122" s="69"/>
      <c r="MVZ122" s="74"/>
      <c r="MWA122" s="77"/>
      <c r="MWB122" s="69"/>
      <c r="MWC122" s="71"/>
      <c r="MWD122" s="69"/>
      <c r="MWE122" s="69"/>
      <c r="MWF122" s="69"/>
      <c r="MWG122" s="69"/>
      <c r="MWH122" s="69"/>
      <c r="MWI122" s="68"/>
      <c r="MWJ122" s="68"/>
      <c r="MWK122" s="72"/>
      <c r="MWL122" s="73"/>
      <c r="MWM122" s="68"/>
      <c r="MWN122" s="68"/>
      <c r="MWO122" s="68"/>
      <c r="MWP122" s="69"/>
      <c r="MWQ122" s="69"/>
      <c r="MWR122" s="69"/>
      <c r="MWS122" s="74"/>
      <c r="MWT122" s="69"/>
      <c r="MWU122" s="74"/>
      <c r="MWV122" s="75"/>
      <c r="MWW122" s="75"/>
      <c r="MWX122" s="69"/>
      <c r="MWY122" s="76"/>
      <c r="MWZ122" s="69"/>
      <c r="MXA122" s="69"/>
      <c r="MXB122" s="74"/>
      <c r="MXC122" s="77"/>
      <c r="MXD122" s="69"/>
      <c r="MXE122" s="71"/>
      <c r="MXF122" s="69"/>
      <c r="MXG122" s="69"/>
      <c r="MXH122" s="69"/>
      <c r="MXI122" s="69"/>
      <c r="MXJ122" s="69"/>
      <c r="MXK122" s="68"/>
      <c r="MXL122" s="68"/>
      <c r="MXM122" s="72"/>
      <c r="MXN122" s="73"/>
      <c r="MXO122" s="68"/>
      <c r="MXP122" s="68"/>
      <c r="MXQ122" s="68"/>
      <c r="MXR122" s="69"/>
      <c r="MXS122" s="69"/>
      <c r="MXT122" s="69"/>
      <c r="MXU122" s="74"/>
      <c r="MXV122" s="69"/>
      <c r="MXW122" s="74"/>
      <c r="MXX122" s="75"/>
      <c r="MXY122" s="75"/>
      <c r="MXZ122" s="69"/>
      <c r="MYA122" s="76"/>
      <c r="MYB122" s="69"/>
      <c r="MYC122" s="69"/>
      <c r="MYD122" s="74"/>
      <c r="MYE122" s="77"/>
      <c r="MYF122" s="69"/>
      <c r="MYG122" s="71"/>
      <c r="MYH122" s="69"/>
      <c r="MYI122" s="69"/>
      <c r="MYJ122" s="69"/>
      <c r="MYK122" s="69"/>
      <c r="MYL122" s="69"/>
      <c r="MYM122" s="68"/>
      <c r="MYN122" s="68"/>
      <c r="MYO122" s="72"/>
      <c r="MYP122" s="73"/>
      <c r="MYQ122" s="68"/>
      <c r="MYR122" s="68"/>
      <c r="MYS122" s="68"/>
      <c r="MYT122" s="69"/>
      <c r="MYU122" s="69"/>
      <c r="MYV122" s="69"/>
      <c r="MYW122" s="74"/>
      <c r="MYX122" s="69"/>
      <c r="MYY122" s="74"/>
      <c r="MYZ122" s="75"/>
      <c r="MZA122" s="75"/>
      <c r="MZB122" s="69"/>
      <c r="MZC122" s="76"/>
      <c r="MZD122" s="69"/>
      <c r="MZE122" s="69"/>
      <c r="MZF122" s="74"/>
      <c r="MZG122" s="77"/>
      <c r="MZH122" s="69"/>
      <c r="MZI122" s="71"/>
      <c r="MZJ122" s="69"/>
      <c r="MZK122" s="69"/>
      <c r="MZL122" s="69"/>
      <c r="MZM122" s="69"/>
      <c r="MZN122" s="69"/>
      <c r="MZO122" s="68"/>
      <c r="MZP122" s="68"/>
      <c r="MZQ122" s="72"/>
      <c r="MZR122" s="73"/>
      <c r="MZS122" s="68"/>
      <c r="MZT122" s="68"/>
      <c r="MZU122" s="68"/>
      <c r="MZV122" s="69"/>
      <c r="MZW122" s="69"/>
      <c r="MZX122" s="69"/>
      <c r="MZY122" s="74"/>
      <c r="MZZ122" s="69"/>
      <c r="NAA122" s="74"/>
      <c r="NAB122" s="75"/>
      <c r="NAC122" s="75"/>
      <c r="NAD122" s="69"/>
      <c r="NAE122" s="76"/>
      <c r="NAF122" s="69"/>
      <c r="NAG122" s="69"/>
      <c r="NAH122" s="74"/>
      <c r="NAI122" s="77"/>
      <c r="NAJ122" s="69"/>
      <c r="NAK122" s="71"/>
      <c r="NAL122" s="69"/>
      <c r="NAM122" s="69"/>
      <c r="NAN122" s="69"/>
      <c r="NAO122" s="69"/>
      <c r="NAP122" s="69"/>
      <c r="NAQ122" s="68"/>
      <c r="NAR122" s="68"/>
      <c r="NAS122" s="72"/>
      <c r="NAT122" s="73"/>
      <c r="NAU122" s="68"/>
      <c r="NAV122" s="68"/>
      <c r="NAW122" s="68"/>
      <c r="NAX122" s="69"/>
      <c r="NAY122" s="69"/>
      <c r="NAZ122" s="69"/>
      <c r="NBA122" s="74"/>
      <c r="NBB122" s="69"/>
      <c r="NBC122" s="74"/>
      <c r="NBD122" s="75"/>
      <c r="NBE122" s="75"/>
      <c r="NBF122" s="69"/>
      <c r="NBG122" s="76"/>
      <c r="NBH122" s="69"/>
      <c r="NBI122" s="69"/>
      <c r="NBJ122" s="74"/>
      <c r="NBK122" s="77"/>
      <c r="NBL122" s="69"/>
      <c r="NBM122" s="71"/>
      <c r="NBN122" s="69"/>
      <c r="NBO122" s="69"/>
      <c r="NBP122" s="69"/>
      <c r="NBQ122" s="69"/>
      <c r="NBR122" s="69"/>
      <c r="NBS122" s="68"/>
      <c r="NBT122" s="68"/>
      <c r="NBU122" s="72"/>
      <c r="NBV122" s="73"/>
      <c r="NBW122" s="68"/>
      <c r="NBX122" s="68"/>
      <c r="NBY122" s="68"/>
      <c r="NBZ122" s="69"/>
      <c r="NCA122" s="69"/>
      <c r="NCB122" s="69"/>
      <c r="NCC122" s="74"/>
      <c r="NCD122" s="69"/>
      <c r="NCE122" s="74"/>
      <c r="NCF122" s="75"/>
      <c r="NCG122" s="75"/>
      <c r="NCH122" s="69"/>
      <c r="NCI122" s="76"/>
      <c r="NCJ122" s="69"/>
      <c r="NCK122" s="69"/>
      <c r="NCL122" s="74"/>
      <c r="NCM122" s="77"/>
      <c r="NCN122" s="69"/>
      <c r="NCO122" s="71"/>
      <c r="NCP122" s="69"/>
      <c r="NCQ122" s="69"/>
      <c r="NCR122" s="69"/>
      <c r="NCS122" s="69"/>
      <c r="NCT122" s="69"/>
      <c r="NCU122" s="68"/>
      <c r="NCV122" s="68"/>
      <c r="NCW122" s="72"/>
      <c r="NCX122" s="73"/>
      <c r="NCY122" s="68"/>
      <c r="NCZ122" s="68"/>
      <c r="NDA122" s="68"/>
      <c r="NDB122" s="69"/>
      <c r="NDC122" s="69"/>
      <c r="NDD122" s="69"/>
      <c r="NDE122" s="74"/>
      <c r="NDF122" s="69"/>
      <c r="NDG122" s="74"/>
      <c r="NDH122" s="75"/>
      <c r="NDI122" s="75"/>
      <c r="NDJ122" s="69"/>
      <c r="NDK122" s="76"/>
      <c r="NDL122" s="69"/>
      <c r="NDM122" s="69"/>
      <c r="NDN122" s="74"/>
      <c r="NDO122" s="77"/>
      <c r="NDP122" s="69"/>
      <c r="NDQ122" s="71"/>
      <c r="NDR122" s="69"/>
      <c r="NDS122" s="69"/>
      <c r="NDT122" s="69"/>
      <c r="NDU122" s="69"/>
      <c r="NDV122" s="69"/>
      <c r="NDW122" s="68"/>
      <c r="NDX122" s="68"/>
      <c r="NDY122" s="72"/>
      <c r="NDZ122" s="73"/>
      <c r="NEA122" s="68"/>
      <c r="NEB122" s="68"/>
      <c r="NEC122" s="68"/>
      <c r="NED122" s="69"/>
      <c r="NEE122" s="69"/>
      <c r="NEF122" s="69"/>
      <c r="NEG122" s="74"/>
      <c r="NEH122" s="69"/>
      <c r="NEI122" s="74"/>
      <c r="NEJ122" s="75"/>
      <c r="NEK122" s="75"/>
      <c r="NEL122" s="69"/>
      <c r="NEM122" s="76"/>
      <c r="NEN122" s="69"/>
      <c r="NEO122" s="69"/>
      <c r="NEP122" s="74"/>
      <c r="NEQ122" s="77"/>
      <c r="NER122" s="69"/>
      <c r="NES122" s="71"/>
      <c r="NET122" s="69"/>
      <c r="NEU122" s="69"/>
      <c r="NEV122" s="69"/>
      <c r="NEW122" s="69"/>
      <c r="NEX122" s="69"/>
      <c r="NEY122" s="68"/>
      <c r="NEZ122" s="68"/>
      <c r="NFA122" s="72"/>
      <c r="NFB122" s="73"/>
      <c r="NFC122" s="68"/>
      <c r="NFD122" s="68"/>
      <c r="NFE122" s="68"/>
      <c r="NFF122" s="69"/>
      <c r="NFG122" s="69"/>
      <c r="NFH122" s="69"/>
      <c r="NFI122" s="74"/>
      <c r="NFJ122" s="69"/>
      <c r="NFK122" s="74"/>
      <c r="NFL122" s="75"/>
      <c r="NFM122" s="75"/>
      <c r="NFN122" s="69"/>
      <c r="NFO122" s="76"/>
      <c r="NFP122" s="69"/>
      <c r="NFQ122" s="69"/>
      <c r="NFR122" s="74"/>
      <c r="NFS122" s="77"/>
      <c r="NFT122" s="69"/>
      <c r="NFU122" s="71"/>
      <c r="NFV122" s="69"/>
      <c r="NFW122" s="69"/>
      <c r="NFX122" s="69"/>
      <c r="NFY122" s="69"/>
      <c r="NFZ122" s="69"/>
      <c r="NGA122" s="68"/>
      <c r="NGB122" s="68"/>
      <c r="NGC122" s="72"/>
      <c r="NGD122" s="73"/>
      <c r="NGE122" s="68"/>
      <c r="NGF122" s="68"/>
      <c r="NGG122" s="68"/>
      <c r="NGH122" s="69"/>
      <c r="NGI122" s="69"/>
      <c r="NGJ122" s="69"/>
      <c r="NGK122" s="74"/>
      <c r="NGL122" s="69"/>
      <c r="NGM122" s="74"/>
      <c r="NGN122" s="75"/>
      <c r="NGO122" s="75"/>
      <c r="NGP122" s="69"/>
      <c r="NGQ122" s="76"/>
      <c r="NGR122" s="69"/>
      <c r="NGS122" s="69"/>
      <c r="NGT122" s="74"/>
      <c r="NGU122" s="77"/>
      <c r="NGV122" s="69"/>
      <c r="NGW122" s="71"/>
      <c r="NGX122" s="69"/>
      <c r="NGY122" s="69"/>
      <c r="NGZ122" s="69"/>
      <c r="NHA122" s="69"/>
      <c r="NHB122" s="69"/>
      <c r="NHC122" s="68"/>
      <c r="NHD122" s="68"/>
      <c r="NHE122" s="72"/>
      <c r="NHF122" s="73"/>
      <c r="NHG122" s="68"/>
      <c r="NHH122" s="68"/>
      <c r="NHI122" s="68"/>
      <c r="NHJ122" s="69"/>
      <c r="NHK122" s="69"/>
      <c r="NHL122" s="69"/>
      <c r="NHM122" s="74"/>
      <c r="NHN122" s="69"/>
      <c r="NHO122" s="74"/>
      <c r="NHP122" s="75"/>
      <c r="NHQ122" s="75"/>
      <c r="NHR122" s="69"/>
      <c r="NHS122" s="76"/>
      <c r="NHT122" s="69"/>
      <c r="NHU122" s="69"/>
      <c r="NHV122" s="74"/>
      <c r="NHW122" s="77"/>
      <c r="NHX122" s="69"/>
      <c r="NHY122" s="71"/>
      <c r="NHZ122" s="69"/>
      <c r="NIA122" s="69"/>
      <c r="NIB122" s="69"/>
      <c r="NIC122" s="69"/>
      <c r="NID122" s="69"/>
      <c r="NIE122" s="68"/>
      <c r="NIF122" s="68"/>
      <c r="NIG122" s="72"/>
      <c r="NIH122" s="73"/>
      <c r="NII122" s="68"/>
      <c r="NIJ122" s="68"/>
      <c r="NIK122" s="68"/>
      <c r="NIL122" s="69"/>
      <c r="NIM122" s="69"/>
      <c r="NIN122" s="69"/>
      <c r="NIO122" s="74"/>
      <c r="NIP122" s="69"/>
      <c r="NIQ122" s="74"/>
      <c r="NIR122" s="75"/>
      <c r="NIS122" s="75"/>
      <c r="NIT122" s="69"/>
      <c r="NIU122" s="76"/>
      <c r="NIV122" s="69"/>
      <c r="NIW122" s="69"/>
      <c r="NIX122" s="74"/>
      <c r="NIY122" s="77"/>
      <c r="NIZ122" s="69"/>
      <c r="NJA122" s="71"/>
      <c r="NJB122" s="69"/>
      <c r="NJC122" s="69"/>
      <c r="NJD122" s="69"/>
      <c r="NJE122" s="69"/>
      <c r="NJF122" s="69"/>
      <c r="NJG122" s="68"/>
      <c r="NJH122" s="68"/>
      <c r="NJI122" s="72"/>
      <c r="NJJ122" s="73"/>
      <c r="NJK122" s="68"/>
      <c r="NJL122" s="68"/>
      <c r="NJM122" s="68"/>
      <c r="NJN122" s="69"/>
      <c r="NJO122" s="69"/>
      <c r="NJP122" s="69"/>
      <c r="NJQ122" s="74"/>
      <c r="NJR122" s="69"/>
      <c r="NJS122" s="74"/>
      <c r="NJT122" s="75"/>
      <c r="NJU122" s="75"/>
      <c r="NJV122" s="69"/>
      <c r="NJW122" s="76"/>
      <c r="NJX122" s="69"/>
      <c r="NJY122" s="69"/>
      <c r="NJZ122" s="74"/>
      <c r="NKA122" s="77"/>
      <c r="NKB122" s="69"/>
      <c r="NKC122" s="71"/>
      <c r="NKD122" s="69"/>
      <c r="NKE122" s="69"/>
      <c r="NKF122" s="69"/>
      <c r="NKG122" s="69"/>
      <c r="NKH122" s="69"/>
      <c r="NKI122" s="68"/>
      <c r="NKJ122" s="68"/>
      <c r="NKK122" s="72"/>
      <c r="NKL122" s="73"/>
      <c r="NKM122" s="68"/>
      <c r="NKN122" s="68"/>
      <c r="NKO122" s="68"/>
      <c r="NKP122" s="69"/>
      <c r="NKQ122" s="69"/>
      <c r="NKR122" s="69"/>
      <c r="NKS122" s="74"/>
      <c r="NKT122" s="69"/>
      <c r="NKU122" s="74"/>
      <c r="NKV122" s="75"/>
      <c r="NKW122" s="75"/>
      <c r="NKX122" s="69"/>
      <c r="NKY122" s="76"/>
      <c r="NKZ122" s="69"/>
      <c r="NLA122" s="69"/>
      <c r="NLB122" s="74"/>
      <c r="NLC122" s="77"/>
      <c r="NLD122" s="69"/>
      <c r="NLE122" s="71"/>
      <c r="NLF122" s="69"/>
      <c r="NLG122" s="69"/>
      <c r="NLH122" s="69"/>
      <c r="NLI122" s="69"/>
      <c r="NLJ122" s="69"/>
      <c r="NLK122" s="68"/>
      <c r="NLL122" s="68"/>
      <c r="NLM122" s="72"/>
      <c r="NLN122" s="73"/>
      <c r="NLO122" s="68"/>
      <c r="NLP122" s="68"/>
      <c r="NLQ122" s="68"/>
      <c r="NLR122" s="69"/>
      <c r="NLS122" s="69"/>
      <c r="NLT122" s="69"/>
      <c r="NLU122" s="74"/>
      <c r="NLV122" s="69"/>
      <c r="NLW122" s="74"/>
      <c r="NLX122" s="75"/>
      <c r="NLY122" s="75"/>
      <c r="NLZ122" s="69"/>
      <c r="NMA122" s="76"/>
      <c r="NMB122" s="69"/>
      <c r="NMC122" s="69"/>
      <c r="NMD122" s="74"/>
      <c r="NME122" s="77"/>
      <c r="NMF122" s="69"/>
      <c r="NMG122" s="71"/>
      <c r="NMH122" s="69"/>
      <c r="NMI122" s="69"/>
      <c r="NMJ122" s="69"/>
      <c r="NMK122" s="69"/>
      <c r="NML122" s="69"/>
      <c r="NMM122" s="68"/>
      <c r="NMN122" s="68"/>
      <c r="NMO122" s="72"/>
      <c r="NMP122" s="73"/>
      <c r="NMQ122" s="68"/>
      <c r="NMR122" s="68"/>
      <c r="NMS122" s="68"/>
      <c r="NMT122" s="69"/>
      <c r="NMU122" s="69"/>
      <c r="NMV122" s="69"/>
      <c r="NMW122" s="74"/>
      <c r="NMX122" s="69"/>
      <c r="NMY122" s="74"/>
      <c r="NMZ122" s="75"/>
      <c r="NNA122" s="75"/>
      <c r="NNB122" s="69"/>
      <c r="NNC122" s="76"/>
      <c r="NND122" s="69"/>
      <c r="NNE122" s="69"/>
      <c r="NNF122" s="74"/>
      <c r="NNG122" s="77"/>
      <c r="NNH122" s="69"/>
      <c r="NNI122" s="71"/>
      <c r="NNJ122" s="69"/>
      <c r="NNK122" s="69"/>
      <c r="NNL122" s="69"/>
      <c r="NNM122" s="69"/>
      <c r="NNN122" s="69"/>
      <c r="NNO122" s="68"/>
      <c r="NNP122" s="68"/>
      <c r="NNQ122" s="72"/>
      <c r="NNR122" s="73"/>
      <c r="NNS122" s="68"/>
      <c r="NNT122" s="68"/>
      <c r="NNU122" s="68"/>
      <c r="NNV122" s="69"/>
      <c r="NNW122" s="69"/>
      <c r="NNX122" s="69"/>
      <c r="NNY122" s="74"/>
      <c r="NNZ122" s="69"/>
      <c r="NOA122" s="74"/>
      <c r="NOB122" s="75"/>
      <c r="NOC122" s="75"/>
      <c r="NOD122" s="69"/>
      <c r="NOE122" s="76"/>
      <c r="NOF122" s="69"/>
      <c r="NOG122" s="69"/>
      <c r="NOH122" s="74"/>
      <c r="NOI122" s="77"/>
      <c r="NOJ122" s="69"/>
      <c r="NOK122" s="71"/>
      <c r="NOL122" s="69"/>
      <c r="NOM122" s="69"/>
      <c r="NON122" s="69"/>
      <c r="NOO122" s="69"/>
      <c r="NOP122" s="69"/>
      <c r="NOQ122" s="68"/>
      <c r="NOR122" s="68"/>
      <c r="NOS122" s="72"/>
      <c r="NOT122" s="73"/>
      <c r="NOU122" s="68"/>
      <c r="NOV122" s="68"/>
      <c r="NOW122" s="68"/>
      <c r="NOX122" s="69"/>
      <c r="NOY122" s="69"/>
      <c r="NOZ122" s="69"/>
      <c r="NPA122" s="74"/>
      <c r="NPB122" s="69"/>
      <c r="NPC122" s="74"/>
      <c r="NPD122" s="75"/>
      <c r="NPE122" s="75"/>
      <c r="NPF122" s="69"/>
      <c r="NPG122" s="76"/>
      <c r="NPH122" s="69"/>
      <c r="NPI122" s="69"/>
      <c r="NPJ122" s="74"/>
      <c r="NPK122" s="77"/>
      <c r="NPL122" s="69"/>
      <c r="NPM122" s="71"/>
      <c r="NPN122" s="69"/>
      <c r="NPO122" s="69"/>
      <c r="NPP122" s="69"/>
      <c r="NPQ122" s="69"/>
      <c r="NPR122" s="69"/>
      <c r="NPS122" s="68"/>
      <c r="NPT122" s="68"/>
      <c r="NPU122" s="72"/>
      <c r="NPV122" s="73"/>
      <c r="NPW122" s="68"/>
      <c r="NPX122" s="68"/>
      <c r="NPY122" s="68"/>
      <c r="NPZ122" s="69"/>
      <c r="NQA122" s="69"/>
      <c r="NQB122" s="69"/>
      <c r="NQC122" s="74"/>
      <c r="NQD122" s="69"/>
      <c r="NQE122" s="74"/>
      <c r="NQF122" s="75"/>
      <c r="NQG122" s="75"/>
      <c r="NQH122" s="69"/>
      <c r="NQI122" s="76"/>
      <c r="NQJ122" s="69"/>
      <c r="NQK122" s="69"/>
      <c r="NQL122" s="74"/>
      <c r="NQM122" s="77"/>
      <c r="NQN122" s="69"/>
      <c r="NQO122" s="71"/>
      <c r="NQP122" s="69"/>
      <c r="NQQ122" s="69"/>
      <c r="NQR122" s="69"/>
      <c r="NQS122" s="69"/>
      <c r="NQT122" s="69"/>
      <c r="NQU122" s="68"/>
      <c r="NQV122" s="68"/>
      <c r="NQW122" s="72"/>
      <c r="NQX122" s="73"/>
      <c r="NQY122" s="68"/>
      <c r="NQZ122" s="68"/>
      <c r="NRA122" s="68"/>
      <c r="NRB122" s="69"/>
      <c r="NRC122" s="69"/>
      <c r="NRD122" s="69"/>
      <c r="NRE122" s="74"/>
      <c r="NRF122" s="69"/>
      <c r="NRG122" s="74"/>
      <c r="NRH122" s="75"/>
      <c r="NRI122" s="75"/>
      <c r="NRJ122" s="69"/>
      <c r="NRK122" s="76"/>
      <c r="NRL122" s="69"/>
      <c r="NRM122" s="69"/>
      <c r="NRN122" s="74"/>
      <c r="NRO122" s="77"/>
      <c r="NRP122" s="69"/>
      <c r="NRQ122" s="71"/>
      <c r="NRR122" s="69"/>
      <c r="NRS122" s="69"/>
      <c r="NRT122" s="69"/>
      <c r="NRU122" s="69"/>
      <c r="NRV122" s="69"/>
      <c r="NRW122" s="68"/>
      <c r="NRX122" s="68"/>
      <c r="NRY122" s="72"/>
      <c r="NRZ122" s="73"/>
      <c r="NSA122" s="68"/>
      <c r="NSB122" s="68"/>
      <c r="NSC122" s="68"/>
      <c r="NSD122" s="69"/>
      <c r="NSE122" s="69"/>
      <c r="NSF122" s="69"/>
      <c r="NSG122" s="74"/>
      <c r="NSH122" s="69"/>
      <c r="NSI122" s="74"/>
      <c r="NSJ122" s="75"/>
      <c r="NSK122" s="75"/>
      <c r="NSL122" s="69"/>
      <c r="NSM122" s="76"/>
      <c r="NSN122" s="69"/>
      <c r="NSO122" s="69"/>
      <c r="NSP122" s="74"/>
      <c r="NSQ122" s="77"/>
      <c r="NSR122" s="69"/>
      <c r="NSS122" s="71"/>
      <c r="NST122" s="69"/>
      <c r="NSU122" s="69"/>
      <c r="NSV122" s="69"/>
      <c r="NSW122" s="69"/>
      <c r="NSX122" s="69"/>
      <c r="NSY122" s="68"/>
      <c r="NSZ122" s="68"/>
      <c r="NTA122" s="72"/>
      <c r="NTB122" s="73"/>
      <c r="NTC122" s="68"/>
      <c r="NTD122" s="68"/>
      <c r="NTE122" s="68"/>
      <c r="NTF122" s="69"/>
      <c r="NTG122" s="69"/>
      <c r="NTH122" s="69"/>
      <c r="NTI122" s="74"/>
      <c r="NTJ122" s="69"/>
      <c r="NTK122" s="74"/>
      <c r="NTL122" s="75"/>
      <c r="NTM122" s="75"/>
      <c r="NTN122" s="69"/>
      <c r="NTO122" s="76"/>
      <c r="NTP122" s="69"/>
      <c r="NTQ122" s="69"/>
      <c r="NTR122" s="74"/>
      <c r="NTS122" s="77"/>
      <c r="NTT122" s="69"/>
      <c r="NTU122" s="71"/>
      <c r="NTV122" s="69"/>
      <c r="NTW122" s="69"/>
      <c r="NTX122" s="69"/>
      <c r="NTY122" s="69"/>
      <c r="NTZ122" s="69"/>
      <c r="NUA122" s="68"/>
      <c r="NUB122" s="68"/>
      <c r="NUC122" s="72"/>
      <c r="NUD122" s="73"/>
      <c r="NUE122" s="68"/>
      <c r="NUF122" s="68"/>
      <c r="NUG122" s="68"/>
      <c r="NUH122" s="69"/>
      <c r="NUI122" s="69"/>
      <c r="NUJ122" s="69"/>
      <c r="NUK122" s="74"/>
      <c r="NUL122" s="69"/>
      <c r="NUM122" s="74"/>
      <c r="NUN122" s="75"/>
      <c r="NUO122" s="75"/>
      <c r="NUP122" s="69"/>
      <c r="NUQ122" s="76"/>
      <c r="NUR122" s="69"/>
      <c r="NUS122" s="69"/>
      <c r="NUT122" s="74"/>
      <c r="NUU122" s="77"/>
      <c r="NUV122" s="69"/>
      <c r="NUW122" s="71"/>
      <c r="NUX122" s="69"/>
      <c r="NUY122" s="69"/>
      <c r="NUZ122" s="69"/>
      <c r="NVA122" s="69"/>
      <c r="NVB122" s="69"/>
      <c r="NVC122" s="68"/>
      <c r="NVD122" s="68"/>
      <c r="NVE122" s="72"/>
      <c r="NVF122" s="73"/>
      <c r="NVG122" s="68"/>
      <c r="NVH122" s="68"/>
      <c r="NVI122" s="68"/>
      <c r="NVJ122" s="69"/>
      <c r="NVK122" s="69"/>
      <c r="NVL122" s="69"/>
      <c r="NVM122" s="74"/>
      <c r="NVN122" s="69"/>
      <c r="NVO122" s="74"/>
      <c r="NVP122" s="75"/>
      <c r="NVQ122" s="75"/>
      <c r="NVR122" s="69"/>
      <c r="NVS122" s="76"/>
      <c r="NVT122" s="69"/>
      <c r="NVU122" s="69"/>
      <c r="NVV122" s="74"/>
      <c r="NVW122" s="77"/>
      <c r="NVX122" s="69"/>
      <c r="NVY122" s="71"/>
      <c r="NVZ122" s="69"/>
      <c r="NWA122" s="69"/>
      <c r="NWB122" s="69"/>
      <c r="NWC122" s="69"/>
      <c r="NWD122" s="69"/>
      <c r="NWE122" s="68"/>
      <c r="NWF122" s="68"/>
      <c r="NWG122" s="72"/>
      <c r="NWH122" s="73"/>
      <c r="NWI122" s="68"/>
      <c r="NWJ122" s="68"/>
      <c r="NWK122" s="68"/>
      <c r="NWL122" s="69"/>
      <c r="NWM122" s="69"/>
      <c r="NWN122" s="69"/>
      <c r="NWO122" s="74"/>
      <c r="NWP122" s="69"/>
      <c r="NWQ122" s="74"/>
      <c r="NWR122" s="75"/>
      <c r="NWS122" s="75"/>
      <c r="NWT122" s="69"/>
      <c r="NWU122" s="76"/>
      <c r="NWV122" s="69"/>
      <c r="NWW122" s="69"/>
      <c r="NWX122" s="74"/>
      <c r="NWY122" s="77"/>
      <c r="NWZ122" s="69"/>
      <c r="NXA122" s="71"/>
      <c r="NXB122" s="69"/>
      <c r="NXC122" s="69"/>
      <c r="NXD122" s="69"/>
      <c r="NXE122" s="69"/>
      <c r="NXF122" s="69"/>
      <c r="NXG122" s="68"/>
      <c r="NXH122" s="68"/>
      <c r="NXI122" s="72"/>
      <c r="NXJ122" s="73"/>
      <c r="NXK122" s="68"/>
      <c r="NXL122" s="68"/>
      <c r="NXM122" s="68"/>
      <c r="NXN122" s="69"/>
      <c r="NXO122" s="69"/>
      <c r="NXP122" s="69"/>
      <c r="NXQ122" s="74"/>
      <c r="NXR122" s="69"/>
      <c r="NXS122" s="74"/>
      <c r="NXT122" s="75"/>
      <c r="NXU122" s="75"/>
      <c r="NXV122" s="69"/>
      <c r="NXW122" s="76"/>
      <c r="NXX122" s="69"/>
      <c r="NXY122" s="69"/>
      <c r="NXZ122" s="74"/>
      <c r="NYA122" s="77"/>
      <c r="NYB122" s="69"/>
      <c r="NYC122" s="71"/>
      <c r="NYD122" s="69"/>
      <c r="NYE122" s="69"/>
      <c r="NYF122" s="69"/>
      <c r="NYG122" s="69"/>
      <c r="NYH122" s="69"/>
      <c r="NYI122" s="68"/>
      <c r="NYJ122" s="68"/>
      <c r="NYK122" s="72"/>
      <c r="NYL122" s="73"/>
      <c r="NYM122" s="68"/>
      <c r="NYN122" s="68"/>
      <c r="NYO122" s="68"/>
      <c r="NYP122" s="69"/>
      <c r="NYQ122" s="69"/>
      <c r="NYR122" s="69"/>
      <c r="NYS122" s="74"/>
      <c r="NYT122" s="69"/>
      <c r="NYU122" s="74"/>
      <c r="NYV122" s="75"/>
      <c r="NYW122" s="75"/>
      <c r="NYX122" s="69"/>
      <c r="NYY122" s="76"/>
      <c r="NYZ122" s="69"/>
      <c r="NZA122" s="69"/>
      <c r="NZB122" s="74"/>
      <c r="NZC122" s="77"/>
      <c r="NZD122" s="69"/>
      <c r="NZE122" s="71"/>
      <c r="NZF122" s="69"/>
      <c r="NZG122" s="69"/>
      <c r="NZH122" s="69"/>
      <c r="NZI122" s="69"/>
      <c r="NZJ122" s="69"/>
      <c r="NZK122" s="68"/>
      <c r="NZL122" s="68"/>
      <c r="NZM122" s="72"/>
      <c r="NZN122" s="73"/>
      <c r="NZO122" s="68"/>
      <c r="NZP122" s="68"/>
      <c r="NZQ122" s="68"/>
      <c r="NZR122" s="69"/>
      <c r="NZS122" s="69"/>
      <c r="NZT122" s="69"/>
      <c r="NZU122" s="74"/>
      <c r="NZV122" s="69"/>
      <c r="NZW122" s="74"/>
      <c r="NZX122" s="75"/>
      <c r="NZY122" s="75"/>
      <c r="NZZ122" s="69"/>
      <c r="OAA122" s="76"/>
      <c r="OAB122" s="69"/>
      <c r="OAC122" s="69"/>
      <c r="OAD122" s="74"/>
      <c r="OAE122" s="77"/>
      <c r="OAF122" s="69"/>
      <c r="OAG122" s="71"/>
      <c r="OAH122" s="69"/>
      <c r="OAI122" s="69"/>
      <c r="OAJ122" s="69"/>
      <c r="OAK122" s="69"/>
      <c r="OAL122" s="69"/>
      <c r="OAM122" s="68"/>
      <c r="OAN122" s="68"/>
      <c r="OAO122" s="72"/>
      <c r="OAP122" s="73"/>
      <c r="OAQ122" s="68"/>
      <c r="OAR122" s="68"/>
      <c r="OAS122" s="68"/>
      <c r="OAT122" s="69"/>
      <c r="OAU122" s="69"/>
      <c r="OAV122" s="69"/>
      <c r="OAW122" s="74"/>
      <c r="OAX122" s="69"/>
      <c r="OAY122" s="74"/>
      <c r="OAZ122" s="75"/>
      <c r="OBA122" s="75"/>
      <c r="OBB122" s="69"/>
      <c r="OBC122" s="76"/>
      <c r="OBD122" s="69"/>
      <c r="OBE122" s="69"/>
      <c r="OBF122" s="74"/>
      <c r="OBG122" s="77"/>
      <c r="OBH122" s="69"/>
      <c r="OBI122" s="71"/>
      <c r="OBJ122" s="69"/>
      <c r="OBK122" s="69"/>
      <c r="OBL122" s="69"/>
      <c r="OBM122" s="69"/>
      <c r="OBN122" s="69"/>
      <c r="OBO122" s="68"/>
      <c r="OBP122" s="68"/>
      <c r="OBQ122" s="72"/>
      <c r="OBR122" s="73"/>
      <c r="OBS122" s="68"/>
      <c r="OBT122" s="68"/>
      <c r="OBU122" s="68"/>
      <c r="OBV122" s="69"/>
      <c r="OBW122" s="69"/>
      <c r="OBX122" s="69"/>
      <c r="OBY122" s="74"/>
      <c r="OBZ122" s="69"/>
      <c r="OCA122" s="74"/>
      <c r="OCB122" s="75"/>
      <c r="OCC122" s="75"/>
      <c r="OCD122" s="69"/>
      <c r="OCE122" s="76"/>
      <c r="OCF122" s="69"/>
      <c r="OCG122" s="69"/>
      <c r="OCH122" s="74"/>
      <c r="OCI122" s="77"/>
      <c r="OCJ122" s="69"/>
      <c r="OCK122" s="71"/>
      <c r="OCL122" s="69"/>
      <c r="OCM122" s="69"/>
      <c r="OCN122" s="69"/>
      <c r="OCO122" s="69"/>
      <c r="OCP122" s="69"/>
      <c r="OCQ122" s="68"/>
      <c r="OCR122" s="68"/>
      <c r="OCS122" s="72"/>
      <c r="OCT122" s="73"/>
      <c r="OCU122" s="68"/>
      <c r="OCV122" s="68"/>
      <c r="OCW122" s="68"/>
      <c r="OCX122" s="69"/>
      <c r="OCY122" s="69"/>
      <c r="OCZ122" s="69"/>
      <c r="ODA122" s="74"/>
      <c r="ODB122" s="69"/>
      <c r="ODC122" s="74"/>
      <c r="ODD122" s="75"/>
      <c r="ODE122" s="75"/>
      <c r="ODF122" s="69"/>
      <c r="ODG122" s="76"/>
      <c r="ODH122" s="69"/>
      <c r="ODI122" s="69"/>
      <c r="ODJ122" s="74"/>
      <c r="ODK122" s="77"/>
      <c r="ODL122" s="69"/>
      <c r="ODM122" s="71"/>
      <c r="ODN122" s="69"/>
      <c r="ODO122" s="69"/>
      <c r="ODP122" s="69"/>
      <c r="ODQ122" s="69"/>
      <c r="ODR122" s="69"/>
      <c r="ODS122" s="68"/>
      <c r="ODT122" s="68"/>
      <c r="ODU122" s="72"/>
      <c r="ODV122" s="73"/>
      <c r="ODW122" s="68"/>
      <c r="ODX122" s="68"/>
      <c r="ODY122" s="68"/>
      <c r="ODZ122" s="69"/>
      <c r="OEA122" s="69"/>
      <c r="OEB122" s="69"/>
      <c r="OEC122" s="74"/>
      <c r="OED122" s="69"/>
      <c r="OEE122" s="74"/>
      <c r="OEF122" s="75"/>
      <c r="OEG122" s="75"/>
      <c r="OEH122" s="69"/>
      <c r="OEI122" s="76"/>
      <c r="OEJ122" s="69"/>
      <c r="OEK122" s="69"/>
      <c r="OEL122" s="74"/>
      <c r="OEM122" s="77"/>
      <c r="OEN122" s="69"/>
      <c r="OEO122" s="71"/>
      <c r="OEP122" s="69"/>
      <c r="OEQ122" s="69"/>
      <c r="OER122" s="69"/>
      <c r="OES122" s="69"/>
      <c r="OET122" s="69"/>
      <c r="OEU122" s="68"/>
      <c r="OEV122" s="68"/>
      <c r="OEW122" s="72"/>
      <c r="OEX122" s="73"/>
      <c r="OEY122" s="68"/>
      <c r="OEZ122" s="68"/>
      <c r="OFA122" s="68"/>
      <c r="OFB122" s="69"/>
      <c r="OFC122" s="69"/>
      <c r="OFD122" s="69"/>
      <c r="OFE122" s="74"/>
      <c r="OFF122" s="69"/>
      <c r="OFG122" s="74"/>
      <c r="OFH122" s="75"/>
      <c r="OFI122" s="75"/>
      <c r="OFJ122" s="69"/>
      <c r="OFK122" s="76"/>
      <c r="OFL122" s="69"/>
      <c r="OFM122" s="69"/>
      <c r="OFN122" s="74"/>
      <c r="OFO122" s="77"/>
      <c r="OFP122" s="69"/>
      <c r="OFQ122" s="71"/>
      <c r="OFR122" s="69"/>
      <c r="OFS122" s="69"/>
      <c r="OFT122" s="69"/>
      <c r="OFU122" s="69"/>
      <c r="OFV122" s="69"/>
      <c r="OFW122" s="68"/>
      <c r="OFX122" s="68"/>
      <c r="OFY122" s="72"/>
      <c r="OFZ122" s="73"/>
      <c r="OGA122" s="68"/>
      <c r="OGB122" s="68"/>
      <c r="OGC122" s="68"/>
      <c r="OGD122" s="69"/>
      <c r="OGE122" s="69"/>
      <c r="OGF122" s="69"/>
      <c r="OGG122" s="74"/>
      <c r="OGH122" s="69"/>
      <c r="OGI122" s="74"/>
      <c r="OGJ122" s="75"/>
      <c r="OGK122" s="75"/>
      <c r="OGL122" s="69"/>
      <c r="OGM122" s="76"/>
      <c r="OGN122" s="69"/>
      <c r="OGO122" s="69"/>
      <c r="OGP122" s="74"/>
      <c r="OGQ122" s="77"/>
      <c r="OGR122" s="69"/>
      <c r="OGS122" s="71"/>
      <c r="OGT122" s="69"/>
      <c r="OGU122" s="69"/>
      <c r="OGV122" s="69"/>
      <c r="OGW122" s="69"/>
      <c r="OGX122" s="69"/>
      <c r="OGY122" s="68"/>
      <c r="OGZ122" s="68"/>
      <c r="OHA122" s="72"/>
      <c r="OHB122" s="73"/>
      <c r="OHC122" s="68"/>
      <c r="OHD122" s="68"/>
      <c r="OHE122" s="68"/>
      <c r="OHF122" s="69"/>
      <c r="OHG122" s="69"/>
      <c r="OHH122" s="69"/>
      <c r="OHI122" s="74"/>
      <c r="OHJ122" s="69"/>
      <c r="OHK122" s="74"/>
      <c r="OHL122" s="75"/>
      <c r="OHM122" s="75"/>
      <c r="OHN122" s="69"/>
      <c r="OHO122" s="76"/>
      <c r="OHP122" s="69"/>
      <c r="OHQ122" s="69"/>
      <c r="OHR122" s="74"/>
      <c r="OHS122" s="77"/>
      <c r="OHT122" s="69"/>
      <c r="OHU122" s="71"/>
      <c r="OHV122" s="69"/>
      <c r="OHW122" s="69"/>
      <c r="OHX122" s="69"/>
      <c r="OHY122" s="69"/>
      <c r="OHZ122" s="69"/>
      <c r="OIA122" s="68"/>
      <c r="OIB122" s="68"/>
      <c r="OIC122" s="72"/>
      <c r="OID122" s="73"/>
      <c r="OIE122" s="68"/>
      <c r="OIF122" s="68"/>
      <c r="OIG122" s="68"/>
      <c r="OIH122" s="69"/>
      <c r="OII122" s="69"/>
      <c r="OIJ122" s="69"/>
      <c r="OIK122" s="74"/>
      <c r="OIL122" s="69"/>
      <c r="OIM122" s="74"/>
      <c r="OIN122" s="75"/>
      <c r="OIO122" s="75"/>
      <c r="OIP122" s="69"/>
      <c r="OIQ122" s="76"/>
      <c r="OIR122" s="69"/>
      <c r="OIS122" s="69"/>
      <c r="OIT122" s="74"/>
      <c r="OIU122" s="77"/>
      <c r="OIV122" s="69"/>
      <c r="OIW122" s="71"/>
      <c r="OIX122" s="69"/>
      <c r="OIY122" s="69"/>
      <c r="OIZ122" s="69"/>
      <c r="OJA122" s="69"/>
      <c r="OJB122" s="69"/>
      <c r="OJC122" s="68"/>
      <c r="OJD122" s="68"/>
      <c r="OJE122" s="72"/>
      <c r="OJF122" s="73"/>
      <c r="OJG122" s="68"/>
      <c r="OJH122" s="68"/>
      <c r="OJI122" s="68"/>
      <c r="OJJ122" s="69"/>
      <c r="OJK122" s="69"/>
      <c r="OJL122" s="69"/>
      <c r="OJM122" s="74"/>
      <c r="OJN122" s="69"/>
      <c r="OJO122" s="74"/>
      <c r="OJP122" s="75"/>
      <c r="OJQ122" s="75"/>
      <c r="OJR122" s="69"/>
      <c r="OJS122" s="76"/>
      <c r="OJT122" s="69"/>
      <c r="OJU122" s="69"/>
      <c r="OJV122" s="74"/>
      <c r="OJW122" s="77"/>
      <c r="OJX122" s="69"/>
      <c r="OJY122" s="71"/>
      <c r="OJZ122" s="69"/>
      <c r="OKA122" s="69"/>
      <c r="OKB122" s="69"/>
      <c r="OKC122" s="69"/>
      <c r="OKD122" s="69"/>
      <c r="OKE122" s="68"/>
      <c r="OKF122" s="68"/>
      <c r="OKG122" s="72"/>
      <c r="OKH122" s="73"/>
      <c r="OKI122" s="68"/>
      <c r="OKJ122" s="68"/>
      <c r="OKK122" s="68"/>
      <c r="OKL122" s="69"/>
      <c r="OKM122" s="69"/>
      <c r="OKN122" s="69"/>
      <c r="OKO122" s="74"/>
      <c r="OKP122" s="69"/>
      <c r="OKQ122" s="74"/>
      <c r="OKR122" s="75"/>
      <c r="OKS122" s="75"/>
      <c r="OKT122" s="69"/>
      <c r="OKU122" s="76"/>
      <c r="OKV122" s="69"/>
      <c r="OKW122" s="69"/>
      <c r="OKX122" s="74"/>
      <c r="OKY122" s="77"/>
      <c r="OKZ122" s="69"/>
      <c r="OLA122" s="71"/>
      <c r="OLB122" s="69"/>
      <c r="OLC122" s="69"/>
      <c r="OLD122" s="69"/>
      <c r="OLE122" s="69"/>
      <c r="OLF122" s="69"/>
      <c r="OLG122" s="68"/>
      <c r="OLH122" s="68"/>
      <c r="OLI122" s="72"/>
      <c r="OLJ122" s="73"/>
      <c r="OLK122" s="68"/>
      <c r="OLL122" s="68"/>
      <c r="OLM122" s="68"/>
      <c r="OLN122" s="69"/>
      <c r="OLO122" s="69"/>
      <c r="OLP122" s="69"/>
      <c r="OLQ122" s="74"/>
      <c r="OLR122" s="69"/>
      <c r="OLS122" s="74"/>
      <c r="OLT122" s="75"/>
      <c r="OLU122" s="75"/>
      <c r="OLV122" s="69"/>
      <c r="OLW122" s="76"/>
      <c r="OLX122" s="69"/>
      <c r="OLY122" s="69"/>
      <c r="OLZ122" s="74"/>
      <c r="OMA122" s="77"/>
      <c r="OMB122" s="69"/>
      <c r="OMC122" s="71"/>
      <c r="OMD122" s="69"/>
      <c r="OME122" s="69"/>
      <c r="OMF122" s="69"/>
      <c r="OMG122" s="69"/>
      <c r="OMH122" s="69"/>
      <c r="OMI122" s="68"/>
      <c r="OMJ122" s="68"/>
      <c r="OMK122" s="72"/>
      <c r="OML122" s="73"/>
      <c r="OMM122" s="68"/>
      <c r="OMN122" s="68"/>
      <c r="OMO122" s="68"/>
      <c r="OMP122" s="69"/>
      <c r="OMQ122" s="69"/>
      <c r="OMR122" s="69"/>
      <c r="OMS122" s="74"/>
      <c r="OMT122" s="69"/>
      <c r="OMU122" s="74"/>
      <c r="OMV122" s="75"/>
      <c r="OMW122" s="75"/>
      <c r="OMX122" s="69"/>
      <c r="OMY122" s="76"/>
      <c r="OMZ122" s="69"/>
      <c r="ONA122" s="69"/>
      <c r="ONB122" s="74"/>
      <c r="ONC122" s="77"/>
      <c r="OND122" s="69"/>
      <c r="ONE122" s="71"/>
      <c r="ONF122" s="69"/>
      <c r="ONG122" s="69"/>
      <c r="ONH122" s="69"/>
      <c r="ONI122" s="69"/>
      <c r="ONJ122" s="69"/>
      <c r="ONK122" s="68"/>
      <c r="ONL122" s="68"/>
      <c r="ONM122" s="72"/>
      <c r="ONN122" s="73"/>
      <c r="ONO122" s="68"/>
      <c r="ONP122" s="68"/>
      <c r="ONQ122" s="68"/>
      <c r="ONR122" s="69"/>
      <c r="ONS122" s="69"/>
      <c r="ONT122" s="69"/>
      <c r="ONU122" s="74"/>
      <c r="ONV122" s="69"/>
      <c r="ONW122" s="74"/>
      <c r="ONX122" s="75"/>
      <c r="ONY122" s="75"/>
      <c r="ONZ122" s="69"/>
      <c r="OOA122" s="76"/>
      <c r="OOB122" s="69"/>
      <c r="OOC122" s="69"/>
      <c r="OOD122" s="74"/>
      <c r="OOE122" s="77"/>
      <c r="OOF122" s="69"/>
      <c r="OOG122" s="71"/>
      <c r="OOH122" s="69"/>
      <c r="OOI122" s="69"/>
      <c r="OOJ122" s="69"/>
      <c r="OOK122" s="69"/>
      <c r="OOL122" s="69"/>
      <c r="OOM122" s="68"/>
      <c r="OON122" s="68"/>
      <c r="OOO122" s="72"/>
      <c r="OOP122" s="73"/>
      <c r="OOQ122" s="68"/>
      <c r="OOR122" s="68"/>
      <c r="OOS122" s="68"/>
      <c r="OOT122" s="69"/>
      <c r="OOU122" s="69"/>
      <c r="OOV122" s="69"/>
      <c r="OOW122" s="74"/>
      <c r="OOX122" s="69"/>
      <c r="OOY122" s="74"/>
      <c r="OOZ122" s="75"/>
      <c r="OPA122" s="75"/>
      <c r="OPB122" s="69"/>
      <c r="OPC122" s="76"/>
      <c r="OPD122" s="69"/>
      <c r="OPE122" s="69"/>
      <c r="OPF122" s="74"/>
      <c r="OPG122" s="77"/>
      <c r="OPH122" s="69"/>
      <c r="OPI122" s="71"/>
      <c r="OPJ122" s="69"/>
      <c r="OPK122" s="69"/>
      <c r="OPL122" s="69"/>
      <c r="OPM122" s="69"/>
      <c r="OPN122" s="69"/>
      <c r="OPO122" s="68"/>
      <c r="OPP122" s="68"/>
      <c r="OPQ122" s="72"/>
      <c r="OPR122" s="73"/>
      <c r="OPS122" s="68"/>
      <c r="OPT122" s="68"/>
      <c r="OPU122" s="68"/>
      <c r="OPV122" s="69"/>
      <c r="OPW122" s="69"/>
      <c r="OPX122" s="69"/>
      <c r="OPY122" s="74"/>
      <c r="OPZ122" s="69"/>
      <c r="OQA122" s="74"/>
      <c r="OQB122" s="75"/>
      <c r="OQC122" s="75"/>
      <c r="OQD122" s="69"/>
      <c r="OQE122" s="76"/>
      <c r="OQF122" s="69"/>
      <c r="OQG122" s="69"/>
      <c r="OQH122" s="74"/>
      <c r="OQI122" s="77"/>
      <c r="OQJ122" s="69"/>
      <c r="OQK122" s="71"/>
      <c r="OQL122" s="69"/>
      <c r="OQM122" s="69"/>
      <c r="OQN122" s="69"/>
      <c r="OQO122" s="69"/>
      <c r="OQP122" s="69"/>
      <c r="OQQ122" s="68"/>
      <c r="OQR122" s="68"/>
      <c r="OQS122" s="72"/>
      <c r="OQT122" s="73"/>
      <c r="OQU122" s="68"/>
      <c r="OQV122" s="68"/>
      <c r="OQW122" s="68"/>
      <c r="OQX122" s="69"/>
      <c r="OQY122" s="69"/>
      <c r="OQZ122" s="69"/>
      <c r="ORA122" s="74"/>
      <c r="ORB122" s="69"/>
      <c r="ORC122" s="74"/>
      <c r="ORD122" s="75"/>
      <c r="ORE122" s="75"/>
      <c r="ORF122" s="69"/>
      <c r="ORG122" s="76"/>
      <c r="ORH122" s="69"/>
      <c r="ORI122" s="69"/>
      <c r="ORJ122" s="74"/>
      <c r="ORK122" s="77"/>
      <c r="ORL122" s="69"/>
      <c r="ORM122" s="71"/>
      <c r="ORN122" s="69"/>
      <c r="ORO122" s="69"/>
      <c r="ORP122" s="69"/>
      <c r="ORQ122" s="69"/>
      <c r="ORR122" s="69"/>
      <c r="ORS122" s="68"/>
      <c r="ORT122" s="68"/>
      <c r="ORU122" s="72"/>
      <c r="ORV122" s="73"/>
      <c r="ORW122" s="68"/>
      <c r="ORX122" s="68"/>
      <c r="ORY122" s="68"/>
      <c r="ORZ122" s="69"/>
      <c r="OSA122" s="69"/>
      <c r="OSB122" s="69"/>
      <c r="OSC122" s="74"/>
      <c r="OSD122" s="69"/>
      <c r="OSE122" s="74"/>
      <c r="OSF122" s="75"/>
      <c r="OSG122" s="75"/>
      <c r="OSH122" s="69"/>
      <c r="OSI122" s="76"/>
      <c r="OSJ122" s="69"/>
      <c r="OSK122" s="69"/>
      <c r="OSL122" s="74"/>
      <c r="OSM122" s="77"/>
      <c r="OSN122" s="69"/>
      <c r="OSO122" s="71"/>
      <c r="OSP122" s="69"/>
      <c r="OSQ122" s="69"/>
      <c r="OSR122" s="69"/>
      <c r="OSS122" s="69"/>
      <c r="OST122" s="69"/>
      <c r="OSU122" s="68"/>
      <c r="OSV122" s="68"/>
      <c r="OSW122" s="72"/>
      <c r="OSX122" s="73"/>
      <c r="OSY122" s="68"/>
      <c r="OSZ122" s="68"/>
      <c r="OTA122" s="68"/>
      <c r="OTB122" s="69"/>
      <c r="OTC122" s="69"/>
      <c r="OTD122" s="69"/>
      <c r="OTE122" s="74"/>
      <c r="OTF122" s="69"/>
      <c r="OTG122" s="74"/>
      <c r="OTH122" s="75"/>
      <c r="OTI122" s="75"/>
      <c r="OTJ122" s="69"/>
      <c r="OTK122" s="76"/>
      <c r="OTL122" s="69"/>
      <c r="OTM122" s="69"/>
      <c r="OTN122" s="74"/>
      <c r="OTO122" s="77"/>
      <c r="OTP122" s="69"/>
      <c r="OTQ122" s="71"/>
      <c r="OTR122" s="69"/>
      <c r="OTS122" s="69"/>
      <c r="OTT122" s="69"/>
      <c r="OTU122" s="69"/>
      <c r="OTV122" s="69"/>
      <c r="OTW122" s="68"/>
      <c r="OTX122" s="68"/>
      <c r="OTY122" s="72"/>
      <c r="OTZ122" s="73"/>
      <c r="OUA122" s="68"/>
      <c r="OUB122" s="68"/>
      <c r="OUC122" s="68"/>
      <c r="OUD122" s="69"/>
      <c r="OUE122" s="69"/>
      <c r="OUF122" s="69"/>
      <c r="OUG122" s="74"/>
      <c r="OUH122" s="69"/>
      <c r="OUI122" s="74"/>
      <c r="OUJ122" s="75"/>
      <c r="OUK122" s="75"/>
      <c r="OUL122" s="69"/>
      <c r="OUM122" s="76"/>
      <c r="OUN122" s="69"/>
      <c r="OUO122" s="69"/>
      <c r="OUP122" s="74"/>
      <c r="OUQ122" s="77"/>
      <c r="OUR122" s="69"/>
      <c r="OUS122" s="71"/>
      <c r="OUT122" s="69"/>
      <c r="OUU122" s="69"/>
      <c r="OUV122" s="69"/>
      <c r="OUW122" s="69"/>
      <c r="OUX122" s="69"/>
      <c r="OUY122" s="68"/>
      <c r="OUZ122" s="68"/>
      <c r="OVA122" s="72"/>
      <c r="OVB122" s="73"/>
      <c r="OVC122" s="68"/>
      <c r="OVD122" s="68"/>
      <c r="OVE122" s="68"/>
      <c r="OVF122" s="69"/>
      <c r="OVG122" s="69"/>
      <c r="OVH122" s="69"/>
      <c r="OVI122" s="74"/>
      <c r="OVJ122" s="69"/>
      <c r="OVK122" s="74"/>
      <c r="OVL122" s="75"/>
      <c r="OVM122" s="75"/>
      <c r="OVN122" s="69"/>
      <c r="OVO122" s="76"/>
      <c r="OVP122" s="69"/>
      <c r="OVQ122" s="69"/>
      <c r="OVR122" s="74"/>
      <c r="OVS122" s="77"/>
      <c r="OVT122" s="69"/>
      <c r="OVU122" s="71"/>
      <c r="OVV122" s="69"/>
      <c r="OVW122" s="69"/>
      <c r="OVX122" s="69"/>
      <c r="OVY122" s="69"/>
      <c r="OVZ122" s="69"/>
      <c r="OWA122" s="68"/>
      <c r="OWB122" s="68"/>
      <c r="OWC122" s="72"/>
      <c r="OWD122" s="73"/>
      <c r="OWE122" s="68"/>
      <c r="OWF122" s="68"/>
      <c r="OWG122" s="68"/>
      <c r="OWH122" s="69"/>
      <c r="OWI122" s="69"/>
      <c r="OWJ122" s="69"/>
      <c r="OWK122" s="74"/>
      <c r="OWL122" s="69"/>
      <c r="OWM122" s="74"/>
      <c r="OWN122" s="75"/>
      <c r="OWO122" s="75"/>
      <c r="OWP122" s="69"/>
      <c r="OWQ122" s="76"/>
      <c r="OWR122" s="69"/>
      <c r="OWS122" s="69"/>
      <c r="OWT122" s="74"/>
      <c r="OWU122" s="77"/>
      <c r="OWV122" s="69"/>
      <c r="OWW122" s="71"/>
      <c r="OWX122" s="69"/>
      <c r="OWY122" s="69"/>
      <c r="OWZ122" s="69"/>
      <c r="OXA122" s="69"/>
      <c r="OXB122" s="69"/>
      <c r="OXC122" s="68"/>
      <c r="OXD122" s="68"/>
      <c r="OXE122" s="72"/>
      <c r="OXF122" s="73"/>
      <c r="OXG122" s="68"/>
      <c r="OXH122" s="68"/>
      <c r="OXI122" s="68"/>
      <c r="OXJ122" s="69"/>
      <c r="OXK122" s="69"/>
      <c r="OXL122" s="69"/>
      <c r="OXM122" s="74"/>
      <c r="OXN122" s="69"/>
      <c r="OXO122" s="74"/>
      <c r="OXP122" s="75"/>
      <c r="OXQ122" s="75"/>
      <c r="OXR122" s="69"/>
      <c r="OXS122" s="76"/>
      <c r="OXT122" s="69"/>
      <c r="OXU122" s="69"/>
      <c r="OXV122" s="74"/>
      <c r="OXW122" s="77"/>
      <c r="OXX122" s="69"/>
      <c r="OXY122" s="71"/>
      <c r="OXZ122" s="69"/>
      <c r="OYA122" s="69"/>
      <c r="OYB122" s="69"/>
      <c r="OYC122" s="69"/>
      <c r="OYD122" s="69"/>
      <c r="OYE122" s="68"/>
      <c r="OYF122" s="68"/>
      <c r="OYG122" s="72"/>
      <c r="OYH122" s="73"/>
      <c r="OYI122" s="68"/>
      <c r="OYJ122" s="68"/>
      <c r="OYK122" s="68"/>
      <c r="OYL122" s="69"/>
      <c r="OYM122" s="69"/>
      <c r="OYN122" s="69"/>
      <c r="OYO122" s="74"/>
      <c r="OYP122" s="69"/>
      <c r="OYQ122" s="74"/>
      <c r="OYR122" s="75"/>
      <c r="OYS122" s="75"/>
      <c r="OYT122" s="69"/>
      <c r="OYU122" s="76"/>
      <c r="OYV122" s="69"/>
      <c r="OYW122" s="69"/>
      <c r="OYX122" s="74"/>
      <c r="OYY122" s="77"/>
      <c r="OYZ122" s="69"/>
      <c r="OZA122" s="71"/>
      <c r="OZB122" s="69"/>
      <c r="OZC122" s="69"/>
      <c r="OZD122" s="69"/>
      <c r="OZE122" s="69"/>
      <c r="OZF122" s="69"/>
      <c r="OZG122" s="68"/>
      <c r="OZH122" s="68"/>
      <c r="OZI122" s="72"/>
      <c r="OZJ122" s="73"/>
      <c r="OZK122" s="68"/>
      <c r="OZL122" s="68"/>
      <c r="OZM122" s="68"/>
      <c r="OZN122" s="69"/>
      <c r="OZO122" s="69"/>
      <c r="OZP122" s="69"/>
      <c r="OZQ122" s="74"/>
      <c r="OZR122" s="69"/>
      <c r="OZS122" s="74"/>
      <c r="OZT122" s="75"/>
      <c r="OZU122" s="75"/>
      <c r="OZV122" s="69"/>
      <c r="OZW122" s="76"/>
      <c r="OZX122" s="69"/>
      <c r="OZY122" s="69"/>
      <c r="OZZ122" s="74"/>
      <c r="PAA122" s="77"/>
      <c r="PAB122" s="69"/>
      <c r="PAC122" s="71"/>
      <c r="PAD122" s="69"/>
      <c r="PAE122" s="69"/>
      <c r="PAF122" s="69"/>
      <c r="PAG122" s="69"/>
      <c r="PAH122" s="69"/>
      <c r="PAI122" s="68"/>
      <c r="PAJ122" s="68"/>
      <c r="PAK122" s="72"/>
      <c r="PAL122" s="73"/>
      <c r="PAM122" s="68"/>
      <c r="PAN122" s="68"/>
      <c r="PAO122" s="68"/>
      <c r="PAP122" s="69"/>
      <c r="PAQ122" s="69"/>
      <c r="PAR122" s="69"/>
      <c r="PAS122" s="74"/>
      <c r="PAT122" s="69"/>
      <c r="PAU122" s="74"/>
      <c r="PAV122" s="75"/>
      <c r="PAW122" s="75"/>
      <c r="PAX122" s="69"/>
      <c r="PAY122" s="76"/>
      <c r="PAZ122" s="69"/>
      <c r="PBA122" s="69"/>
      <c r="PBB122" s="74"/>
      <c r="PBC122" s="77"/>
      <c r="PBD122" s="69"/>
      <c r="PBE122" s="71"/>
      <c r="PBF122" s="69"/>
      <c r="PBG122" s="69"/>
      <c r="PBH122" s="69"/>
      <c r="PBI122" s="69"/>
      <c r="PBJ122" s="69"/>
      <c r="PBK122" s="68"/>
      <c r="PBL122" s="68"/>
      <c r="PBM122" s="72"/>
      <c r="PBN122" s="73"/>
      <c r="PBO122" s="68"/>
      <c r="PBP122" s="68"/>
      <c r="PBQ122" s="68"/>
      <c r="PBR122" s="69"/>
      <c r="PBS122" s="69"/>
      <c r="PBT122" s="69"/>
      <c r="PBU122" s="74"/>
      <c r="PBV122" s="69"/>
      <c r="PBW122" s="74"/>
      <c r="PBX122" s="75"/>
      <c r="PBY122" s="75"/>
      <c r="PBZ122" s="69"/>
      <c r="PCA122" s="76"/>
      <c r="PCB122" s="69"/>
      <c r="PCC122" s="69"/>
      <c r="PCD122" s="74"/>
      <c r="PCE122" s="77"/>
      <c r="PCF122" s="69"/>
      <c r="PCG122" s="71"/>
      <c r="PCH122" s="69"/>
      <c r="PCI122" s="69"/>
      <c r="PCJ122" s="69"/>
      <c r="PCK122" s="69"/>
      <c r="PCL122" s="69"/>
      <c r="PCM122" s="68"/>
      <c r="PCN122" s="68"/>
      <c r="PCO122" s="72"/>
      <c r="PCP122" s="73"/>
      <c r="PCQ122" s="68"/>
      <c r="PCR122" s="68"/>
      <c r="PCS122" s="68"/>
      <c r="PCT122" s="69"/>
      <c r="PCU122" s="69"/>
      <c r="PCV122" s="69"/>
      <c r="PCW122" s="74"/>
      <c r="PCX122" s="69"/>
      <c r="PCY122" s="74"/>
      <c r="PCZ122" s="75"/>
      <c r="PDA122" s="75"/>
      <c r="PDB122" s="69"/>
      <c r="PDC122" s="76"/>
      <c r="PDD122" s="69"/>
      <c r="PDE122" s="69"/>
      <c r="PDF122" s="74"/>
      <c r="PDG122" s="77"/>
      <c r="PDH122" s="69"/>
      <c r="PDI122" s="71"/>
      <c r="PDJ122" s="69"/>
      <c r="PDK122" s="69"/>
      <c r="PDL122" s="69"/>
      <c r="PDM122" s="69"/>
      <c r="PDN122" s="69"/>
      <c r="PDO122" s="68"/>
      <c r="PDP122" s="68"/>
      <c r="PDQ122" s="72"/>
      <c r="PDR122" s="73"/>
      <c r="PDS122" s="68"/>
      <c r="PDT122" s="68"/>
      <c r="PDU122" s="68"/>
      <c r="PDV122" s="69"/>
      <c r="PDW122" s="69"/>
      <c r="PDX122" s="69"/>
      <c r="PDY122" s="74"/>
      <c r="PDZ122" s="69"/>
      <c r="PEA122" s="74"/>
      <c r="PEB122" s="75"/>
      <c r="PEC122" s="75"/>
      <c r="PED122" s="69"/>
      <c r="PEE122" s="76"/>
      <c r="PEF122" s="69"/>
      <c r="PEG122" s="69"/>
      <c r="PEH122" s="74"/>
      <c r="PEI122" s="77"/>
      <c r="PEJ122" s="69"/>
      <c r="PEK122" s="71"/>
      <c r="PEL122" s="69"/>
      <c r="PEM122" s="69"/>
      <c r="PEN122" s="69"/>
      <c r="PEO122" s="69"/>
      <c r="PEP122" s="69"/>
      <c r="PEQ122" s="68"/>
      <c r="PER122" s="68"/>
      <c r="PES122" s="72"/>
      <c r="PET122" s="73"/>
      <c r="PEU122" s="68"/>
      <c r="PEV122" s="68"/>
      <c r="PEW122" s="68"/>
      <c r="PEX122" s="69"/>
      <c r="PEY122" s="69"/>
      <c r="PEZ122" s="69"/>
      <c r="PFA122" s="74"/>
      <c r="PFB122" s="69"/>
      <c r="PFC122" s="74"/>
      <c r="PFD122" s="75"/>
      <c r="PFE122" s="75"/>
      <c r="PFF122" s="69"/>
      <c r="PFG122" s="76"/>
      <c r="PFH122" s="69"/>
      <c r="PFI122" s="69"/>
      <c r="PFJ122" s="74"/>
      <c r="PFK122" s="77"/>
      <c r="PFL122" s="69"/>
      <c r="PFM122" s="71"/>
      <c r="PFN122" s="69"/>
      <c r="PFO122" s="69"/>
      <c r="PFP122" s="69"/>
      <c r="PFQ122" s="69"/>
      <c r="PFR122" s="69"/>
      <c r="PFS122" s="68"/>
      <c r="PFT122" s="68"/>
      <c r="PFU122" s="72"/>
      <c r="PFV122" s="73"/>
      <c r="PFW122" s="68"/>
      <c r="PFX122" s="68"/>
      <c r="PFY122" s="68"/>
      <c r="PFZ122" s="69"/>
      <c r="PGA122" s="69"/>
      <c r="PGB122" s="69"/>
      <c r="PGC122" s="74"/>
      <c r="PGD122" s="69"/>
      <c r="PGE122" s="74"/>
      <c r="PGF122" s="75"/>
      <c r="PGG122" s="75"/>
      <c r="PGH122" s="69"/>
      <c r="PGI122" s="76"/>
      <c r="PGJ122" s="69"/>
      <c r="PGK122" s="69"/>
      <c r="PGL122" s="74"/>
      <c r="PGM122" s="77"/>
      <c r="PGN122" s="69"/>
      <c r="PGO122" s="71"/>
      <c r="PGP122" s="69"/>
      <c r="PGQ122" s="69"/>
      <c r="PGR122" s="69"/>
      <c r="PGS122" s="69"/>
      <c r="PGT122" s="69"/>
      <c r="PGU122" s="68"/>
      <c r="PGV122" s="68"/>
      <c r="PGW122" s="72"/>
      <c r="PGX122" s="73"/>
      <c r="PGY122" s="68"/>
      <c r="PGZ122" s="68"/>
      <c r="PHA122" s="68"/>
      <c r="PHB122" s="69"/>
      <c r="PHC122" s="69"/>
      <c r="PHD122" s="69"/>
      <c r="PHE122" s="74"/>
      <c r="PHF122" s="69"/>
      <c r="PHG122" s="74"/>
      <c r="PHH122" s="75"/>
      <c r="PHI122" s="75"/>
      <c r="PHJ122" s="69"/>
      <c r="PHK122" s="76"/>
      <c r="PHL122" s="69"/>
      <c r="PHM122" s="69"/>
      <c r="PHN122" s="74"/>
      <c r="PHO122" s="77"/>
      <c r="PHP122" s="69"/>
      <c r="PHQ122" s="71"/>
      <c r="PHR122" s="69"/>
      <c r="PHS122" s="69"/>
      <c r="PHT122" s="69"/>
      <c r="PHU122" s="69"/>
      <c r="PHV122" s="69"/>
      <c r="PHW122" s="68"/>
      <c r="PHX122" s="68"/>
      <c r="PHY122" s="72"/>
      <c r="PHZ122" s="73"/>
      <c r="PIA122" s="68"/>
      <c r="PIB122" s="68"/>
      <c r="PIC122" s="68"/>
      <c r="PID122" s="69"/>
      <c r="PIE122" s="69"/>
      <c r="PIF122" s="69"/>
      <c r="PIG122" s="74"/>
      <c r="PIH122" s="69"/>
      <c r="PII122" s="74"/>
      <c r="PIJ122" s="75"/>
      <c r="PIK122" s="75"/>
      <c r="PIL122" s="69"/>
      <c r="PIM122" s="76"/>
      <c r="PIN122" s="69"/>
      <c r="PIO122" s="69"/>
      <c r="PIP122" s="74"/>
      <c r="PIQ122" s="77"/>
      <c r="PIR122" s="69"/>
      <c r="PIS122" s="71"/>
      <c r="PIT122" s="69"/>
      <c r="PIU122" s="69"/>
      <c r="PIV122" s="69"/>
      <c r="PIW122" s="69"/>
      <c r="PIX122" s="69"/>
      <c r="PIY122" s="68"/>
      <c r="PIZ122" s="68"/>
      <c r="PJA122" s="72"/>
      <c r="PJB122" s="73"/>
      <c r="PJC122" s="68"/>
      <c r="PJD122" s="68"/>
      <c r="PJE122" s="68"/>
      <c r="PJF122" s="69"/>
      <c r="PJG122" s="69"/>
      <c r="PJH122" s="69"/>
      <c r="PJI122" s="74"/>
      <c r="PJJ122" s="69"/>
      <c r="PJK122" s="74"/>
      <c r="PJL122" s="75"/>
      <c r="PJM122" s="75"/>
      <c r="PJN122" s="69"/>
      <c r="PJO122" s="76"/>
      <c r="PJP122" s="69"/>
      <c r="PJQ122" s="69"/>
      <c r="PJR122" s="74"/>
      <c r="PJS122" s="77"/>
      <c r="PJT122" s="69"/>
      <c r="PJU122" s="71"/>
      <c r="PJV122" s="69"/>
      <c r="PJW122" s="69"/>
      <c r="PJX122" s="69"/>
      <c r="PJY122" s="69"/>
      <c r="PJZ122" s="69"/>
      <c r="PKA122" s="68"/>
      <c r="PKB122" s="68"/>
      <c r="PKC122" s="72"/>
      <c r="PKD122" s="73"/>
      <c r="PKE122" s="68"/>
      <c r="PKF122" s="68"/>
      <c r="PKG122" s="68"/>
      <c r="PKH122" s="69"/>
      <c r="PKI122" s="69"/>
      <c r="PKJ122" s="69"/>
      <c r="PKK122" s="74"/>
      <c r="PKL122" s="69"/>
      <c r="PKM122" s="74"/>
      <c r="PKN122" s="75"/>
      <c r="PKO122" s="75"/>
      <c r="PKP122" s="69"/>
      <c r="PKQ122" s="76"/>
      <c r="PKR122" s="69"/>
      <c r="PKS122" s="69"/>
      <c r="PKT122" s="74"/>
      <c r="PKU122" s="77"/>
      <c r="PKV122" s="69"/>
      <c r="PKW122" s="71"/>
      <c r="PKX122" s="69"/>
      <c r="PKY122" s="69"/>
      <c r="PKZ122" s="69"/>
      <c r="PLA122" s="69"/>
      <c r="PLB122" s="69"/>
      <c r="PLC122" s="68"/>
      <c r="PLD122" s="68"/>
      <c r="PLE122" s="72"/>
      <c r="PLF122" s="73"/>
      <c r="PLG122" s="68"/>
      <c r="PLH122" s="68"/>
      <c r="PLI122" s="68"/>
      <c r="PLJ122" s="69"/>
      <c r="PLK122" s="69"/>
      <c r="PLL122" s="69"/>
      <c r="PLM122" s="74"/>
      <c r="PLN122" s="69"/>
      <c r="PLO122" s="74"/>
      <c r="PLP122" s="75"/>
      <c r="PLQ122" s="75"/>
      <c r="PLR122" s="69"/>
      <c r="PLS122" s="76"/>
      <c r="PLT122" s="69"/>
      <c r="PLU122" s="69"/>
      <c r="PLV122" s="74"/>
      <c r="PLW122" s="77"/>
      <c r="PLX122" s="69"/>
      <c r="PLY122" s="71"/>
      <c r="PLZ122" s="69"/>
      <c r="PMA122" s="69"/>
      <c r="PMB122" s="69"/>
      <c r="PMC122" s="69"/>
      <c r="PMD122" s="69"/>
      <c r="PME122" s="68"/>
      <c r="PMF122" s="68"/>
      <c r="PMG122" s="72"/>
      <c r="PMH122" s="73"/>
      <c r="PMI122" s="68"/>
      <c r="PMJ122" s="68"/>
      <c r="PMK122" s="68"/>
      <c r="PML122" s="69"/>
      <c r="PMM122" s="69"/>
      <c r="PMN122" s="69"/>
      <c r="PMO122" s="74"/>
      <c r="PMP122" s="69"/>
      <c r="PMQ122" s="74"/>
      <c r="PMR122" s="75"/>
      <c r="PMS122" s="75"/>
      <c r="PMT122" s="69"/>
      <c r="PMU122" s="76"/>
      <c r="PMV122" s="69"/>
      <c r="PMW122" s="69"/>
      <c r="PMX122" s="74"/>
      <c r="PMY122" s="77"/>
      <c r="PMZ122" s="69"/>
      <c r="PNA122" s="71"/>
      <c r="PNB122" s="69"/>
      <c r="PNC122" s="69"/>
      <c r="PND122" s="69"/>
      <c r="PNE122" s="69"/>
      <c r="PNF122" s="69"/>
      <c r="PNG122" s="68"/>
      <c r="PNH122" s="68"/>
      <c r="PNI122" s="72"/>
      <c r="PNJ122" s="73"/>
      <c r="PNK122" s="68"/>
      <c r="PNL122" s="68"/>
      <c r="PNM122" s="68"/>
      <c r="PNN122" s="69"/>
      <c r="PNO122" s="69"/>
      <c r="PNP122" s="69"/>
      <c r="PNQ122" s="74"/>
      <c r="PNR122" s="69"/>
      <c r="PNS122" s="74"/>
      <c r="PNT122" s="75"/>
      <c r="PNU122" s="75"/>
      <c r="PNV122" s="69"/>
      <c r="PNW122" s="76"/>
      <c r="PNX122" s="69"/>
      <c r="PNY122" s="69"/>
      <c r="PNZ122" s="74"/>
      <c r="POA122" s="77"/>
      <c r="POB122" s="69"/>
      <c r="POC122" s="71"/>
      <c r="POD122" s="69"/>
      <c r="POE122" s="69"/>
      <c r="POF122" s="69"/>
      <c r="POG122" s="69"/>
      <c r="POH122" s="69"/>
      <c r="POI122" s="68"/>
      <c r="POJ122" s="68"/>
      <c r="POK122" s="72"/>
      <c r="POL122" s="73"/>
      <c r="POM122" s="68"/>
      <c r="PON122" s="68"/>
      <c r="POO122" s="68"/>
      <c r="POP122" s="69"/>
      <c r="POQ122" s="69"/>
      <c r="POR122" s="69"/>
      <c r="POS122" s="74"/>
      <c r="POT122" s="69"/>
      <c r="POU122" s="74"/>
      <c r="POV122" s="75"/>
      <c r="POW122" s="75"/>
      <c r="POX122" s="69"/>
      <c r="POY122" s="76"/>
      <c r="POZ122" s="69"/>
      <c r="PPA122" s="69"/>
      <c r="PPB122" s="74"/>
      <c r="PPC122" s="77"/>
      <c r="PPD122" s="69"/>
      <c r="PPE122" s="71"/>
      <c r="PPF122" s="69"/>
      <c r="PPG122" s="69"/>
      <c r="PPH122" s="69"/>
      <c r="PPI122" s="69"/>
      <c r="PPJ122" s="69"/>
      <c r="PPK122" s="68"/>
      <c r="PPL122" s="68"/>
      <c r="PPM122" s="72"/>
      <c r="PPN122" s="73"/>
      <c r="PPO122" s="68"/>
      <c r="PPP122" s="68"/>
      <c r="PPQ122" s="68"/>
      <c r="PPR122" s="69"/>
      <c r="PPS122" s="69"/>
      <c r="PPT122" s="69"/>
      <c r="PPU122" s="74"/>
      <c r="PPV122" s="69"/>
      <c r="PPW122" s="74"/>
      <c r="PPX122" s="75"/>
      <c r="PPY122" s="75"/>
      <c r="PPZ122" s="69"/>
      <c r="PQA122" s="76"/>
      <c r="PQB122" s="69"/>
      <c r="PQC122" s="69"/>
      <c r="PQD122" s="74"/>
      <c r="PQE122" s="77"/>
      <c r="PQF122" s="69"/>
      <c r="PQG122" s="71"/>
      <c r="PQH122" s="69"/>
      <c r="PQI122" s="69"/>
      <c r="PQJ122" s="69"/>
      <c r="PQK122" s="69"/>
      <c r="PQL122" s="69"/>
      <c r="PQM122" s="68"/>
      <c r="PQN122" s="68"/>
      <c r="PQO122" s="72"/>
      <c r="PQP122" s="73"/>
      <c r="PQQ122" s="68"/>
      <c r="PQR122" s="68"/>
      <c r="PQS122" s="68"/>
      <c r="PQT122" s="69"/>
      <c r="PQU122" s="69"/>
      <c r="PQV122" s="69"/>
      <c r="PQW122" s="74"/>
      <c r="PQX122" s="69"/>
      <c r="PQY122" s="74"/>
      <c r="PQZ122" s="75"/>
      <c r="PRA122" s="75"/>
      <c r="PRB122" s="69"/>
      <c r="PRC122" s="76"/>
      <c r="PRD122" s="69"/>
      <c r="PRE122" s="69"/>
      <c r="PRF122" s="74"/>
      <c r="PRG122" s="77"/>
      <c r="PRH122" s="69"/>
      <c r="PRI122" s="71"/>
      <c r="PRJ122" s="69"/>
      <c r="PRK122" s="69"/>
      <c r="PRL122" s="69"/>
      <c r="PRM122" s="69"/>
      <c r="PRN122" s="69"/>
      <c r="PRO122" s="68"/>
      <c r="PRP122" s="68"/>
      <c r="PRQ122" s="72"/>
      <c r="PRR122" s="73"/>
      <c r="PRS122" s="68"/>
      <c r="PRT122" s="68"/>
      <c r="PRU122" s="68"/>
      <c r="PRV122" s="69"/>
      <c r="PRW122" s="69"/>
      <c r="PRX122" s="69"/>
      <c r="PRY122" s="74"/>
      <c r="PRZ122" s="69"/>
      <c r="PSA122" s="74"/>
      <c r="PSB122" s="75"/>
      <c r="PSC122" s="75"/>
      <c r="PSD122" s="69"/>
      <c r="PSE122" s="76"/>
      <c r="PSF122" s="69"/>
      <c r="PSG122" s="69"/>
      <c r="PSH122" s="74"/>
      <c r="PSI122" s="77"/>
      <c r="PSJ122" s="69"/>
      <c r="PSK122" s="71"/>
      <c r="PSL122" s="69"/>
      <c r="PSM122" s="69"/>
      <c r="PSN122" s="69"/>
      <c r="PSO122" s="69"/>
      <c r="PSP122" s="69"/>
      <c r="PSQ122" s="68"/>
      <c r="PSR122" s="68"/>
      <c r="PSS122" s="72"/>
      <c r="PST122" s="73"/>
      <c r="PSU122" s="68"/>
      <c r="PSV122" s="68"/>
      <c r="PSW122" s="68"/>
      <c r="PSX122" s="69"/>
      <c r="PSY122" s="69"/>
      <c r="PSZ122" s="69"/>
      <c r="PTA122" s="74"/>
      <c r="PTB122" s="69"/>
      <c r="PTC122" s="74"/>
      <c r="PTD122" s="75"/>
      <c r="PTE122" s="75"/>
      <c r="PTF122" s="69"/>
      <c r="PTG122" s="76"/>
      <c r="PTH122" s="69"/>
      <c r="PTI122" s="69"/>
      <c r="PTJ122" s="74"/>
      <c r="PTK122" s="77"/>
      <c r="PTL122" s="69"/>
      <c r="PTM122" s="71"/>
      <c r="PTN122" s="69"/>
      <c r="PTO122" s="69"/>
      <c r="PTP122" s="69"/>
      <c r="PTQ122" s="69"/>
      <c r="PTR122" s="69"/>
      <c r="PTS122" s="68"/>
      <c r="PTT122" s="68"/>
      <c r="PTU122" s="72"/>
      <c r="PTV122" s="73"/>
      <c r="PTW122" s="68"/>
      <c r="PTX122" s="68"/>
      <c r="PTY122" s="68"/>
      <c r="PTZ122" s="69"/>
      <c r="PUA122" s="69"/>
      <c r="PUB122" s="69"/>
      <c r="PUC122" s="74"/>
      <c r="PUD122" s="69"/>
      <c r="PUE122" s="74"/>
      <c r="PUF122" s="75"/>
      <c r="PUG122" s="75"/>
      <c r="PUH122" s="69"/>
      <c r="PUI122" s="76"/>
      <c r="PUJ122" s="69"/>
      <c r="PUK122" s="69"/>
      <c r="PUL122" s="74"/>
      <c r="PUM122" s="77"/>
      <c r="PUN122" s="69"/>
      <c r="PUO122" s="71"/>
      <c r="PUP122" s="69"/>
      <c r="PUQ122" s="69"/>
      <c r="PUR122" s="69"/>
      <c r="PUS122" s="69"/>
      <c r="PUT122" s="69"/>
      <c r="PUU122" s="68"/>
      <c r="PUV122" s="68"/>
      <c r="PUW122" s="72"/>
      <c r="PUX122" s="73"/>
      <c r="PUY122" s="68"/>
      <c r="PUZ122" s="68"/>
      <c r="PVA122" s="68"/>
      <c r="PVB122" s="69"/>
      <c r="PVC122" s="69"/>
      <c r="PVD122" s="69"/>
      <c r="PVE122" s="74"/>
      <c r="PVF122" s="69"/>
      <c r="PVG122" s="74"/>
      <c r="PVH122" s="75"/>
      <c r="PVI122" s="75"/>
      <c r="PVJ122" s="69"/>
      <c r="PVK122" s="76"/>
      <c r="PVL122" s="69"/>
      <c r="PVM122" s="69"/>
      <c r="PVN122" s="74"/>
      <c r="PVO122" s="77"/>
      <c r="PVP122" s="69"/>
      <c r="PVQ122" s="71"/>
      <c r="PVR122" s="69"/>
      <c r="PVS122" s="69"/>
      <c r="PVT122" s="69"/>
      <c r="PVU122" s="69"/>
      <c r="PVV122" s="69"/>
      <c r="PVW122" s="68"/>
      <c r="PVX122" s="68"/>
      <c r="PVY122" s="72"/>
      <c r="PVZ122" s="73"/>
      <c r="PWA122" s="68"/>
      <c r="PWB122" s="68"/>
      <c r="PWC122" s="68"/>
      <c r="PWD122" s="69"/>
      <c r="PWE122" s="69"/>
      <c r="PWF122" s="69"/>
      <c r="PWG122" s="74"/>
      <c r="PWH122" s="69"/>
      <c r="PWI122" s="74"/>
      <c r="PWJ122" s="75"/>
      <c r="PWK122" s="75"/>
      <c r="PWL122" s="69"/>
      <c r="PWM122" s="76"/>
      <c r="PWN122" s="69"/>
      <c r="PWO122" s="69"/>
      <c r="PWP122" s="74"/>
      <c r="PWQ122" s="77"/>
      <c r="PWR122" s="69"/>
      <c r="PWS122" s="71"/>
      <c r="PWT122" s="69"/>
      <c r="PWU122" s="69"/>
      <c r="PWV122" s="69"/>
      <c r="PWW122" s="69"/>
      <c r="PWX122" s="69"/>
      <c r="PWY122" s="68"/>
      <c r="PWZ122" s="68"/>
      <c r="PXA122" s="72"/>
      <c r="PXB122" s="73"/>
      <c r="PXC122" s="68"/>
      <c r="PXD122" s="68"/>
      <c r="PXE122" s="68"/>
      <c r="PXF122" s="69"/>
      <c r="PXG122" s="69"/>
      <c r="PXH122" s="69"/>
      <c r="PXI122" s="74"/>
      <c r="PXJ122" s="69"/>
      <c r="PXK122" s="74"/>
      <c r="PXL122" s="75"/>
      <c r="PXM122" s="75"/>
      <c r="PXN122" s="69"/>
      <c r="PXO122" s="76"/>
      <c r="PXP122" s="69"/>
      <c r="PXQ122" s="69"/>
      <c r="PXR122" s="74"/>
      <c r="PXS122" s="77"/>
      <c r="PXT122" s="69"/>
      <c r="PXU122" s="71"/>
      <c r="PXV122" s="69"/>
      <c r="PXW122" s="69"/>
      <c r="PXX122" s="69"/>
      <c r="PXY122" s="69"/>
      <c r="PXZ122" s="69"/>
      <c r="PYA122" s="68"/>
      <c r="PYB122" s="68"/>
      <c r="PYC122" s="72"/>
      <c r="PYD122" s="73"/>
      <c r="PYE122" s="68"/>
      <c r="PYF122" s="68"/>
      <c r="PYG122" s="68"/>
      <c r="PYH122" s="69"/>
      <c r="PYI122" s="69"/>
      <c r="PYJ122" s="69"/>
      <c r="PYK122" s="74"/>
      <c r="PYL122" s="69"/>
      <c r="PYM122" s="74"/>
      <c r="PYN122" s="75"/>
      <c r="PYO122" s="75"/>
      <c r="PYP122" s="69"/>
      <c r="PYQ122" s="76"/>
      <c r="PYR122" s="69"/>
      <c r="PYS122" s="69"/>
      <c r="PYT122" s="74"/>
      <c r="PYU122" s="77"/>
      <c r="PYV122" s="69"/>
      <c r="PYW122" s="71"/>
      <c r="PYX122" s="69"/>
      <c r="PYY122" s="69"/>
      <c r="PYZ122" s="69"/>
      <c r="PZA122" s="69"/>
      <c r="PZB122" s="69"/>
      <c r="PZC122" s="68"/>
      <c r="PZD122" s="68"/>
      <c r="PZE122" s="72"/>
      <c r="PZF122" s="73"/>
      <c r="PZG122" s="68"/>
      <c r="PZH122" s="68"/>
      <c r="PZI122" s="68"/>
      <c r="PZJ122" s="69"/>
      <c r="PZK122" s="69"/>
      <c r="PZL122" s="69"/>
      <c r="PZM122" s="74"/>
      <c r="PZN122" s="69"/>
      <c r="PZO122" s="74"/>
      <c r="PZP122" s="75"/>
      <c r="PZQ122" s="75"/>
      <c r="PZR122" s="69"/>
      <c r="PZS122" s="76"/>
      <c r="PZT122" s="69"/>
      <c r="PZU122" s="69"/>
      <c r="PZV122" s="74"/>
      <c r="PZW122" s="77"/>
      <c r="PZX122" s="69"/>
      <c r="PZY122" s="71"/>
      <c r="PZZ122" s="69"/>
      <c r="QAA122" s="69"/>
      <c r="QAB122" s="69"/>
      <c r="QAC122" s="69"/>
      <c r="QAD122" s="69"/>
      <c r="QAE122" s="68"/>
      <c r="QAF122" s="68"/>
      <c r="QAG122" s="72"/>
      <c r="QAH122" s="73"/>
      <c r="QAI122" s="68"/>
      <c r="QAJ122" s="68"/>
      <c r="QAK122" s="68"/>
      <c r="QAL122" s="69"/>
      <c r="QAM122" s="69"/>
      <c r="QAN122" s="69"/>
      <c r="QAO122" s="74"/>
      <c r="QAP122" s="69"/>
      <c r="QAQ122" s="74"/>
      <c r="QAR122" s="75"/>
      <c r="QAS122" s="75"/>
      <c r="QAT122" s="69"/>
      <c r="QAU122" s="76"/>
      <c r="QAV122" s="69"/>
      <c r="QAW122" s="69"/>
      <c r="QAX122" s="74"/>
      <c r="QAY122" s="77"/>
      <c r="QAZ122" s="69"/>
      <c r="QBA122" s="71"/>
      <c r="QBB122" s="69"/>
      <c r="QBC122" s="69"/>
      <c r="QBD122" s="69"/>
      <c r="QBE122" s="69"/>
      <c r="QBF122" s="69"/>
      <c r="QBG122" s="68"/>
      <c r="QBH122" s="68"/>
      <c r="QBI122" s="72"/>
      <c r="QBJ122" s="73"/>
      <c r="QBK122" s="68"/>
      <c r="QBL122" s="68"/>
      <c r="QBM122" s="68"/>
      <c r="QBN122" s="69"/>
      <c r="QBO122" s="69"/>
      <c r="QBP122" s="69"/>
      <c r="QBQ122" s="74"/>
      <c r="QBR122" s="69"/>
      <c r="QBS122" s="74"/>
      <c r="QBT122" s="75"/>
      <c r="QBU122" s="75"/>
      <c r="QBV122" s="69"/>
      <c r="QBW122" s="76"/>
      <c r="QBX122" s="69"/>
      <c r="QBY122" s="69"/>
      <c r="QBZ122" s="74"/>
      <c r="QCA122" s="77"/>
      <c r="QCB122" s="69"/>
      <c r="QCC122" s="71"/>
      <c r="QCD122" s="69"/>
      <c r="QCE122" s="69"/>
      <c r="QCF122" s="69"/>
      <c r="QCG122" s="69"/>
      <c r="QCH122" s="69"/>
      <c r="QCI122" s="68"/>
      <c r="QCJ122" s="68"/>
      <c r="QCK122" s="72"/>
      <c r="QCL122" s="73"/>
      <c r="QCM122" s="68"/>
      <c r="QCN122" s="68"/>
      <c r="QCO122" s="68"/>
      <c r="QCP122" s="69"/>
      <c r="QCQ122" s="69"/>
      <c r="QCR122" s="69"/>
      <c r="QCS122" s="74"/>
      <c r="QCT122" s="69"/>
      <c r="QCU122" s="74"/>
      <c r="QCV122" s="75"/>
      <c r="QCW122" s="75"/>
      <c r="QCX122" s="69"/>
      <c r="QCY122" s="76"/>
      <c r="QCZ122" s="69"/>
      <c r="QDA122" s="69"/>
      <c r="QDB122" s="74"/>
      <c r="QDC122" s="77"/>
      <c r="QDD122" s="69"/>
      <c r="QDE122" s="71"/>
      <c r="QDF122" s="69"/>
      <c r="QDG122" s="69"/>
      <c r="QDH122" s="69"/>
      <c r="QDI122" s="69"/>
      <c r="QDJ122" s="69"/>
      <c r="QDK122" s="68"/>
      <c r="QDL122" s="68"/>
      <c r="QDM122" s="72"/>
      <c r="QDN122" s="73"/>
      <c r="QDO122" s="68"/>
      <c r="QDP122" s="68"/>
      <c r="QDQ122" s="68"/>
      <c r="QDR122" s="69"/>
      <c r="QDS122" s="69"/>
      <c r="QDT122" s="69"/>
      <c r="QDU122" s="74"/>
      <c r="QDV122" s="69"/>
      <c r="QDW122" s="74"/>
      <c r="QDX122" s="75"/>
      <c r="QDY122" s="75"/>
      <c r="QDZ122" s="69"/>
      <c r="QEA122" s="76"/>
      <c r="QEB122" s="69"/>
      <c r="QEC122" s="69"/>
      <c r="QED122" s="74"/>
      <c r="QEE122" s="77"/>
      <c r="QEF122" s="69"/>
      <c r="QEG122" s="71"/>
      <c r="QEH122" s="69"/>
      <c r="QEI122" s="69"/>
      <c r="QEJ122" s="69"/>
      <c r="QEK122" s="69"/>
      <c r="QEL122" s="69"/>
      <c r="QEM122" s="68"/>
      <c r="QEN122" s="68"/>
      <c r="QEO122" s="72"/>
      <c r="QEP122" s="73"/>
      <c r="QEQ122" s="68"/>
      <c r="QER122" s="68"/>
      <c r="QES122" s="68"/>
      <c r="QET122" s="69"/>
      <c r="QEU122" s="69"/>
      <c r="QEV122" s="69"/>
      <c r="QEW122" s="74"/>
      <c r="QEX122" s="69"/>
      <c r="QEY122" s="74"/>
      <c r="QEZ122" s="75"/>
      <c r="QFA122" s="75"/>
      <c r="QFB122" s="69"/>
      <c r="QFC122" s="76"/>
      <c r="QFD122" s="69"/>
      <c r="QFE122" s="69"/>
      <c r="QFF122" s="74"/>
      <c r="QFG122" s="77"/>
      <c r="QFH122" s="69"/>
      <c r="QFI122" s="71"/>
      <c r="QFJ122" s="69"/>
      <c r="QFK122" s="69"/>
      <c r="QFL122" s="69"/>
      <c r="QFM122" s="69"/>
      <c r="QFN122" s="69"/>
      <c r="QFO122" s="68"/>
      <c r="QFP122" s="68"/>
      <c r="QFQ122" s="72"/>
      <c r="QFR122" s="73"/>
      <c r="QFS122" s="68"/>
      <c r="QFT122" s="68"/>
      <c r="QFU122" s="68"/>
      <c r="QFV122" s="69"/>
      <c r="QFW122" s="69"/>
      <c r="QFX122" s="69"/>
      <c r="QFY122" s="74"/>
      <c r="QFZ122" s="69"/>
      <c r="QGA122" s="74"/>
      <c r="QGB122" s="75"/>
      <c r="QGC122" s="75"/>
      <c r="QGD122" s="69"/>
      <c r="QGE122" s="76"/>
      <c r="QGF122" s="69"/>
      <c r="QGG122" s="69"/>
      <c r="QGH122" s="74"/>
      <c r="QGI122" s="77"/>
      <c r="QGJ122" s="69"/>
      <c r="QGK122" s="71"/>
      <c r="QGL122" s="69"/>
      <c r="QGM122" s="69"/>
      <c r="QGN122" s="69"/>
      <c r="QGO122" s="69"/>
      <c r="QGP122" s="69"/>
      <c r="QGQ122" s="68"/>
      <c r="QGR122" s="68"/>
      <c r="QGS122" s="72"/>
      <c r="QGT122" s="73"/>
      <c r="QGU122" s="68"/>
      <c r="QGV122" s="68"/>
      <c r="QGW122" s="68"/>
      <c r="QGX122" s="69"/>
      <c r="QGY122" s="69"/>
      <c r="QGZ122" s="69"/>
      <c r="QHA122" s="74"/>
      <c r="QHB122" s="69"/>
      <c r="QHC122" s="74"/>
      <c r="QHD122" s="75"/>
      <c r="QHE122" s="75"/>
      <c r="QHF122" s="69"/>
      <c r="QHG122" s="76"/>
      <c r="QHH122" s="69"/>
      <c r="QHI122" s="69"/>
      <c r="QHJ122" s="74"/>
      <c r="QHK122" s="77"/>
      <c r="QHL122" s="69"/>
      <c r="QHM122" s="71"/>
      <c r="QHN122" s="69"/>
      <c r="QHO122" s="69"/>
      <c r="QHP122" s="69"/>
      <c r="QHQ122" s="69"/>
      <c r="QHR122" s="69"/>
      <c r="QHS122" s="68"/>
      <c r="QHT122" s="68"/>
      <c r="QHU122" s="72"/>
      <c r="QHV122" s="73"/>
      <c r="QHW122" s="68"/>
      <c r="QHX122" s="68"/>
      <c r="QHY122" s="68"/>
      <c r="QHZ122" s="69"/>
      <c r="QIA122" s="69"/>
      <c r="QIB122" s="69"/>
      <c r="QIC122" s="74"/>
      <c r="QID122" s="69"/>
      <c r="QIE122" s="74"/>
      <c r="QIF122" s="75"/>
      <c r="QIG122" s="75"/>
      <c r="QIH122" s="69"/>
      <c r="QII122" s="76"/>
      <c r="QIJ122" s="69"/>
      <c r="QIK122" s="69"/>
      <c r="QIL122" s="74"/>
      <c r="QIM122" s="77"/>
      <c r="QIN122" s="69"/>
      <c r="QIO122" s="71"/>
      <c r="QIP122" s="69"/>
      <c r="QIQ122" s="69"/>
      <c r="QIR122" s="69"/>
      <c r="QIS122" s="69"/>
      <c r="QIT122" s="69"/>
      <c r="QIU122" s="68"/>
      <c r="QIV122" s="68"/>
      <c r="QIW122" s="72"/>
      <c r="QIX122" s="73"/>
      <c r="QIY122" s="68"/>
      <c r="QIZ122" s="68"/>
      <c r="QJA122" s="68"/>
      <c r="QJB122" s="69"/>
      <c r="QJC122" s="69"/>
      <c r="QJD122" s="69"/>
      <c r="QJE122" s="74"/>
      <c r="QJF122" s="69"/>
      <c r="QJG122" s="74"/>
      <c r="QJH122" s="75"/>
      <c r="QJI122" s="75"/>
      <c r="QJJ122" s="69"/>
      <c r="QJK122" s="76"/>
      <c r="QJL122" s="69"/>
      <c r="QJM122" s="69"/>
      <c r="QJN122" s="74"/>
      <c r="QJO122" s="77"/>
      <c r="QJP122" s="69"/>
      <c r="QJQ122" s="71"/>
      <c r="QJR122" s="69"/>
      <c r="QJS122" s="69"/>
      <c r="QJT122" s="69"/>
      <c r="QJU122" s="69"/>
      <c r="QJV122" s="69"/>
      <c r="QJW122" s="68"/>
      <c r="QJX122" s="68"/>
      <c r="QJY122" s="72"/>
      <c r="QJZ122" s="73"/>
      <c r="QKA122" s="68"/>
      <c r="QKB122" s="68"/>
      <c r="QKC122" s="68"/>
      <c r="QKD122" s="69"/>
      <c r="QKE122" s="69"/>
      <c r="QKF122" s="69"/>
      <c r="QKG122" s="74"/>
      <c r="QKH122" s="69"/>
      <c r="QKI122" s="74"/>
      <c r="QKJ122" s="75"/>
      <c r="QKK122" s="75"/>
      <c r="QKL122" s="69"/>
      <c r="QKM122" s="76"/>
      <c r="QKN122" s="69"/>
      <c r="QKO122" s="69"/>
      <c r="QKP122" s="74"/>
      <c r="QKQ122" s="77"/>
      <c r="QKR122" s="69"/>
      <c r="QKS122" s="71"/>
      <c r="QKT122" s="69"/>
      <c r="QKU122" s="69"/>
      <c r="QKV122" s="69"/>
      <c r="QKW122" s="69"/>
      <c r="QKX122" s="69"/>
      <c r="QKY122" s="68"/>
      <c r="QKZ122" s="68"/>
      <c r="QLA122" s="72"/>
      <c r="QLB122" s="73"/>
      <c r="QLC122" s="68"/>
      <c r="QLD122" s="68"/>
      <c r="QLE122" s="68"/>
      <c r="QLF122" s="69"/>
      <c r="QLG122" s="69"/>
      <c r="QLH122" s="69"/>
      <c r="QLI122" s="74"/>
      <c r="QLJ122" s="69"/>
      <c r="QLK122" s="74"/>
      <c r="QLL122" s="75"/>
      <c r="QLM122" s="75"/>
      <c r="QLN122" s="69"/>
      <c r="QLO122" s="76"/>
      <c r="QLP122" s="69"/>
      <c r="QLQ122" s="69"/>
      <c r="QLR122" s="74"/>
      <c r="QLS122" s="77"/>
      <c r="QLT122" s="69"/>
      <c r="QLU122" s="71"/>
      <c r="QLV122" s="69"/>
      <c r="QLW122" s="69"/>
      <c r="QLX122" s="69"/>
      <c r="QLY122" s="69"/>
      <c r="QLZ122" s="69"/>
      <c r="QMA122" s="68"/>
      <c r="QMB122" s="68"/>
      <c r="QMC122" s="72"/>
      <c r="QMD122" s="73"/>
      <c r="QME122" s="68"/>
      <c r="QMF122" s="68"/>
      <c r="QMG122" s="68"/>
      <c r="QMH122" s="69"/>
      <c r="QMI122" s="69"/>
      <c r="QMJ122" s="69"/>
      <c r="QMK122" s="74"/>
      <c r="QML122" s="69"/>
      <c r="QMM122" s="74"/>
      <c r="QMN122" s="75"/>
      <c r="QMO122" s="75"/>
      <c r="QMP122" s="69"/>
      <c r="QMQ122" s="76"/>
      <c r="QMR122" s="69"/>
      <c r="QMS122" s="69"/>
      <c r="QMT122" s="74"/>
      <c r="QMU122" s="77"/>
      <c r="QMV122" s="69"/>
      <c r="QMW122" s="71"/>
      <c r="QMX122" s="69"/>
      <c r="QMY122" s="69"/>
      <c r="QMZ122" s="69"/>
      <c r="QNA122" s="69"/>
      <c r="QNB122" s="69"/>
      <c r="QNC122" s="68"/>
      <c r="QND122" s="68"/>
      <c r="QNE122" s="72"/>
      <c r="QNF122" s="73"/>
      <c r="QNG122" s="68"/>
      <c r="QNH122" s="68"/>
      <c r="QNI122" s="68"/>
      <c r="QNJ122" s="69"/>
      <c r="QNK122" s="69"/>
      <c r="QNL122" s="69"/>
      <c r="QNM122" s="74"/>
      <c r="QNN122" s="69"/>
      <c r="QNO122" s="74"/>
      <c r="QNP122" s="75"/>
      <c r="QNQ122" s="75"/>
      <c r="QNR122" s="69"/>
      <c r="QNS122" s="76"/>
      <c r="QNT122" s="69"/>
      <c r="QNU122" s="69"/>
      <c r="QNV122" s="74"/>
      <c r="QNW122" s="77"/>
      <c r="QNX122" s="69"/>
      <c r="QNY122" s="71"/>
      <c r="QNZ122" s="69"/>
      <c r="QOA122" s="69"/>
      <c r="QOB122" s="69"/>
      <c r="QOC122" s="69"/>
      <c r="QOD122" s="69"/>
      <c r="QOE122" s="68"/>
      <c r="QOF122" s="68"/>
      <c r="QOG122" s="72"/>
      <c r="QOH122" s="73"/>
      <c r="QOI122" s="68"/>
      <c r="QOJ122" s="68"/>
      <c r="QOK122" s="68"/>
      <c r="QOL122" s="69"/>
      <c r="QOM122" s="69"/>
      <c r="QON122" s="69"/>
      <c r="QOO122" s="74"/>
      <c r="QOP122" s="69"/>
      <c r="QOQ122" s="74"/>
      <c r="QOR122" s="75"/>
      <c r="QOS122" s="75"/>
      <c r="QOT122" s="69"/>
      <c r="QOU122" s="76"/>
      <c r="QOV122" s="69"/>
      <c r="QOW122" s="69"/>
      <c r="QOX122" s="74"/>
      <c r="QOY122" s="77"/>
      <c r="QOZ122" s="69"/>
      <c r="QPA122" s="71"/>
      <c r="QPB122" s="69"/>
      <c r="QPC122" s="69"/>
      <c r="QPD122" s="69"/>
      <c r="QPE122" s="69"/>
      <c r="QPF122" s="69"/>
      <c r="QPG122" s="68"/>
      <c r="QPH122" s="68"/>
      <c r="QPI122" s="72"/>
      <c r="QPJ122" s="73"/>
      <c r="QPK122" s="68"/>
      <c r="QPL122" s="68"/>
      <c r="QPM122" s="68"/>
      <c r="QPN122" s="69"/>
      <c r="QPO122" s="69"/>
      <c r="QPP122" s="69"/>
      <c r="QPQ122" s="74"/>
      <c r="QPR122" s="69"/>
      <c r="QPS122" s="74"/>
      <c r="QPT122" s="75"/>
      <c r="QPU122" s="75"/>
      <c r="QPV122" s="69"/>
      <c r="QPW122" s="76"/>
      <c r="QPX122" s="69"/>
      <c r="QPY122" s="69"/>
      <c r="QPZ122" s="74"/>
      <c r="QQA122" s="77"/>
      <c r="QQB122" s="69"/>
      <c r="QQC122" s="71"/>
      <c r="QQD122" s="69"/>
      <c r="QQE122" s="69"/>
      <c r="QQF122" s="69"/>
      <c r="QQG122" s="69"/>
      <c r="QQH122" s="69"/>
      <c r="QQI122" s="68"/>
      <c r="QQJ122" s="68"/>
      <c r="QQK122" s="72"/>
      <c r="QQL122" s="73"/>
      <c r="QQM122" s="68"/>
      <c r="QQN122" s="68"/>
      <c r="QQO122" s="68"/>
      <c r="QQP122" s="69"/>
      <c r="QQQ122" s="69"/>
      <c r="QQR122" s="69"/>
      <c r="QQS122" s="74"/>
      <c r="QQT122" s="69"/>
      <c r="QQU122" s="74"/>
      <c r="QQV122" s="75"/>
      <c r="QQW122" s="75"/>
      <c r="QQX122" s="69"/>
      <c r="QQY122" s="76"/>
      <c r="QQZ122" s="69"/>
      <c r="QRA122" s="69"/>
      <c r="QRB122" s="74"/>
      <c r="QRC122" s="77"/>
      <c r="QRD122" s="69"/>
      <c r="QRE122" s="71"/>
      <c r="QRF122" s="69"/>
      <c r="QRG122" s="69"/>
      <c r="QRH122" s="69"/>
      <c r="QRI122" s="69"/>
      <c r="QRJ122" s="69"/>
      <c r="QRK122" s="68"/>
      <c r="QRL122" s="68"/>
      <c r="QRM122" s="72"/>
      <c r="QRN122" s="73"/>
      <c r="QRO122" s="68"/>
      <c r="QRP122" s="68"/>
      <c r="QRQ122" s="68"/>
      <c r="QRR122" s="69"/>
      <c r="QRS122" s="69"/>
      <c r="QRT122" s="69"/>
      <c r="QRU122" s="74"/>
      <c r="QRV122" s="69"/>
      <c r="QRW122" s="74"/>
      <c r="QRX122" s="75"/>
      <c r="QRY122" s="75"/>
      <c r="QRZ122" s="69"/>
      <c r="QSA122" s="76"/>
      <c r="QSB122" s="69"/>
      <c r="QSC122" s="69"/>
      <c r="QSD122" s="74"/>
      <c r="QSE122" s="77"/>
      <c r="QSF122" s="69"/>
      <c r="QSG122" s="71"/>
      <c r="QSH122" s="69"/>
      <c r="QSI122" s="69"/>
      <c r="QSJ122" s="69"/>
      <c r="QSK122" s="69"/>
      <c r="QSL122" s="69"/>
      <c r="QSM122" s="68"/>
      <c r="QSN122" s="68"/>
      <c r="QSO122" s="72"/>
      <c r="QSP122" s="73"/>
      <c r="QSQ122" s="68"/>
      <c r="QSR122" s="68"/>
      <c r="QSS122" s="68"/>
      <c r="QST122" s="69"/>
      <c r="QSU122" s="69"/>
      <c r="QSV122" s="69"/>
      <c r="QSW122" s="74"/>
      <c r="QSX122" s="69"/>
      <c r="QSY122" s="74"/>
      <c r="QSZ122" s="75"/>
      <c r="QTA122" s="75"/>
      <c r="QTB122" s="69"/>
      <c r="QTC122" s="76"/>
      <c r="QTD122" s="69"/>
      <c r="QTE122" s="69"/>
      <c r="QTF122" s="74"/>
      <c r="QTG122" s="77"/>
      <c r="QTH122" s="69"/>
      <c r="QTI122" s="71"/>
      <c r="QTJ122" s="69"/>
      <c r="QTK122" s="69"/>
      <c r="QTL122" s="69"/>
      <c r="QTM122" s="69"/>
      <c r="QTN122" s="69"/>
      <c r="QTO122" s="68"/>
      <c r="QTP122" s="68"/>
      <c r="QTQ122" s="72"/>
      <c r="QTR122" s="73"/>
      <c r="QTS122" s="68"/>
      <c r="QTT122" s="68"/>
      <c r="QTU122" s="68"/>
      <c r="QTV122" s="69"/>
      <c r="QTW122" s="69"/>
      <c r="QTX122" s="69"/>
      <c r="QTY122" s="74"/>
      <c r="QTZ122" s="69"/>
      <c r="QUA122" s="74"/>
      <c r="QUB122" s="75"/>
      <c r="QUC122" s="75"/>
      <c r="QUD122" s="69"/>
      <c r="QUE122" s="76"/>
      <c r="QUF122" s="69"/>
      <c r="QUG122" s="69"/>
      <c r="QUH122" s="74"/>
      <c r="QUI122" s="77"/>
      <c r="QUJ122" s="69"/>
      <c r="QUK122" s="71"/>
      <c r="QUL122" s="69"/>
      <c r="QUM122" s="69"/>
      <c r="QUN122" s="69"/>
      <c r="QUO122" s="69"/>
      <c r="QUP122" s="69"/>
      <c r="QUQ122" s="68"/>
      <c r="QUR122" s="68"/>
      <c r="QUS122" s="72"/>
      <c r="QUT122" s="73"/>
      <c r="QUU122" s="68"/>
      <c r="QUV122" s="68"/>
      <c r="QUW122" s="68"/>
      <c r="QUX122" s="69"/>
      <c r="QUY122" s="69"/>
      <c r="QUZ122" s="69"/>
      <c r="QVA122" s="74"/>
      <c r="QVB122" s="69"/>
      <c r="QVC122" s="74"/>
      <c r="QVD122" s="75"/>
      <c r="QVE122" s="75"/>
      <c r="QVF122" s="69"/>
      <c r="QVG122" s="76"/>
      <c r="QVH122" s="69"/>
      <c r="QVI122" s="69"/>
      <c r="QVJ122" s="74"/>
      <c r="QVK122" s="77"/>
      <c r="QVL122" s="69"/>
      <c r="QVM122" s="71"/>
      <c r="QVN122" s="69"/>
      <c r="QVO122" s="69"/>
      <c r="QVP122" s="69"/>
      <c r="QVQ122" s="69"/>
      <c r="QVR122" s="69"/>
      <c r="QVS122" s="68"/>
      <c r="QVT122" s="68"/>
      <c r="QVU122" s="72"/>
      <c r="QVV122" s="73"/>
      <c r="QVW122" s="68"/>
      <c r="QVX122" s="68"/>
      <c r="QVY122" s="68"/>
      <c r="QVZ122" s="69"/>
      <c r="QWA122" s="69"/>
      <c r="QWB122" s="69"/>
      <c r="QWC122" s="74"/>
      <c r="QWD122" s="69"/>
      <c r="QWE122" s="74"/>
      <c r="QWF122" s="75"/>
      <c r="QWG122" s="75"/>
      <c r="QWH122" s="69"/>
      <c r="QWI122" s="76"/>
      <c r="QWJ122" s="69"/>
      <c r="QWK122" s="69"/>
      <c r="QWL122" s="74"/>
      <c r="QWM122" s="77"/>
      <c r="QWN122" s="69"/>
      <c r="QWO122" s="71"/>
      <c r="QWP122" s="69"/>
      <c r="QWQ122" s="69"/>
      <c r="QWR122" s="69"/>
      <c r="QWS122" s="69"/>
      <c r="QWT122" s="69"/>
      <c r="QWU122" s="68"/>
      <c r="QWV122" s="68"/>
      <c r="QWW122" s="72"/>
      <c r="QWX122" s="73"/>
      <c r="QWY122" s="68"/>
      <c r="QWZ122" s="68"/>
      <c r="QXA122" s="68"/>
      <c r="QXB122" s="69"/>
      <c r="QXC122" s="69"/>
      <c r="QXD122" s="69"/>
      <c r="QXE122" s="74"/>
      <c r="QXF122" s="69"/>
      <c r="QXG122" s="74"/>
      <c r="QXH122" s="75"/>
      <c r="QXI122" s="75"/>
      <c r="QXJ122" s="69"/>
      <c r="QXK122" s="76"/>
      <c r="QXL122" s="69"/>
      <c r="QXM122" s="69"/>
      <c r="QXN122" s="74"/>
      <c r="QXO122" s="77"/>
      <c r="QXP122" s="69"/>
      <c r="QXQ122" s="71"/>
      <c r="QXR122" s="69"/>
      <c r="QXS122" s="69"/>
      <c r="QXT122" s="69"/>
      <c r="QXU122" s="69"/>
      <c r="QXV122" s="69"/>
      <c r="QXW122" s="68"/>
      <c r="QXX122" s="68"/>
      <c r="QXY122" s="72"/>
      <c r="QXZ122" s="73"/>
      <c r="QYA122" s="68"/>
      <c r="QYB122" s="68"/>
      <c r="QYC122" s="68"/>
      <c r="QYD122" s="69"/>
      <c r="QYE122" s="69"/>
      <c r="QYF122" s="69"/>
      <c r="QYG122" s="74"/>
      <c r="QYH122" s="69"/>
      <c r="QYI122" s="74"/>
      <c r="QYJ122" s="75"/>
      <c r="QYK122" s="75"/>
      <c r="QYL122" s="69"/>
      <c r="QYM122" s="76"/>
      <c r="QYN122" s="69"/>
      <c r="QYO122" s="69"/>
      <c r="QYP122" s="74"/>
      <c r="QYQ122" s="77"/>
      <c r="QYR122" s="69"/>
      <c r="QYS122" s="71"/>
      <c r="QYT122" s="69"/>
      <c r="QYU122" s="69"/>
      <c r="QYV122" s="69"/>
      <c r="QYW122" s="69"/>
      <c r="QYX122" s="69"/>
      <c r="QYY122" s="68"/>
      <c r="QYZ122" s="68"/>
      <c r="QZA122" s="72"/>
      <c r="QZB122" s="73"/>
      <c r="QZC122" s="68"/>
      <c r="QZD122" s="68"/>
      <c r="QZE122" s="68"/>
      <c r="QZF122" s="69"/>
      <c r="QZG122" s="69"/>
      <c r="QZH122" s="69"/>
      <c r="QZI122" s="74"/>
      <c r="QZJ122" s="69"/>
      <c r="QZK122" s="74"/>
      <c r="QZL122" s="75"/>
      <c r="QZM122" s="75"/>
      <c r="QZN122" s="69"/>
      <c r="QZO122" s="76"/>
      <c r="QZP122" s="69"/>
      <c r="QZQ122" s="69"/>
      <c r="QZR122" s="74"/>
      <c r="QZS122" s="77"/>
      <c r="QZT122" s="69"/>
      <c r="QZU122" s="71"/>
      <c r="QZV122" s="69"/>
      <c r="QZW122" s="69"/>
      <c r="QZX122" s="69"/>
      <c r="QZY122" s="69"/>
      <c r="QZZ122" s="69"/>
      <c r="RAA122" s="68"/>
      <c r="RAB122" s="68"/>
      <c r="RAC122" s="72"/>
      <c r="RAD122" s="73"/>
      <c r="RAE122" s="68"/>
      <c r="RAF122" s="68"/>
      <c r="RAG122" s="68"/>
      <c r="RAH122" s="69"/>
      <c r="RAI122" s="69"/>
      <c r="RAJ122" s="69"/>
      <c r="RAK122" s="74"/>
      <c r="RAL122" s="69"/>
      <c r="RAM122" s="74"/>
      <c r="RAN122" s="75"/>
      <c r="RAO122" s="75"/>
      <c r="RAP122" s="69"/>
      <c r="RAQ122" s="76"/>
      <c r="RAR122" s="69"/>
      <c r="RAS122" s="69"/>
      <c r="RAT122" s="74"/>
      <c r="RAU122" s="77"/>
      <c r="RAV122" s="69"/>
      <c r="RAW122" s="71"/>
      <c r="RAX122" s="69"/>
      <c r="RAY122" s="69"/>
      <c r="RAZ122" s="69"/>
      <c r="RBA122" s="69"/>
      <c r="RBB122" s="69"/>
      <c r="RBC122" s="68"/>
      <c r="RBD122" s="68"/>
      <c r="RBE122" s="72"/>
      <c r="RBF122" s="73"/>
      <c r="RBG122" s="68"/>
      <c r="RBH122" s="68"/>
      <c r="RBI122" s="68"/>
      <c r="RBJ122" s="69"/>
      <c r="RBK122" s="69"/>
      <c r="RBL122" s="69"/>
      <c r="RBM122" s="74"/>
      <c r="RBN122" s="69"/>
      <c r="RBO122" s="74"/>
      <c r="RBP122" s="75"/>
      <c r="RBQ122" s="75"/>
      <c r="RBR122" s="69"/>
      <c r="RBS122" s="76"/>
      <c r="RBT122" s="69"/>
      <c r="RBU122" s="69"/>
      <c r="RBV122" s="74"/>
      <c r="RBW122" s="77"/>
      <c r="RBX122" s="69"/>
      <c r="RBY122" s="71"/>
      <c r="RBZ122" s="69"/>
      <c r="RCA122" s="69"/>
      <c r="RCB122" s="69"/>
      <c r="RCC122" s="69"/>
      <c r="RCD122" s="69"/>
      <c r="RCE122" s="68"/>
      <c r="RCF122" s="68"/>
      <c r="RCG122" s="72"/>
      <c r="RCH122" s="73"/>
      <c r="RCI122" s="68"/>
      <c r="RCJ122" s="68"/>
      <c r="RCK122" s="68"/>
      <c r="RCL122" s="69"/>
      <c r="RCM122" s="69"/>
      <c r="RCN122" s="69"/>
      <c r="RCO122" s="74"/>
      <c r="RCP122" s="69"/>
      <c r="RCQ122" s="74"/>
      <c r="RCR122" s="75"/>
      <c r="RCS122" s="75"/>
      <c r="RCT122" s="69"/>
      <c r="RCU122" s="76"/>
      <c r="RCV122" s="69"/>
      <c r="RCW122" s="69"/>
      <c r="RCX122" s="74"/>
      <c r="RCY122" s="77"/>
      <c r="RCZ122" s="69"/>
      <c r="RDA122" s="71"/>
      <c r="RDB122" s="69"/>
      <c r="RDC122" s="69"/>
      <c r="RDD122" s="69"/>
      <c r="RDE122" s="69"/>
      <c r="RDF122" s="69"/>
      <c r="RDG122" s="68"/>
      <c r="RDH122" s="68"/>
      <c r="RDI122" s="72"/>
      <c r="RDJ122" s="73"/>
      <c r="RDK122" s="68"/>
      <c r="RDL122" s="68"/>
      <c r="RDM122" s="68"/>
      <c r="RDN122" s="69"/>
      <c r="RDO122" s="69"/>
      <c r="RDP122" s="69"/>
      <c r="RDQ122" s="74"/>
      <c r="RDR122" s="69"/>
      <c r="RDS122" s="74"/>
      <c r="RDT122" s="75"/>
      <c r="RDU122" s="75"/>
      <c r="RDV122" s="69"/>
      <c r="RDW122" s="76"/>
      <c r="RDX122" s="69"/>
      <c r="RDY122" s="69"/>
      <c r="RDZ122" s="74"/>
      <c r="REA122" s="77"/>
      <c r="REB122" s="69"/>
      <c r="REC122" s="71"/>
      <c r="RED122" s="69"/>
      <c r="REE122" s="69"/>
      <c r="REF122" s="69"/>
      <c r="REG122" s="69"/>
      <c r="REH122" s="69"/>
      <c r="REI122" s="68"/>
      <c r="REJ122" s="68"/>
      <c r="REK122" s="72"/>
      <c r="REL122" s="73"/>
      <c r="REM122" s="68"/>
      <c r="REN122" s="68"/>
      <c r="REO122" s="68"/>
      <c r="REP122" s="69"/>
      <c r="REQ122" s="69"/>
      <c r="RER122" s="69"/>
      <c r="RES122" s="74"/>
      <c r="RET122" s="69"/>
      <c r="REU122" s="74"/>
      <c r="REV122" s="75"/>
      <c r="REW122" s="75"/>
      <c r="REX122" s="69"/>
      <c r="REY122" s="76"/>
      <c r="REZ122" s="69"/>
      <c r="RFA122" s="69"/>
      <c r="RFB122" s="74"/>
      <c r="RFC122" s="77"/>
      <c r="RFD122" s="69"/>
      <c r="RFE122" s="71"/>
      <c r="RFF122" s="69"/>
      <c r="RFG122" s="69"/>
      <c r="RFH122" s="69"/>
      <c r="RFI122" s="69"/>
      <c r="RFJ122" s="69"/>
      <c r="RFK122" s="68"/>
      <c r="RFL122" s="68"/>
      <c r="RFM122" s="72"/>
      <c r="RFN122" s="73"/>
      <c r="RFO122" s="68"/>
      <c r="RFP122" s="68"/>
      <c r="RFQ122" s="68"/>
      <c r="RFR122" s="69"/>
      <c r="RFS122" s="69"/>
      <c r="RFT122" s="69"/>
      <c r="RFU122" s="74"/>
      <c r="RFV122" s="69"/>
      <c r="RFW122" s="74"/>
      <c r="RFX122" s="75"/>
      <c r="RFY122" s="75"/>
      <c r="RFZ122" s="69"/>
      <c r="RGA122" s="76"/>
      <c r="RGB122" s="69"/>
      <c r="RGC122" s="69"/>
      <c r="RGD122" s="74"/>
      <c r="RGE122" s="77"/>
      <c r="RGF122" s="69"/>
      <c r="RGG122" s="71"/>
      <c r="RGH122" s="69"/>
      <c r="RGI122" s="69"/>
      <c r="RGJ122" s="69"/>
      <c r="RGK122" s="69"/>
      <c r="RGL122" s="69"/>
      <c r="RGM122" s="68"/>
      <c r="RGN122" s="68"/>
      <c r="RGO122" s="72"/>
      <c r="RGP122" s="73"/>
      <c r="RGQ122" s="68"/>
      <c r="RGR122" s="68"/>
      <c r="RGS122" s="68"/>
      <c r="RGT122" s="69"/>
      <c r="RGU122" s="69"/>
      <c r="RGV122" s="69"/>
      <c r="RGW122" s="74"/>
      <c r="RGX122" s="69"/>
      <c r="RGY122" s="74"/>
      <c r="RGZ122" s="75"/>
      <c r="RHA122" s="75"/>
      <c r="RHB122" s="69"/>
      <c r="RHC122" s="76"/>
      <c r="RHD122" s="69"/>
      <c r="RHE122" s="69"/>
      <c r="RHF122" s="74"/>
      <c r="RHG122" s="77"/>
      <c r="RHH122" s="69"/>
      <c r="RHI122" s="71"/>
      <c r="RHJ122" s="69"/>
      <c r="RHK122" s="69"/>
      <c r="RHL122" s="69"/>
      <c r="RHM122" s="69"/>
      <c r="RHN122" s="69"/>
      <c r="RHO122" s="68"/>
      <c r="RHP122" s="68"/>
      <c r="RHQ122" s="72"/>
      <c r="RHR122" s="73"/>
      <c r="RHS122" s="68"/>
      <c r="RHT122" s="68"/>
      <c r="RHU122" s="68"/>
      <c r="RHV122" s="69"/>
      <c r="RHW122" s="69"/>
      <c r="RHX122" s="69"/>
      <c r="RHY122" s="74"/>
      <c r="RHZ122" s="69"/>
      <c r="RIA122" s="74"/>
      <c r="RIB122" s="75"/>
      <c r="RIC122" s="75"/>
      <c r="RID122" s="69"/>
      <c r="RIE122" s="76"/>
      <c r="RIF122" s="69"/>
      <c r="RIG122" s="69"/>
      <c r="RIH122" s="74"/>
      <c r="RII122" s="77"/>
      <c r="RIJ122" s="69"/>
      <c r="RIK122" s="71"/>
      <c r="RIL122" s="69"/>
      <c r="RIM122" s="69"/>
      <c r="RIN122" s="69"/>
      <c r="RIO122" s="69"/>
      <c r="RIP122" s="69"/>
      <c r="RIQ122" s="68"/>
      <c r="RIR122" s="68"/>
      <c r="RIS122" s="72"/>
      <c r="RIT122" s="73"/>
      <c r="RIU122" s="68"/>
      <c r="RIV122" s="68"/>
      <c r="RIW122" s="68"/>
      <c r="RIX122" s="69"/>
      <c r="RIY122" s="69"/>
      <c r="RIZ122" s="69"/>
      <c r="RJA122" s="74"/>
      <c r="RJB122" s="69"/>
      <c r="RJC122" s="74"/>
      <c r="RJD122" s="75"/>
      <c r="RJE122" s="75"/>
      <c r="RJF122" s="69"/>
      <c r="RJG122" s="76"/>
      <c r="RJH122" s="69"/>
      <c r="RJI122" s="69"/>
      <c r="RJJ122" s="74"/>
      <c r="RJK122" s="77"/>
      <c r="RJL122" s="69"/>
      <c r="RJM122" s="71"/>
      <c r="RJN122" s="69"/>
      <c r="RJO122" s="69"/>
      <c r="RJP122" s="69"/>
      <c r="RJQ122" s="69"/>
      <c r="RJR122" s="69"/>
      <c r="RJS122" s="68"/>
      <c r="RJT122" s="68"/>
      <c r="RJU122" s="72"/>
      <c r="RJV122" s="73"/>
      <c r="RJW122" s="68"/>
      <c r="RJX122" s="68"/>
      <c r="RJY122" s="68"/>
      <c r="RJZ122" s="69"/>
      <c r="RKA122" s="69"/>
      <c r="RKB122" s="69"/>
      <c r="RKC122" s="74"/>
      <c r="RKD122" s="69"/>
      <c r="RKE122" s="74"/>
      <c r="RKF122" s="75"/>
      <c r="RKG122" s="75"/>
      <c r="RKH122" s="69"/>
      <c r="RKI122" s="76"/>
      <c r="RKJ122" s="69"/>
      <c r="RKK122" s="69"/>
      <c r="RKL122" s="74"/>
      <c r="RKM122" s="77"/>
      <c r="RKN122" s="69"/>
      <c r="RKO122" s="71"/>
      <c r="RKP122" s="69"/>
      <c r="RKQ122" s="69"/>
      <c r="RKR122" s="69"/>
      <c r="RKS122" s="69"/>
      <c r="RKT122" s="69"/>
      <c r="RKU122" s="68"/>
      <c r="RKV122" s="68"/>
      <c r="RKW122" s="72"/>
      <c r="RKX122" s="73"/>
      <c r="RKY122" s="68"/>
      <c r="RKZ122" s="68"/>
      <c r="RLA122" s="68"/>
      <c r="RLB122" s="69"/>
      <c r="RLC122" s="69"/>
      <c r="RLD122" s="69"/>
      <c r="RLE122" s="74"/>
      <c r="RLF122" s="69"/>
      <c r="RLG122" s="74"/>
      <c r="RLH122" s="75"/>
      <c r="RLI122" s="75"/>
      <c r="RLJ122" s="69"/>
      <c r="RLK122" s="76"/>
      <c r="RLL122" s="69"/>
      <c r="RLM122" s="69"/>
      <c r="RLN122" s="74"/>
      <c r="RLO122" s="77"/>
      <c r="RLP122" s="69"/>
      <c r="RLQ122" s="71"/>
      <c r="RLR122" s="69"/>
      <c r="RLS122" s="69"/>
      <c r="RLT122" s="69"/>
      <c r="RLU122" s="69"/>
      <c r="RLV122" s="69"/>
      <c r="RLW122" s="68"/>
      <c r="RLX122" s="68"/>
      <c r="RLY122" s="72"/>
      <c r="RLZ122" s="73"/>
      <c r="RMA122" s="68"/>
      <c r="RMB122" s="68"/>
      <c r="RMC122" s="68"/>
      <c r="RMD122" s="69"/>
      <c r="RME122" s="69"/>
      <c r="RMF122" s="69"/>
      <c r="RMG122" s="74"/>
      <c r="RMH122" s="69"/>
      <c r="RMI122" s="74"/>
      <c r="RMJ122" s="75"/>
      <c r="RMK122" s="75"/>
      <c r="RML122" s="69"/>
      <c r="RMM122" s="76"/>
      <c r="RMN122" s="69"/>
      <c r="RMO122" s="69"/>
      <c r="RMP122" s="74"/>
      <c r="RMQ122" s="77"/>
      <c r="RMR122" s="69"/>
      <c r="RMS122" s="71"/>
      <c r="RMT122" s="69"/>
      <c r="RMU122" s="69"/>
      <c r="RMV122" s="69"/>
      <c r="RMW122" s="69"/>
      <c r="RMX122" s="69"/>
      <c r="RMY122" s="68"/>
      <c r="RMZ122" s="68"/>
      <c r="RNA122" s="72"/>
      <c r="RNB122" s="73"/>
      <c r="RNC122" s="68"/>
      <c r="RND122" s="68"/>
      <c r="RNE122" s="68"/>
      <c r="RNF122" s="69"/>
      <c r="RNG122" s="69"/>
      <c r="RNH122" s="69"/>
      <c r="RNI122" s="74"/>
      <c r="RNJ122" s="69"/>
      <c r="RNK122" s="74"/>
      <c r="RNL122" s="75"/>
      <c r="RNM122" s="75"/>
      <c r="RNN122" s="69"/>
      <c r="RNO122" s="76"/>
      <c r="RNP122" s="69"/>
      <c r="RNQ122" s="69"/>
      <c r="RNR122" s="74"/>
      <c r="RNS122" s="77"/>
      <c r="RNT122" s="69"/>
      <c r="RNU122" s="71"/>
      <c r="RNV122" s="69"/>
      <c r="RNW122" s="69"/>
      <c r="RNX122" s="69"/>
      <c r="RNY122" s="69"/>
      <c r="RNZ122" s="69"/>
      <c r="ROA122" s="68"/>
      <c r="ROB122" s="68"/>
      <c r="ROC122" s="72"/>
      <c r="ROD122" s="73"/>
      <c r="ROE122" s="68"/>
      <c r="ROF122" s="68"/>
      <c r="ROG122" s="68"/>
      <c r="ROH122" s="69"/>
      <c r="ROI122" s="69"/>
      <c r="ROJ122" s="69"/>
      <c r="ROK122" s="74"/>
      <c r="ROL122" s="69"/>
      <c r="ROM122" s="74"/>
      <c r="RON122" s="75"/>
      <c r="ROO122" s="75"/>
      <c r="ROP122" s="69"/>
      <c r="ROQ122" s="76"/>
      <c r="ROR122" s="69"/>
      <c r="ROS122" s="69"/>
      <c r="ROT122" s="74"/>
      <c r="ROU122" s="77"/>
      <c r="ROV122" s="69"/>
      <c r="ROW122" s="71"/>
      <c r="ROX122" s="69"/>
      <c r="ROY122" s="69"/>
      <c r="ROZ122" s="69"/>
      <c r="RPA122" s="69"/>
      <c r="RPB122" s="69"/>
      <c r="RPC122" s="68"/>
      <c r="RPD122" s="68"/>
      <c r="RPE122" s="72"/>
      <c r="RPF122" s="73"/>
      <c r="RPG122" s="68"/>
      <c r="RPH122" s="68"/>
      <c r="RPI122" s="68"/>
      <c r="RPJ122" s="69"/>
      <c r="RPK122" s="69"/>
      <c r="RPL122" s="69"/>
      <c r="RPM122" s="74"/>
      <c r="RPN122" s="69"/>
      <c r="RPO122" s="74"/>
      <c r="RPP122" s="75"/>
      <c r="RPQ122" s="75"/>
      <c r="RPR122" s="69"/>
      <c r="RPS122" s="76"/>
      <c r="RPT122" s="69"/>
      <c r="RPU122" s="69"/>
      <c r="RPV122" s="74"/>
      <c r="RPW122" s="77"/>
      <c r="RPX122" s="69"/>
      <c r="RPY122" s="71"/>
      <c r="RPZ122" s="69"/>
      <c r="RQA122" s="69"/>
      <c r="RQB122" s="69"/>
      <c r="RQC122" s="69"/>
      <c r="RQD122" s="69"/>
      <c r="RQE122" s="68"/>
      <c r="RQF122" s="68"/>
      <c r="RQG122" s="72"/>
      <c r="RQH122" s="73"/>
      <c r="RQI122" s="68"/>
      <c r="RQJ122" s="68"/>
      <c r="RQK122" s="68"/>
      <c r="RQL122" s="69"/>
      <c r="RQM122" s="69"/>
      <c r="RQN122" s="69"/>
      <c r="RQO122" s="74"/>
      <c r="RQP122" s="69"/>
      <c r="RQQ122" s="74"/>
      <c r="RQR122" s="75"/>
      <c r="RQS122" s="75"/>
      <c r="RQT122" s="69"/>
      <c r="RQU122" s="76"/>
      <c r="RQV122" s="69"/>
      <c r="RQW122" s="69"/>
      <c r="RQX122" s="74"/>
      <c r="RQY122" s="77"/>
      <c r="RQZ122" s="69"/>
      <c r="RRA122" s="71"/>
      <c r="RRB122" s="69"/>
      <c r="RRC122" s="69"/>
      <c r="RRD122" s="69"/>
      <c r="RRE122" s="69"/>
      <c r="RRF122" s="69"/>
      <c r="RRG122" s="68"/>
      <c r="RRH122" s="68"/>
      <c r="RRI122" s="72"/>
      <c r="RRJ122" s="73"/>
      <c r="RRK122" s="68"/>
      <c r="RRL122" s="68"/>
      <c r="RRM122" s="68"/>
      <c r="RRN122" s="69"/>
      <c r="RRO122" s="69"/>
      <c r="RRP122" s="69"/>
      <c r="RRQ122" s="74"/>
      <c r="RRR122" s="69"/>
      <c r="RRS122" s="74"/>
      <c r="RRT122" s="75"/>
      <c r="RRU122" s="75"/>
      <c r="RRV122" s="69"/>
      <c r="RRW122" s="76"/>
      <c r="RRX122" s="69"/>
      <c r="RRY122" s="69"/>
      <c r="RRZ122" s="74"/>
      <c r="RSA122" s="77"/>
      <c r="RSB122" s="69"/>
      <c r="RSC122" s="71"/>
      <c r="RSD122" s="69"/>
      <c r="RSE122" s="69"/>
      <c r="RSF122" s="69"/>
      <c r="RSG122" s="69"/>
      <c r="RSH122" s="69"/>
      <c r="RSI122" s="68"/>
      <c r="RSJ122" s="68"/>
      <c r="RSK122" s="72"/>
      <c r="RSL122" s="73"/>
      <c r="RSM122" s="68"/>
      <c r="RSN122" s="68"/>
      <c r="RSO122" s="68"/>
      <c r="RSP122" s="69"/>
      <c r="RSQ122" s="69"/>
      <c r="RSR122" s="69"/>
      <c r="RSS122" s="74"/>
      <c r="RST122" s="69"/>
      <c r="RSU122" s="74"/>
      <c r="RSV122" s="75"/>
      <c r="RSW122" s="75"/>
      <c r="RSX122" s="69"/>
      <c r="RSY122" s="76"/>
      <c r="RSZ122" s="69"/>
      <c r="RTA122" s="69"/>
      <c r="RTB122" s="74"/>
      <c r="RTC122" s="77"/>
      <c r="RTD122" s="69"/>
      <c r="RTE122" s="71"/>
      <c r="RTF122" s="69"/>
      <c r="RTG122" s="69"/>
      <c r="RTH122" s="69"/>
      <c r="RTI122" s="69"/>
      <c r="RTJ122" s="69"/>
      <c r="RTK122" s="68"/>
      <c r="RTL122" s="68"/>
      <c r="RTM122" s="72"/>
      <c r="RTN122" s="73"/>
      <c r="RTO122" s="68"/>
      <c r="RTP122" s="68"/>
      <c r="RTQ122" s="68"/>
      <c r="RTR122" s="69"/>
      <c r="RTS122" s="69"/>
      <c r="RTT122" s="69"/>
      <c r="RTU122" s="74"/>
      <c r="RTV122" s="69"/>
      <c r="RTW122" s="74"/>
      <c r="RTX122" s="75"/>
      <c r="RTY122" s="75"/>
      <c r="RTZ122" s="69"/>
      <c r="RUA122" s="76"/>
      <c r="RUB122" s="69"/>
      <c r="RUC122" s="69"/>
      <c r="RUD122" s="74"/>
      <c r="RUE122" s="77"/>
      <c r="RUF122" s="69"/>
      <c r="RUG122" s="71"/>
      <c r="RUH122" s="69"/>
      <c r="RUI122" s="69"/>
      <c r="RUJ122" s="69"/>
      <c r="RUK122" s="69"/>
      <c r="RUL122" s="69"/>
      <c r="RUM122" s="68"/>
      <c r="RUN122" s="68"/>
      <c r="RUO122" s="72"/>
      <c r="RUP122" s="73"/>
      <c r="RUQ122" s="68"/>
      <c r="RUR122" s="68"/>
      <c r="RUS122" s="68"/>
      <c r="RUT122" s="69"/>
      <c r="RUU122" s="69"/>
      <c r="RUV122" s="69"/>
      <c r="RUW122" s="74"/>
      <c r="RUX122" s="69"/>
      <c r="RUY122" s="74"/>
      <c r="RUZ122" s="75"/>
      <c r="RVA122" s="75"/>
      <c r="RVB122" s="69"/>
      <c r="RVC122" s="76"/>
      <c r="RVD122" s="69"/>
      <c r="RVE122" s="69"/>
      <c r="RVF122" s="74"/>
      <c r="RVG122" s="77"/>
      <c r="RVH122" s="69"/>
      <c r="RVI122" s="71"/>
      <c r="RVJ122" s="69"/>
      <c r="RVK122" s="69"/>
      <c r="RVL122" s="69"/>
      <c r="RVM122" s="69"/>
      <c r="RVN122" s="69"/>
      <c r="RVO122" s="68"/>
      <c r="RVP122" s="68"/>
      <c r="RVQ122" s="72"/>
      <c r="RVR122" s="73"/>
      <c r="RVS122" s="68"/>
      <c r="RVT122" s="68"/>
      <c r="RVU122" s="68"/>
      <c r="RVV122" s="69"/>
      <c r="RVW122" s="69"/>
      <c r="RVX122" s="69"/>
      <c r="RVY122" s="74"/>
      <c r="RVZ122" s="69"/>
      <c r="RWA122" s="74"/>
      <c r="RWB122" s="75"/>
      <c r="RWC122" s="75"/>
      <c r="RWD122" s="69"/>
      <c r="RWE122" s="76"/>
      <c r="RWF122" s="69"/>
      <c r="RWG122" s="69"/>
      <c r="RWH122" s="74"/>
      <c r="RWI122" s="77"/>
      <c r="RWJ122" s="69"/>
      <c r="RWK122" s="71"/>
      <c r="RWL122" s="69"/>
      <c r="RWM122" s="69"/>
      <c r="RWN122" s="69"/>
      <c r="RWO122" s="69"/>
      <c r="RWP122" s="69"/>
      <c r="RWQ122" s="68"/>
      <c r="RWR122" s="68"/>
      <c r="RWS122" s="72"/>
      <c r="RWT122" s="73"/>
      <c r="RWU122" s="68"/>
      <c r="RWV122" s="68"/>
      <c r="RWW122" s="68"/>
      <c r="RWX122" s="69"/>
      <c r="RWY122" s="69"/>
      <c r="RWZ122" s="69"/>
      <c r="RXA122" s="74"/>
      <c r="RXB122" s="69"/>
      <c r="RXC122" s="74"/>
      <c r="RXD122" s="75"/>
      <c r="RXE122" s="75"/>
      <c r="RXF122" s="69"/>
      <c r="RXG122" s="76"/>
      <c r="RXH122" s="69"/>
      <c r="RXI122" s="69"/>
      <c r="RXJ122" s="74"/>
      <c r="RXK122" s="77"/>
      <c r="RXL122" s="69"/>
      <c r="RXM122" s="71"/>
      <c r="RXN122" s="69"/>
      <c r="RXO122" s="69"/>
      <c r="RXP122" s="69"/>
      <c r="RXQ122" s="69"/>
      <c r="RXR122" s="69"/>
      <c r="RXS122" s="68"/>
      <c r="RXT122" s="68"/>
      <c r="RXU122" s="72"/>
      <c r="RXV122" s="73"/>
      <c r="RXW122" s="68"/>
      <c r="RXX122" s="68"/>
      <c r="RXY122" s="68"/>
      <c r="RXZ122" s="69"/>
      <c r="RYA122" s="69"/>
      <c r="RYB122" s="69"/>
      <c r="RYC122" s="74"/>
      <c r="RYD122" s="69"/>
      <c r="RYE122" s="74"/>
      <c r="RYF122" s="75"/>
      <c r="RYG122" s="75"/>
      <c r="RYH122" s="69"/>
      <c r="RYI122" s="76"/>
      <c r="RYJ122" s="69"/>
      <c r="RYK122" s="69"/>
      <c r="RYL122" s="74"/>
      <c r="RYM122" s="77"/>
      <c r="RYN122" s="69"/>
      <c r="RYO122" s="71"/>
      <c r="RYP122" s="69"/>
      <c r="RYQ122" s="69"/>
      <c r="RYR122" s="69"/>
      <c r="RYS122" s="69"/>
      <c r="RYT122" s="69"/>
      <c r="RYU122" s="68"/>
      <c r="RYV122" s="68"/>
      <c r="RYW122" s="72"/>
      <c r="RYX122" s="73"/>
      <c r="RYY122" s="68"/>
      <c r="RYZ122" s="68"/>
      <c r="RZA122" s="68"/>
      <c r="RZB122" s="69"/>
      <c r="RZC122" s="69"/>
      <c r="RZD122" s="69"/>
      <c r="RZE122" s="74"/>
      <c r="RZF122" s="69"/>
      <c r="RZG122" s="74"/>
      <c r="RZH122" s="75"/>
      <c r="RZI122" s="75"/>
      <c r="RZJ122" s="69"/>
      <c r="RZK122" s="76"/>
      <c r="RZL122" s="69"/>
      <c r="RZM122" s="69"/>
      <c r="RZN122" s="74"/>
      <c r="RZO122" s="77"/>
      <c r="RZP122" s="69"/>
      <c r="RZQ122" s="71"/>
      <c r="RZR122" s="69"/>
      <c r="RZS122" s="69"/>
      <c r="RZT122" s="69"/>
      <c r="RZU122" s="69"/>
      <c r="RZV122" s="69"/>
      <c r="RZW122" s="68"/>
      <c r="RZX122" s="68"/>
      <c r="RZY122" s="72"/>
      <c r="RZZ122" s="73"/>
      <c r="SAA122" s="68"/>
      <c r="SAB122" s="68"/>
      <c r="SAC122" s="68"/>
      <c r="SAD122" s="69"/>
      <c r="SAE122" s="69"/>
      <c r="SAF122" s="69"/>
      <c r="SAG122" s="74"/>
      <c r="SAH122" s="69"/>
      <c r="SAI122" s="74"/>
      <c r="SAJ122" s="75"/>
      <c r="SAK122" s="75"/>
      <c r="SAL122" s="69"/>
      <c r="SAM122" s="76"/>
      <c r="SAN122" s="69"/>
      <c r="SAO122" s="69"/>
      <c r="SAP122" s="74"/>
      <c r="SAQ122" s="77"/>
      <c r="SAR122" s="69"/>
      <c r="SAS122" s="71"/>
      <c r="SAT122" s="69"/>
      <c r="SAU122" s="69"/>
      <c r="SAV122" s="69"/>
      <c r="SAW122" s="69"/>
      <c r="SAX122" s="69"/>
      <c r="SAY122" s="68"/>
      <c r="SAZ122" s="68"/>
      <c r="SBA122" s="72"/>
      <c r="SBB122" s="73"/>
      <c r="SBC122" s="68"/>
      <c r="SBD122" s="68"/>
      <c r="SBE122" s="68"/>
      <c r="SBF122" s="69"/>
      <c r="SBG122" s="69"/>
      <c r="SBH122" s="69"/>
      <c r="SBI122" s="74"/>
      <c r="SBJ122" s="69"/>
      <c r="SBK122" s="74"/>
      <c r="SBL122" s="75"/>
      <c r="SBM122" s="75"/>
      <c r="SBN122" s="69"/>
      <c r="SBO122" s="76"/>
      <c r="SBP122" s="69"/>
      <c r="SBQ122" s="69"/>
      <c r="SBR122" s="74"/>
      <c r="SBS122" s="77"/>
      <c r="SBT122" s="69"/>
      <c r="SBU122" s="71"/>
      <c r="SBV122" s="69"/>
      <c r="SBW122" s="69"/>
      <c r="SBX122" s="69"/>
      <c r="SBY122" s="69"/>
      <c r="SBZ122" s="69"/>
      <c r="SCA122" s="68"/>
      <c r="SCB122" s="68"/>
      <c r="SCC122" s="72"/>
      <c r="SCD122" s="73"/>
      <c r="SCE122" s="68"/>
      <c r="SCF122" s="68"/>
      <c r="SCG122" s="68"/>
      <c r="SCH122" s="69"/>
      <c r="SCI122" s="69"/>
      <c r="SCJ122" s="69"/>
      <c r="SCK122" s="74"/>
      <c r="SCL122" s="69"/>
      <c r="SCM122" s="74"/>
      <c r="SCN122" s="75"/>
      <c r="SCO122" s="75"/>
      <c r="SCP122" s="69"/>
      <c r="SCQ122" s="76"/>
      <c r="SCR122" s="69"/>
      <c r="SCS122" s="69"/>
      <c r="SCT122" s="74"/>
      <c r="SCU122" s="77"/>
      <c r="SCV122" s="69"/>
      <c r="SCW122" s="71"/>
      <c r="SCX122" s="69"/>
      <c r="SCY122" s="69"/>
      <c r="SCZ122" s="69"/>
      <c r="SDA122" s="69"/>
      <c r="SDB122" s="69"/>
      <c r="SDC122" s="68"/>
      <c r="SDD122" s="68"/>
      <c r="SDE122" s="72"/>
      <c r="SDF122" s="73"/>
      <c r="SDG122" s="68"/>
      <c r="SDH122" s="68"/>
      <c r="SDI122" s="68"/>
      <c r="SDJ122" s="69"/>
      <c r="SDK122" s="69"/>
      <c r="SDL122" s="69"/>
      <c r="SDM122" s="74"/>
      <c r="SDN122" s="69"/>
      <c r="SDO122" s="74"/>
      <c r="SDP122" s="75"/>
      <c r="SDQ122" s="75"/>
      <c r="SDR122" s="69"/>
      <c r="SDS122" s="76"/>
      <c r="SDT122" s="69"/>
      <c r="SDU122" s="69"/>
      <c r="SDV122" s="74"/>
      <c r="SDW122" s="77"/>
      <c r="SDX122" s="69"/>
      <c r="SDY122" s="71"/>
      <c r="SDZ122" s="69"/>
      <c r="SEA122" s="69"/>
      <c r="SEB122" s="69"/>
      <c r="SEC122" s="69"/>
      <c r="SED122" s="69"/>
      <c r="SEE122" s="68"/>
      <c r="SEF122" s="68"/>
      <c r="SEG122" s="72"/>
      <c r="SEH122" s="73"/>
      <c r="SEI122" s="68"/>
      <c r="SEJ122" s="68"/>
      <c r="SEK122" s="68"/>
      <c r="SEL122" s="69"/>
      <c r="SEM122" s="69"/>
      <c r="SEN122" s="69"/>
      <c r="SEO122" s="74"/>
      <c r="SEP122" s="69"/>
      <c r="SEQ122" s="74"/>
      <c r="SER122" s="75"/>
      <c r="SES122" s="75"/>
      <c r="SET122" s="69"/>
      <c r="SEU122" s="76"/>
      <c r="SEV122" s="69"/>
      <c r="SEW122" s="69"/>
      <c r="SEX122" s="74"/>
      <c r="SEY122" s="77"/>
      <c r="SEZ122" s="69"/>
      <c r="SFA122" s="71"/>
      <c r="SFB122" s="69"/>
      <c r="SFC122" s="69"/>
      <c r="SFD122" s="69"/>
      <c r="SFE122" s="69"/>
      <c r="SFF122" s="69"/>
      <c r="SFG122" s="68"/>
      <c r="SFH122" s="68"/>
      <c r="SFI122" s="72"/>
      <c r="SFJ122" s="73"/>
      <c r="SFK122" s="68"/>
      <c r="SFL122" s="68"/>
      <c r="SFM122" s="68"/>
      <c r="SFN122" s="69"/>
      <c r="SFO122" s="69"/>
      <c r="SFP122" s="69"/>
      <c r="SFQ122" s="74"/>
      <c r="SFR122" s="69"/>
      <c r="SFS122" s="74"/>
      <c r="SFT122" s="75"/>
      <c r="SFU122" s="75"/>
      <c r="SFV122" s="69"/>
      <c r="SFW122" s="76"/>
      <c r="SFX122" s="69"/>
      <c r="SFY122" s="69"/>
      <c r="SFZ122" s="74"/>
      <c r="SGA122" s="77"/>
      <c r="SGB122" s="69"/>
      <c r="SGC122" s="71"/>
      <c r="SGD122" s="69"/>
      <c r="SGE122" s="69"/>
      <c r="SGF122" s="69"/>
      <c r="SGG122" s="69"/>
      <c r="SGH122" s="69"/>
      <c r="SGI122" s="68"/>
      <c r="SGJ122" s="68"/>
      <c r="SGK122" s="72"/>
      <c r="SGL122" s="73"/>
      <c r="SGM122" s="68"/>
      <c r="SGN122" s="68"/>
      <c r="SGO122" s="68"/>
      <c r="SGP122" s="69"/>
      <c r="SGQ122" s="69"/>
      <c r="SGR122" s="69"/>
      <c r="SGS122" s="74"/>
      <c r="SGT122" s="69"/>
      <c r="SGU122" s="74"/>
      <c r="SGV122" s="75"/>
      <c r="SGW122" s="75"/>
      <c r="SGX122" s="69"/>
      <c r="SGY122" s="76"/>
      <c r="SGZ122" s="69"/>
      <c r="SHA122" s="69"/>
      <c r="SHB122" s="74"/>
      <c r="SHC122" s="77"/>
      <c r="SHD122" s="69"/>
      <c r="SHE122" s="71"/>
      <c r="SHF122" s="69"/>
      <c r="SHG122" s="69"/>
      <c r="SHH122" s="69"/>
      <c r="SHI122" s="69"/>
      <c r="SHJ122" s="69"/>
      <c r="SHK122" s="68"/>
      <c r="SHL122" s="68"/>
      <c r="SHM122" s="72"/>
      <c r="SHN122" s="73"/>
      <c r="SHO122" s="68"/>
      <c r="SHP122" s="68"/>
      <c r="SHQ122" s="68"/>
      <c r="SHR122" s="69"/>
      <c r="SHS122" s="69"/>
      <c r="SHT122" s="69"/>
      <c r="SHU122" s="74"/>
      <c r="SHV122" s="69"/>
      <c r="SHW122" s="74"/>
      <c r="SHX122" s="75"/>
      <c r="SHY122" s="75"/>
      <c r="SHZ122" s="69"/>
      <c r="SIA122" s="76"/>
      <c r="SIB122" s="69"/>
      <c r="SIC122" s="69"/>
      <c r="SID122" s="74"/>
      <c r="SIE122" s="77"/>
      <c r="SIF122" s="69"/>
      <c r="SIG122" s="71"/>
      <c r="SIH122" s="69"/>
      <c r="SII122" s="69"/>
      <c r="SIJ122" s="69"/>
      <c r="SIK122" s="69"/>
      <c r="SIL122" s="69"/>
      <c r="SIM122" s="68"/>
      <c r="SIN122" s="68"/>
      <c r="SIO122" s="72"/>
      <c r="SIP122" s="73"/>
      <c r="SIQ122" s="68"/>
      <c r="SIR122" s="68"/>
      <c r="SIS122" s="68"/>
      <c r="SIT122" s="69"/>
      <c r="SIU122" s="69"/>
      <c r="SIV122" s="69"/>
      <c r="SIW122" s="74"/>
      <c r="SIX122" s="69"/>
      <c r="SIY122" s="74"/>
      <c r="SIZ122" s="75"/>
      <c r="SJA122" s="75"/>
      <c r="SJB122" s="69"/>
      <c r="SJC122" s="76"/>
      <c r="SJD122" s="69"/>
      <c r="SJE122" s="69"/>
      <c r="SJF122" s="74"/>
      <c r="SJG122" s="77"/>
      <c r="SJH122" s="69"/>
      <c r="SJI122" s="71"/>
      <c r="SJJ122" s="69"/>
      <c r="SJK122" s="69"/>
      <c r="SJL122" s="69"/>
      <c r="SJM122" s="69"/>
      <c r="SJN122" s="69"/>
      <c r="SJO122" s="68"/>
      <c r="SJP122" s="68"/>
      <c r="SJQ122" s="72"/>
      <c r="SJR122" s="73"/>
      <c r="SJS122" s="68"/>
      <c r="SJT122" s="68"/>
      <c r="SJU122" s="68"/>
      <c r="SJV122" s="69"/>
      <c r="SJW122" s="69"/>
      <c r="SJX122" s="69"/>
      <c r="SJY122" s="74"/>
      <c r="SJZ122" s="69"/>
      <c r="SKA122" s="74"/>
      <c r="SKB122" s="75"/>
      <c r="SKC122" s="75"/>
      <c r="SKD122" s="69"/>
      <c r="SKE122" s="76"/>
      <c r="SKF122" s="69"/>
      <c r="SKG122" s="69"/>
      <c r="SKH122" s="74"/>
      <c r="SKI122" s="77"/>
      <c r="SKJ122" s="69"/>
      <c r="SKK122" s="71"/>
      <c r="SKL122" s="69"/>
      <c r="SKM122" s="69"/>
      <c r="SKN122" s="69"/>
      <c r="SKO122" s="69"/>
      <c r="SKP122" s="69"/>
      <c r="SKQ122" s="68"/>
      <c r="SKR122" s="68"/>
      <c r="SKS122" s="72"/>
      <c r="SKT122" s="73"/>
      <c r="SKU122" s="68"/>
      <c r="SKV122" s="68"/>
      <c r="SKW122" s="68"/>
      <c r="SKX122" s="69"/>
      <c r="SKY122" s="69"/>
      <c r="SKZ122" s="69"/>
      <c r="SLA122" s="74"/>
      <c r="SLB122" s="69"/>
      <c r="SLC122" s="74"/>
      <c r="SLD122" s="75"/>
      <c r="SLE122" s="75"/>
      <c r="SLF122" s="69"/>
      <c r="SLG122" s="76"/>
      <c r="SLH122" s="69"/>
      <c r="SLI122" s="69"/>
      <c r="SLJ122" s="74"/>
      <c r="SLK122" s="77"/>
      <c r="SLL122" s="69"/>
      <c r="SLM122" s="71"/>
      <c r="SLN122" s="69"/>
      <c r="SLO122" s="69"/>
      <c r="SLP122" s="69"/>
      <c r="SLQ122" s="69"/>
      <c r="SLR122" s="69"/>
      <c r="SLS122" s="68"/>
      <c r="SLT122" s="68"/>
      <c r="SLU122" s="72"/>
      <c r="SLV122" s="73"/>
      <c r="SLW122" s="68"/>
      <c r="SLX122" s="68"/>
      <c r="SLY122" s="68"/>
      <c r="SLZ122" s="69"/>
      <c r="SMA122" s="69"/>
      <c r="SMB122" s="69"/>
      <c r="SMC122" s="74"/>
      <c r="SMD122" s="69"/>
      <c r="SME122" s="74"/>
      <c r="SMF122" s="75"/>
      <c r="SMG122" s="75"/>
      <c r="SMH122" s="69"/>
      <c r="SMI122" s="76"/>
      <c r="SMJ122" s="69"/>
      <c r="SMK122" s="69"/>
      <c r="SML122" s="74"/>
      <c r="SMM122" s="77"/>
      <c r="SMN122" s="69"/>
      <c r="SMO122" s="71"/>
      <c r="SMP122" s="69"/>
      <c r="SMQ122" s="69"/>
      <c r="SMR122" s="69"/>
      <c r="SMS122" s="69"/>
      <c r="SMT122" s="69"/>
      <c r="SMU122" s="68"/>
      <c r="SMV122" s="68"/>
      <c r="SMW122" s="72"/>
      <c r="SMX122" s="73"/>
      <c r="SMY122" s="68"/>
      <c r="SMZ122" s="68"/>
      <c r="SNA122" s="68"/>
      <c r="SNB122" s="69"/>
      <c r="SNC122" s="69"/>
      <c r="SND122" s="69"/>
      <c r="SNE122" s="74"/>
      <c r="SNF122" s="69"/>
      <c r="SNG122" s="74"/>
      <c r="SNH122" s="75"/>
      <c r="SNI122" s="75"/>
      <c r="SNJ122" s="69"/>
      <c r="SNK122" s="76"/>
      <c r="SNL122" s="69"/>
      <c r="SNM122" s="69"/>
      <c r="SNN122" s="74"/>
      <c r="SNO122" s="77"/>
      <c r="SNP122" s="69"/>
      <c r="SNQ122" s="71"/>
      <c r="SNR122" s="69"/>
      <c r="SNS122" s="69"/>
      <c r="SNT122" s="69"/>
      <c r="SNU122" s="69"/>
      <c r="SNV122" s="69"/>
      <c r="SNW122" s="68"/>
      <c r="SNX122" s="68"/>
      <c r="SNY122" s="72"/>
      <c r="SNZ122" s="73"/>
      <c r="SOA122" s="68"/>
      <c r="SOB122" s="68"/>
      <c r="SOC122" s="68"/>
      <c r="SOD122" s="69"/>
      <c r="SOE122" s="69"/>
      <c r="SOF122" s="69"/>
      <c r="SOG122" s="74"/>
      <c r="SOH122" s="69"/>
      <c r="SOI122" s="74"/>
      <c r="SOJ122" s="75"/>
      <c r="SOK122" s="75"/>
      <c r="SOL122" s="69"/>
      <c r="SOM122" s="76"/>
      <c r="SON122" s="69"/>
      <c r="SOO122" s="69"/>
      <c r="SOP122" s="74"/>
      <c r="SOQ122" s="77"/>
      <c r="SOR122" s="69"/>
      <c r="SOS122" s="71"/>
      <c r="SOT122" s="69"/>
      <c r="SOU122" s="69"/>
      <c r="SOV122" s="69"/>
      <c r="SOW122" s="69"/>
      <c r="SOX122" s="69"/>
      <c r="SOY122" s="68"/>
      <c r="SOZ122" s="68"/>
      <c r="SPA122" s="72"/>
      <c r="SPB122" s="73"/>
      <c r="SPC122" s="68"/>
      <c r="SPD122" s="68"/>
      <c r="SPE122" s="68"/>
      <c r="SPF122" s="69"/>
      <c r="SPG122" s="69"/>
      <c r="SPH122" s="69"/>
      <c r="SPI122" s="74"/>
      <c r="SPJ122" s="69"/>
      <c r="SPK122" s="74"/>
      <c r="SPL122" s="75"/>
      <c r="SPM122" s="75"/>
      <c r="SPN122" s="69"/>
      <c r="SPO122" s="76"/>
      <c r="SPP122" s="69"/>
      <c r="SPQ122" s="69"/>
      <c r="SPR122" s="74"/>
      <c r="SPS122" s="77"/>
      <c r="SPT122" s="69"/>
      <c r="SPU122" s="71"/>
      <c r="SPV122" s="69"/>
      <c r="SPW122" s="69"/>
      <c r="SPX122" s="69"/>
      <c r="SPY122" s="69"/>
      <c r="SPZ122" s="69"/>
      <c r="SQA122" s="68"/>
      <c r="SQB122" s="68"/>
      <c r="SQC122" s="72"/>
      <c r="SQD122" s="73"/>
      <c r="SQE122" s="68"/>
      <c r="SQF122" s="68"/>
      <c r="SQG122" s="68"/>
      <c r="SQH122" s="69"/>
      <c r="SQI122" s="69"/>
      <c r="SQJ122" s="69"/>
      <c r="SQK122" s="74"/>
      <c r="SQL122" s="69"/>
      <c r="SQM122" s="74"/>
      <c r="SQN122" s="75"/>
      <c r="SQO122" s="75"/>
      <c r="SQP122" s="69"/>
      <c r="SQQ122" s="76"/>
      <c r="SQR122" s="69"/>
      <c r="SQS122" s="69"/>
      <c r="SQT122" s="74"/>
      <c r="SQU122" s="77"/>
      <c r="SQV122" s="69"/>
      <c r="SQW122" s="71"/>
      <c r="SQX122" s="69"/>
      <c r="SQY122" s="69"/>
      <c r="SQZ122" s="69"/>
      <c r="SRA122" s="69"/>
      <c r="SRB122" s="69"/>
      <c r="SRC122" s="68"/>
      <c r="SRD122" s="68"/>
      <c r="SRE122" s="72"/>
      <c r="SRF122" s="73"/>
      <c r="SRG122" s="68"/>
      <c r="SRH122" s="68"/>
      <c r="SRI122" s="68"/>
      <c r="SRJ122" s="69"/>
      <c r="SRK122" s="69"/>
      <c r="SRL122" s="69"/>
      <c r="SRM122" s="74"/>
      <c r="SRN122" s="69"/>
      <c r="SRO122" s="74"/>
      <c r="SRP122" s="75"/>
      <c r="SRQ122" s="75"/>
      <c r="SRR122" s="69"/>
      <c r="SRS122" s="76"/>
      <c r="SRT122" s="69"/>
      <c r="SRU122" s="69"/>
      <c r="SRV122" s="74"/>
      <c r="SRW122" s="77"/>
      <c r="SRX122" s="69"/>
      <c r="SRY122" s="71"/>
      <c r="SRZ122" s="69"/>
      <c r="SSA122" s="69"/>
      <c r="SSB122" s="69"/>
      <c r="SSC122" s="69"/>
      <c r="SSD122" s="69"/>
      <c r="SSE122" s="68"/>
      <c r="SSF122" s="68"/>
      <c r="SSG122" s="72"/>
      <c r="SSH122" s="73"/>
      <c r="SSI122" s="68"/>
      <c r="SSJ122" s="68"/>
      <c r="SSK122" s="68"/>
      <c r="SSL122" s="69"/>
      <c r="SSM122" s="69"/>
      <c r="SSN122" s="69"/>
      <c r="SSO122" s="74"/>
      <c r="SSP122" s="69"/>
      <c r="SSQ122" s="74"/>
      <c r="SSR122" s="75"/>
      <c r="SSS122" s="75"/>
      <c r="SST122" s="69"/>
      <c r="SSU122" s="76"/>
      <c r="SSV122" s="69"/>
      <c r="SSW122" s="69"/>
      <c r="SSX122" s="74"/>
      <c r="SSY122" s="77"/>
      <c r="SSZ122" s="69"/>
      <c r="STA122" s="71"/>
      <c r="STB122" s="69"/>
      <c r="STC122" s="69"/>
      <c r="STD122" s="69"/>
      <c r="STE122" s="69"/>
      <c r="STF122" s="69"/>
      <c r="STG122" s="68"/>
      <c r="STH122" s="68"/>
      <c r="STI122" s="72"/>
      <c r="STJ122" s="73"/>
      <c r="STK122" s="68"/>
      <c r="STL122" s="68"/>
      <c r="STM122" s="68"/>
      <c r="STN122" s="69"/>
      <c r="STO122" s="69"/>
      <c r="STP122" s="69"/>
      <c r="STQ122" s="74"/>
      <c r="STR122" s="69"/>
      <c r="STS122" s="74"/>
      <c r="STT122" s="75"/>
      <c r="STU122" s="75"/>
      <c r="STV122" s="69"/>
      <c r="STW122" s="76"/>
      <c r="STX122" s="69"/>
      <c r="STY122" s="69"/>
      <c r="STZ122" s="74"/>
      <c r="SUA122" s="77"/>
      <c r="SUB122" s="69"/>
      <c r="SUC122" s="71"/>
      <c r="SUD122" s="69"/>
      <c r="SUE122" s="69"/>
      <c r="SUF122" s="69"/>
      <c r="SUG122" s="69"/>
      <c r="SUH122" s="69"/>
      <c r="SUI122" s="68"/>
      <c r="SUJ122" s="68"/>
      <c r="SUK122" s="72"/>
      <c r="SUL122" s="73"/>
      <c r="SUM122" s="68"/>
      <c r="SUN122" s="68"/>
      <c r="SUO122" s="68"/>
      <c r="SUP122" s="69"/>
      <c r="SUQ122" s="69"/>
      <c r="SUR122" s="69"/>
      <c r="SUS122" s="74"/>
      <c r="SUT122" s="69"/>
      <c r="SUU122" s="74"/>
      <c r="SUV122" s="75"/>
      <c r="SUW122" s="75"/>
      <c r="SUX122" s="69"/>
      <c r="SUY122" s="76"/>
      <c r="SUZ122" s="69"/>
      <c r="SVA122" s="69"/>
      <c r="SVB122" s="74"/>
      <c r="SVC122" s="77"/>
      <c r="SVD122" s="69"/>
      <c r="SVE122" s="71"/>
      <c r="SVF122" s="69"/>
      <c r="SVG122" s="69"/>
      <c r="SVH122" s="69"/>
      <c r="SVI122" s="69"/>
      <c r="SVJ122" s="69"/>
      <c r="SVK122" s="68"/>
      <c r="SVL122" s="68"/>
      <c r="SVM122" s="72"/>
      <c r="SVN122" s="73"/>
      <c r="SVO122" s="68"/>
      <c r="SVP122" s="68"/>
      <c r="SVQ122" s="68"/>
      <c r="SVR122" s="69"/>
      <c r="SVS122" s="69"/>
      <c r="SVT122" s="69"/>
      <c r="SVU122" s="74"/>
      <c r="SVV122" s="69"/>
      <c r="SVW122" s="74"/>
      <c r="SVX122" s="75"/>
      <c r="SVY122" s="75"/>
      <c r="SVZ122" s="69"/>
      <c r="SWA122" s="76"/>
      <c r="SWB122" s="69"/>
      <c r="SWC122" s="69"/>
      <c r="SWD122" s="74"/>
      <c r="SWE122" s="77"/>
      <c r="SWF122" s="69"/>
      <c r="SWG122" s="71"/>
      <c r="SWH122" s="69"/>
      <c r="SWI122" s="69"/>
      <c r="SWJ122" s="69"/>
      <c r="SWK122" s="69"/>
      <c r="SWL122" s="69"/>
      <c r="SWM122" s="68"/>
      <c r="SWN122" s="68"/>
      <c r="SWO122" s="72"/>
      <c r="SWP122" s="73"/>
      <c r="SWQ122" s="68"/>
      <c r="SWR122" s="68"/>
      <c r="SWS122" s="68"/>
      <c r="SWT122" s="69"/>
      <c r="SWU122" s="69"/>
      <c r="SWV122" s="69"/>
      <c r="SWW122" s="74"/>
      <c r="SWX122" s="69"/>
      <c r="SWY122" s="74"/>
      <c r="SWZ122" s="75"/>
      <c r="SXA122" s="75"/>
      <c r="SXB122" s="69"/>
      <c r="SXC122" s="76"/>
      <c r="SXD122" s="69"/>
      <c r="SXE122" s="69"/>
      <c r="SXF122" s="74"/>
      <c r="SXG122" s="77"/>
      <c r="SXH122" s="69"/>
      <c r="SXI122" s="71"/>
      <c r="SXJ122" s="69"/>
      <c r="SXK122" s="69"/>
      <c r="SXL122" s="69"/>
      <c r="SXM122" s="69"/>
      <c r="SXN122" s="69"/>
      <c r="SXO122" s="68"/>
      <c r="SXP122" s="68"/>
      <c r="SXQ122" s="72"/>
      <c r="SXR122" s="73"/>
      <c r="SXS122" s="68"/>
      <c r="SXT122" s="68"/>
      <c r="SXU122" s="68"/>
      <c r="SXV122" s="69"/>
      <c r="SXW122" s="69"/>
      <c r="SXX122" s="69"/>
      <c r="SXY122" s="74"/>
      <c r="SXZ122" s="69"/>
      <c r="SYA122" s="74"/>
      <c r="SYB122" s="75"/>
      <c r="SYC122" s="75"/>
      <c r="SYD122" s="69"/>
      <c r="SYE122" s="76"/>
      <c r="SYF122" s="69"/>
      <c r="SYG122" s="69"/>
      <c r="SYH122" s="74"/>
      <c r="SYI122" s="77"/>
      <c r="SYJ122" s="69"/>
      <c r="SYK122" s="71"/>
      <c r="SYL122" s="69"/>
      <c r="SYM122" s="69"/>
      <c r="SYN122" s="69"/>
      <c r="SYO122" s="69"/>
      <c r="SYP122" s="69"/>
      <c r="SYQ122" s="68"/>
      <c r="SYR122" s="68"/>
      <c r="SYS122" s="72"/>
      <c r="SYT122" s="73"/>
      <c r="SYU122" s="68"/>
      <c r="SYV122" s="68"/>
      <c r="SYW122" s="68"/>
      <c r="SYX122" s="69"/>
      <c r="SYY122" s="69"/>
      <c r="SYZ122" s="69"/>
      <c r="SZA122" s="74"/>
      <c r="SZB122" s="69"/>
      <c r="SZC122" s="74"/>
      <c r="SZD122" s="75"/>
      <c r="SZE122" s="75"/>
      <c r="SZF122" s="69"/>
      <c r="SZG122" s="76"/>
      <c r="SZH122" s="69"/>
      <c r="SZI122" s="69"/>
      <c r="SZJ122" s="74"/>
      <c r="SZK122" s="77"/>
      <c r="SZL122" s="69"/>
      <c r="SZM122" s="71"/>
      <c r="SZN122" s="69"/>
      <c r="SZO122" s="69"/>
      <c r="SZP122" s="69"/>
      <c r="SZQ122" s="69"/>
      <c r="SZR122" s="69"/>
      <c r="SZS122" s="68"/>
      <c r="SZT122" s="68"/>
      <c r="SZU122" s="72"/>
      <c r="SZV122" s="73"/>
      <c r="SZW122" s="68"/>
      <c r="SZX122" s="68"/>
      <c r="SZY122" s="68"/>
      <c r="SZZ122" s="69"/>
      <c r="TAA122" s="69"/>
      <c r="TAB122" s="69"/>
      <c r="TAC122" s="74"/>
      <c r="TAD122" s="69"/>
      <c r="TAE122" s="74"/>
      <c r="TAF122" s="75"/>
      <c r="TAG122" s="75"/>
      <c r="TAH122" s="69"/>
      <c r="TAI122" s="76"/>
      <c r="TAJ122" s="69"/>
      <c r="TAK122" s="69"/>
      <c r="TAL122" s="74"/>
      <c r="TAM122" s="77"/>
      <c r="TAN122" s="69"/>
      <c r="TAO122" s="71"/>
      <c r="TAP122" s="69"/>
      <c r="TAQ122" s="69"/>
      <c r="TAR122" s="69"/>
      <c r="TAS122" s="69"/>
      <c r="TAT122" s="69"/>
      <c r="TAU122" s="68"/>
      <c r="TAV122" s="68"/>
      <c r="TAW122" s="72"/>
      <c r="TAX122" s="73"/>
      <c r="TAY122" s="68"/>
      <c r="TAZ122" s="68"/>
      <c r="TBA122" s="68"/>
      <c r="TBB122" s="69"/>
      <c r="TBC122" s="69"/>
      <c r="TBD122" s="69"/>
      <c r="TBE122" s="74"/>
      <c r="TBF122" s="69"/>
      <c r="TBG122" s="74"/>
      <c r="TBH122" s="75"/>
      <c r="TBI122" s="75"/>
      <c r="TBJ122" s="69"/>
      <c r="TBK122" s="76"/>
      <c r="TBL122" s="69"/>
      <c r="TBM122" s="69"/>
      <c r="TBN122" s="74"/>
      <c r="TBO122" s="77"/>
      <c r="TBP122" s="69"/>
      <c r="TBQ122" s="71"/>
      <c r="TBR122" s="69"/>
      <c r="TBS122" s="69"/>
      <c r="TBT122" s="69"/>
      <c r="TBU122" s="69"/>
      <c r="TBV122" s="69"/>
      <c r="TBW122" s="68"/>
      <c r="TBX122" s="68"/>
      <c r="TBY122" s="72"/>
      <c r="TBZ122" s="73"/>
      <c r="TCA122" s="68"/>
      <c r="TCB122" s="68"/>
      <c r="TCC122" s="68"/>
      <c r="TCD122" s="69"/>
      <c r="TCE122" s="69"/>
      <c r="TCF122" s="69"/>
      <c r="TCG122" s="74"/>
      <c r="TCH122" s="69"/>
      <c r="TCI122" s="74"/>
      <c r="TCJ122" s="75"/>
      <c r="TCK122" s="75"/>
      <c r="TCL122" s="69"/>
      <c r="TCM122" s="76"/>
      <c r="TCN122" s="69"/>
      <c r="TCO122" s="69"/>
      <c r="TCP122" s="74"/>
      <c r="TCQ122" s="77"/>
      <c r="TCR122" s="69"/>
      <c r="TCS122" s="71"/>
      <c r="TCT122" s="69"/>
      <c r="TCU122" s="69"/>
      <c r="TCV122" s="69"/>
      <c r="TCW122" s="69"/>
      <c r="TCX122" s="69"/>
      <c r="TCY122" s="68"/>
      <c r="TCZ122" s="68"/>
      <c r="TDA122" s="72"/>
      <c r="TDB122" s="73"/>
      <c r="TDC122" s="68"/>
      <c r="TDD122" s="68"/>
      <c r="TDE122" s="68"/>
      <c r="TDF122" s="69"/>
      <c r="TDG122" s="69"/>
      <c r="TDH122" s="69"/>
      <c r="TDI122" s="74"/>
      <c r="TDJ122" s="69"/>
      <c r="TDK122" s="74"/>
      <c r="TDL122" s="75"/>
      <c r="TDM122" s="75"/>
      <c r="TDN122" s="69"/>
      <c r="TDO122" s="76"/>
      <c r="TDP122" s="69"/>
      <c r="TDQ122" s="69"/>
      <c r="TDR122" s="74"/>
      <c r="TDS122" s="77"/>
      <c r="TDT122" s="69"/>
      <c r="TDU122" s="71"/>
      <c r="TDV122" s="69"/>
      <c r="TDW122" s="69"/>
      <c r="TDX122" s="69"/>
      <c r="TDY122" s="69"/>
      <c r="TDZ122" s="69"/>
      <c r="TEA122" s="68"/>
      <c r="TEB122" s="68"/>
      <c r="TEC122" s="72"/>
      <c r="TED122" s="73"/>
      <c r="TEE122" s="68"/>
      <c r="TEF122" s="68"/>
      <c r="TEG122" s="68"/>
      <c r="TEH122" s="69"/>
      <c r="TEI122" s="69"/>
      <c r="TEJ122" s="69"/>
      <c r="TEK122" s="74"/>
      <c r="TEL122" s="69"/>
      <c r="TEM122" s="74"/>
      <c r="TEN122" s="75"/>
      <c r="TEO122" s="75"/>
      <c r="TEP122" s="69"/>
      <c r="TEQ122" s="76"/>
      <c r="TER122" s="69"/>
      <c r="TES122" s="69"/>
      <c r="TET122" s="74"/>
      <c r="TEU122" s="77"/>
      <c r="TEV122" s="69"/>
      <c r="TEW122" s="71"/>
      <c r="TEX122" s="69"/>
      <c r="TEY122" s="69"/>
      <c r="TEZ122" s="69"/>
      <c r="TFA122" s="69"/>
      <c r="TFB122" s="69"/>
      <c r="TFC122" s="68"/>
      <c r="TFD122" s="68"/>
      <c r="TFE122" s="72"/>
      <c r="TFF122" s="73"/>
      <c r="TFG122" s="68"/>
      <c r="TFH122" s="68"/>
      <c r="TFI122" s="68"/>
      <c r="TFJ122" s="69"/>
      <c r="TFK122" s="69"/>
      <c r="TFL122" s="69"/>
      <c r="TFM122" s="74"/>
      <c r="TFN122" s="69"/>
      <c r="TFO122" s="74"/>
      <c r="TFP122" s="75"/>
      <c r="TFQ122" s="75"/>
      <c r="TFR122" s="69"/>
      <c r="TFS122" s="76"/>
      <c r="TFT122" s="69"/>
      <c r="TFU122" s="69"/>
      <c r="TFV122" s="74"/>
      <c r="TFW122" s="77"/>
      <c r="TFX122" s="69"/>
      <c r="TFY122" s="71"/>
      <c r="TFZ122" s="69"/>
      <c r="TGA122" s="69"/>
      <c r="TGB122" s="69"/>
      <c r="TGC122" s="69"/>
      <c r="TGD122" s="69"/>
      <c r="TGE122" s="68"/>
      <c r="TGF122" s="68"/>
      <c r="TGG122" s="72"/>
      <c r="TGH122" s="73"/>
      <c r="TGI122" s="68"/>
      <c r="TGJ122" s="68"/>
      <c r="TGK122" s="68"/>
      <c r="TGL122" s="69"/>
      <c r="TGM122" s="69"/>
      <c r="TGN122" s="69"/>
      <c r="TGO122" s="74"/>
      <c r="TGP122" s="69"/>
      <c r="TGQ122" s="74"/>
      <c r="TGR122" s="75"/>
      <c r="TGS122" s="75"/>
      <c r="TGT122" s="69"/>
      <c r="TGU122" s="76"/>
      <c r="TGV122" s="69"/>
      <c r="TGW122" s="69"/>
      <c r="TGX122" s="74"/>
      <c r="TGY122" s="77"/>
      <c r="TGZ122" s="69"/>
      <c r="THA122" s="71"/>
      <c r="THB122" s="69"/>
      <c r="THC122" s="69"/>
      <c r="THD122" s="69"/>
      <c r="THE122" s="69"/>
      <c r="THF122" s="69"/>
      <c r="THG122" s="68"/>
      <c r="THH122" s="68"/>
      <c r="THI122" s="72"/>
      <c r="THJ122" s="73"/>
      <c r="THK122" s="68"/>
      <c r="THL122" s="68"/>
      <c r="THM122" s="68"/>
      <c r="THN122" s="69"/>
      <c r="THO122" s="69"/>
      <c r="THP122" s="69"/>
      <c r="THQ122" s="74"/>
      <c r="THR122" s="69"/>
      <c r="THS122" s="74"/>
      <c r="THT122" s="75"/>
      <c r="THU122" s="75"/>
      <c r="THV122" s="69"/>
      <c r="THW122" s="76"/>
      <c r="THX122" s="69"/>
      <c r="THY122" s="69"/>
      <c r="THZ122" s="74"/>
      <c r="TIA122" s="77"/>
      <c r="TIB122" s="69"/>
      <c r="TIC122" s="71"/>
      <c r="TID122" s="69"/>
      <c r="TIE122" s="69"/>
      <c r="TIF122" s="69"/>
      <c r="TIG122" s="69"/>
      <c r="TIH122" s="69"/>
      <c r="TII122" s="68"/>
      <c r="TIJ122" s="68"/>
      <c r="TIK122" s="72"/>
      <c r="TIL122" s="73"/>
      <c r="TIM122" s="68"/>
      <c r="TIN122" s="68"/>
      <c r="TIO122" s="68"/>
      <c r="TIP122" s="69"/>
      <c r="TIQ122" s="69"/>
      <c r="TIR122" s="69"/>
      <c r="TIS122" s="74"/>
      <c r="TIT122" s="69"/>
      <c r="TIU122" s="74"/>
      <c r="TIV122" s="75"/>
      <c r="TIW122" s="75"/>
      <c r="TIX122" s="69"/>
      <c r="TIY122" s="76"/>
      <c r="TIZ122" s="69"/>
      <c r="TJA122" s="69"/>
      <c r="TJB122" s="74"/>
      <c r="TJC122" s="77"/>
      <c r="TJD122" s="69"/>
      <c r="TJE122" s="71"/>
      <c r="TJF122" s="69"/>
      <c r="TJG122" s="69"/>
      <c r="TJH122" s="69"/>
      <c r="TJI122" s="69"/>
      <c r="TJJ122" s="69"/>
      <c r="TJK122" s="68"/>
      <c r="TJL122" s="68"/>
      <c r="TJM122" s="72"/>
      <c r="TJN122" s="73"/>
      <c r="TJO122" s="68"/>
      <c r="TJP122" s="68"/>
      <c r="TJQ122" s="68"/>
      <c r="TJR122" s="69"/>
      <c r="TJS122" s="69"/>
      <c r="TJT122" s="69"/>
      <c r="TJU122" s="74"/>
      <c r="TJV122" s="69"/>
      <c r="TJW122" s="74"/>
      <c r="TJX122" s="75"/>
      <c r="TJY122" s="75"/>
      <c r="TJZ122" s="69"/>
      <c r="TKA122" s="76"/>
      <c r="TKB122" s="69"/>
      <c r="TKC122" s="69"/>
      <c r="TKD122" s="74"/>
      <c r="TKE122" s="77"/>
      <c r="TKF122" s="69"/>
      <c r="TKG122" s="71"/>
      <c r="TKH122" s="69"/>
      <c r="TKI122" s="69"/>
      <c r="TKJ122" s="69"/>
      <c r="TKK122" s="69"/>
      <c r="TKL122" s="69"/>
      <c r="TKM122" s="68"/>
      <c r="TKN122" s="68"/>
      <c r="TKO122" s="72"/>
      <c r="TKP122" s="73"/>
      <c r="TKQ122" s="68"/>
      <c r="TKR122" s="68"/>
      <c r="TKS122" s="68"/>
      <c r="TKT122" s="69"/>
      <c r="TKU122" s="69"/>
      <c r="TKV122" s="69"/>
      <c r="TKW122" s="74"/>
      <c r="TKX122" s="69"/>
      <c r="TKY122" s="74"/>
      <c r="TKZ122" s="75"/>
      <c r="TLA122" s="75"/>
      <c r="TLB122" s="69"/>
      <c r="TLC122" s="76"/>
      <c r="TLD122" s="69"/>
      <c r="TLE122" s="69"/>
      <c r="TLF122" s="74"/>
      <c r="TLG122" s="77"/>
      <c r="TLH122" s="69"/>
      <c r="TLI122" s="71"/>
      <c r="TLJ122" s="69"/>
      <c r="TLK122" s="69"/>
      <c r="TLL122" s="69"/>
      <c r="TLM122" s="69"/>
      <c r="TLN122" s="69"/>
      <c r="TLO122" s="68"/>
      <c r="TLP122" s="68"/>
      <c r="TLQ122" s="72"/>
      <c r="TLR122" s="73"/>
      <c r="TLS122" s="68"/>
      <c r="TLT122" s="68"/>
      <c r="TLU122" s="68"/>
      <c r="TLV122" s="69"/>
      <c r="TLW122" s="69"/>
      <c r="TLX122" s="69"/>
      <c r="TLY122" s="74"/>
      <c r="TLZ122" s="69"/>
      <c r="TMA122" s="74"/>
      <c r="TMB122" s="75"/>
      <c r="TMC122" s="75"/>
      <c r="TMD122" s="69"/>
      <c r="TME122" s="76"/>
      <c r="TMF122" s="69"/>
      <c r="TMG122" s="69"/>
      <c r="TMH122" s="74"/>
      <c r="TMI122" s="77"/>
      <c r="TMJ122" s="69"/>
      <c r="TMK122" s="71"/>
      <c r="TML122" s="69"/>
      <c r="TMM122" s="69"/>
      <c r="TMN122" s="69"/>
      <c r="TMO122" s="69"/>
      <c r="TMP122" s="69"/>
      <c r="TMQ122" s="68"/>
      <c r="TMR122" s="68"/>
      <c r="TMS122" s="72"/>
      <c r="TMT122" s="73"/>
      <c r="TMU122" s="68"/>
      <c r="TMV122" s="68"/>
      <c r="TMW122" s="68"/>
      <c r="TMX122" s="69"/>
      <c r="TMY122" s="69"/>
      <c r="TMZ122" s="69"/>
      <c r="TNA122" s="74"/>
      <c r="TNB122" s="69"/>
      <c r="TNC122" s="74"/>
      <c r="TND122" s="75"/>
      <c r="TNE122" s="75"/>
      <c r="TNF122" s="69"/>
      <c r="TNG122" s="76"/>
      <c r="TNH122" s="69"/>
      <c r="TNI122" s="69"/>
      <c r="TNJ122" s="74"/>
      <c r="TNK122" s="77"/>
      <c r="TNL122" s="69"/>
      <c r="TNM122" s="71"/>
      <c r="TNN122" s="69"/>
      <c r="TNO122" s="69"/>
      <c r="TNP122" s="69"/>
      <c r="TNQ122" s="69"/>
      <c r="TNR122" s="69"/>
      <c r="TNS122" s="68"/>
      <c r="TNT122" s="68"/>
      <c r="TNU122" s="72"/>
      <c r="TNV122" s="73"/>
      <c r="TNW122" s="68"/>
      <c r="TNX122" s="68"/>
      <c r="TNY122" s="68"/>
      <c r="TNZ122" s="69"/>
      <c r="TOA122" s="69"/>
      <c r="TOB122" s="69"/>
      <c r="TOC122" s="74"/>
      <c r="TOD122" s="69"/>
      <c r="TOE122" s="74"/>
      <c r="TOF122" s="75"/>
      <c r="TOG122" s="75"/>
      <c r="TOH122" s="69"/>
      <c r="TOI122" s="76"/>
      <c r="TOJ122" s="69"/>
      <c r="TOK122" s="69"/>
      <c r="TOL122" s="74"/>
      <c r="TOM122" s="77"/>
      <c r="TON122" s="69"/>
      <c r="TOO122" s="71"/>
      <c r="TOP122" s="69"/>
      <c r="TOQ122" s="69"/>
      <c r="TOR122" s="69"/>
      <c r="TOS122" s="69"/>
      <c r="TOT122" s="69"/>
      <c r="TOU122" s="68"/>
      <c r="TOV122" s="68"/>
      <c r="TOW122" s="72"/>
      <c r="TOX122" s="73"/>
      <c r="TOY122" s="68"/>
      <c r="TOZ122" s="68"/>
      <c r="TPA122" s="68"/>
      <c r="TPB122" s="69"/>
      <c r="TPC122" s="69"/>
      <c r="TPD122" s="69"/>
      <c r="TPE122" s="74"/>
      <c r="TPF122" s="69"/>
      <c r="TPG122" s="74"/>
      <c r="TPH122" s="75"/>
      <c r="TPI122" s="75"/>
      <c r="TPJ122" s="69"/>
      <c r="TPK122" s="76"/>
      <c r="TPL122" s="69"/>
      <c r="TPM122" s="69"/>
      <c r="TPN122" s="74"/>
      <c r="TPO122" s="77"/>
      <c r="TPP122" s="69"/>
      <c r="TPQ122" s="71"/>
      <c r="TPR122" s="69"/>
      <c r="TPS122" s="69"/>
      <c r="TPT122" s="69"/>
      <c r="TPU122" s="69"/>
      <c r="TPV122" s="69"/>
      <c r="TPW122" s="68"/>
      <c r="TPX122" s="68"/>
      <c r="TPY122" s="72"/>
      <c r="TPZ122" s="73"/>
      <c r="TQA122" s="68"/>
      <c r="TQB122" s="68"/>
      <c r="TQC122" s="68"/>
      <c r="TQD122" s="69"/>
      <c r="TQE122" s="69"/>
      <c r="TQF122" s="69"/>
      <c r="TQG122" s="74"/>
      <c r="TQH122" s="69"/>
      <c r="TQI122" s="74"/>
      <c r="TQJ122" s="75"/>
      <c r="TQK122" s="75"/>
      <c r="TQL122" s="69"/>
      <c r="TQM122" s="76"/>
      <c r="TQN122" s="69"/>
      <c r="TQO122" s="69"/>
      <c r="TQP122" s="74"/>
      <c r="TQQ122" s="77"/>
      <c r="TQR122" s="69"/>
      <c r="TQS122" s="71"/>
      <c r="TQT122" s="69"/>
      <c r="TQU122" s="69"/>
      <c r="TQV122" s="69"/>
      <c r="TQW122" s="69"/>
      <c r="TQX122" s="69"/>
      <c r="TQY122" s="68"/>
      <c r="TQZ122" s="68"/>
      <c r="TRA122" s="72"/>
      <c r="TRB122" s="73"/>
      <c r="TRC122" s="68"/>
      <c r="TRD122" s="68"/>
      <c r="TRE122" s="68"/>
      <c r="TRF122" s="69"/>
      <c r="TRG122" s="69"/>
      <c r="TRH122" s="69"/>
      <c r="TRI122" s="74"/>
      <c r="TRJ122" s="69"/>
      <c r="TRK122" s="74"/>
      <c r="TRL122" s="75"/>
      <c r="TRM122" s="75"/>
      <c r="TRN122" s="69"/>
      <c r="TRO122" s="76"/>
      <c r="TRP122" s="69"/>
      <c r="TRQ122" s="69"/>
      <c r="TRR122" s="74"/>
      <c r="TRS122" s="77"/>
      <c r="TRT122" s="69"/>
      <c r="TRU122" s="71"/>
      <c r="TRV122" s="69"/>
      <c r="TRW122" s="69"/>
      <c r="TRX122" s="69"/>
      <c r="TRY122" s="69"/>
      <c r="TRZ122" s="69"/>
      <c r="TSA122" s="68"/>
      <c r="TSB122" s="68"/>
      <c r="TSC122" s="72"/>
      <c r="TSD122" s="73"/>
      <c r="TSE122" s="68"/>
      <c r="TSF122" s="68"/>
      <c r="TSG122" s="68"/>
      <c r="TSH122" s="69"/>
      <c r="TSI122" s="69"/>
      <c r="TSJ122" s="69"/>
      <c r="TSK122" s="74"/>
      <c r="TSL122" s="69"/>
      <c r="TSM122" s="74"/>
      <c r="TSN122" s="75"/>
      <c r="TSO122" s="75"/>
      <c r="TSP122" s="69"/>
      <c r="TSQ122" s="76"/>
      <c r="TSR122" s="69"/>
      <c r="TSS122" s="69"/>
      <c r="TST122" s="74"/>
      <c r="TSU122" s="77"/>
      <c r="TSV122" s="69"/>
      <c r="TSW122" s="71"/>
      <c r="TSX122" s="69"/>
      <c r="TSY122" s="69"/>
      <c r="TSZ122" s="69"/>
      <c r="TTA122" s="69"/>
      <c r="TTB122" s="69"/>
      <c r="TTC122" s="68"/>
      <c r="TTD122" s="68"/>
      <c r="TTE122" s="72"/>
      <c r="TTF122" s="73"/>
      <c r="TTG122" s="68"/>
      <c r="TTH122" s="68"/>
      <c r="TTI122" s="68"/>
      <c r="TTJ122" s="69"/>
      <c r="TTK122" s="69"/>
      <c r="TTL122" s="69"/>
      <c r="TTM122" s="74"/>
      <c r="TTN122" s="69"/>
      <c r="TTO122" s="74"/>
      <c r="TTP122" s="75"/>
      <c r="TTQ122" s="75"/>
      <c r="TTR122" s="69"/>
      <c r="TTS122" s="76"/>
      <c r="TTT122" s="69"/>
      <c r="TTU122" s="69"/>
      <c r="TTV122" s="74"/>
      <c r="TTW122" s="77"/>
      <c r="TTX122" s="69"/>
      <c r="TTY122" s="71"/>
      <c r="TTZ122" s="69"/>
      <c r="TUA122" s="69"/>
      <c r="TUB122" s="69"/>
      <c r="TUC122" s="69"/>
      <c r="TUD122" s="69"/>
      <c r="TUE122" s="68"/>
      <c r="TUF122" s="68"/>
      <c r="TUG122" s="72"/>
      <c r="TUH122" s="73"/>
      <c r="TUI122" s="68"/>
      <c r="TUJ122" s="68"/>
      <c r="TUK122" s="68"/>
      <c r="TUL122" s="69"/>
      <c r="TUM122" s="69"/>
      <c r="TUN122" s="69"/>
      <c r="TUO122" s="74"/>
      <c r="TUP122" s="69"/>
      <c r="TUQ122" s="74"/>
      <c r="TUR122" s="75"/>
      <c r="TUS122" s="75"/>
      <c r="TUT122" s="69"/>
      <c r="TUU122" s="76"/>
      <c r="TUV122" s="69"/>
      <c r="TUW122" s="69"/>
      <c r="TUX122" s="74"/>
      <c r="TUY122" s="77"/>
      <c r="TUZ122" s="69"/>
      <c r="TVA122" s="71"/>
      <c r="TVB122" s="69"/>
      <c r="TVC122" s="69"/>
      <c r="TVD122" s="69"/>
      <c r="TVE122" s="69"/>
      <c r="TVF122" s="69"/>
      <c r="TVG122" s="68"/>
      <c r="TVH122" s="68"/>
      <c r="TVI122" s="72"/>
      <c r="TVJ122" s="73"/>
      <c r="TVK122" s="68"/>
      <c r="TVL122" s="68"/>
      <c r="TVM122" s="68"/>
      <c r="TVN122" s="69"/>
      <c r="TVO122" s="69"/>
      <c r="TVP122" s="69"/>
      <c r="TVQ122" s="74"/>
      <c r="TVR122" s="69"/>
      <c r="TVS122" s="74"/>
      <c r="TVT122" s="75"/>
      <c r="TVU122" s="75"/>
      <c r="TVV122" s="69"/>
      <c r="TVW122" s="76"/>
      <c r="TVX122" s="69"/>
      <c r="TVY122" s="69"/>
      <c r="TVZ122" s="74"/>
      <c r="TWA122" s="77"/>
      <c r="TWB122" s="69"/>
      <c r="TWC122" s="71"/>
      <c r="TWD122" s="69"/>
      <c r="TWE122" s="69"/>
      <c r="TWF122" s="69"/>
      <c r="TWG122" s="69"/>
      <c r="TWH122" s="69"/>
      <c r="TWI122" s="68"/>
      <c r="TWJ122" s="68"/>
      <c r="TWK122" s="72"/>
      <c r="TWL122" s="73"/>
      <c r="TWM122" s="68"/>
      <c r="TWN122" s="68"/>
      <c r="TWO122" s="68"/>
      <c r="TWP122" s="69"/>
      <c r="TWQ122" s="69"/>
      <c r="TWR122" s="69"/>
      <c r="TWS122" s="74"/>
      <c r="TWT122" s="69"/>
      <c r="TWU122" s="74"/>
      <c r="TWV122" s="75"/>
      <c r="TWW122" s="75"/>
      <c r="TWX122" s="69"/>
      <c r="TWY122" s="76"/>
      <c r="TWZ122" s="69"/>
      <c r="TXA122" s="69"/>
      <c r="TXB122" s="74"/>
      <c r="TXC122" s="77"/>
      <c r="TXD122" s="69"/>
      <c r="TXE122" s="71"/>
      <c r="TXF122" s="69"/>
      <c r="TXG122" s="69"/>
      <c r="TXH122" s="69"/>
      <c r="TXI122" s="69"/>
      <c r="TXJ122" s="69"/>
      <c r="TXK122" s="68"/>
      <c r="TXL122" s="68"/>
      <c r="TXM122" s="72"/>
      <c r="TXN122" s="73"/>
      <c r="TXO122" s="68"/>
      <c r="TXP122" s="68"/>
      <c r="TXQ122" s="68"/>
      <c r="TXR122" s="69"/>
      <c r="TXS122" s="69"/>
      <c r="TXT122" s="69"/>
      <c r="TXU122" s="74"/>
      <c r="TXV122" s="69"/>
      <c r="TXW122" s="74"/>
      <c r="TXX122" s="75"/>
      <c r="TXY122" s="75"/>
      <c r="TXZ122" s="69"/>
      <c r="TYA122" s="76"/>
      <c r="TYB122" s="69"/>
      <c r="TYC122" s="69"/>
      <c r="TYD122" s="74"/>
      <c r="TYE122" s="77"/>
      <c r="TYF122" s="69"/>
      <c r="TYG122" s="71"/>
      <c r="TYH122" s="69"/>
      <c r="TYI122" s="69"/>
      <c r="TYJ122" s="69"/>
      <c r="TYK122" s="69"/>
      <c r="TYL122" s="69"/>
      <c r="TYM122" s="68"/>
      <c r="TYN122" s="68"/>
      <c r="TYO122" s="72"/>
      <c r="TYP122" s="73"/>
      <c r="TYQ122" s="68"/>
      <c r="TYR122" s="68"/>
      <c r="TYS122" s="68"/>
      <c r="TYT122" s="69"/>
      <c r="TYU122" s="69"/>
      <c r="TYV122" s="69"/>
      <c r="TYW122" s="74"/>
      <c r="TYX122" s="69"/>
      <c r="TYY122" s="74"/>
      <c r="TYZ122" s="75"/>
      <c r="TZA122" s="75"/>
      <c r="TZB122" s="69"/>
      <c r="TZC122" s="76"/>
      <c r="TZD122" s="69"/>
      <c r="TZE122" s="69"/>
      <c r="TZF122" s="74"/>
      <c r="TZG122" s="77"/>
      <c r="TZH122" s="69"/>
      <c r="TZI122" s="71"/>
      <c r="TZJ122" s="69"/>
      <c r="TZK122" s="69"/>
      <c r="TZL122" s="69"/>
      <c r="TZM122" s="69"/>
      <c r="TZN122" s="69"/>
      <c r="TZO122" s="68"/>
      <c r="TZP122" s="68"/>
      <c r="TZQ122" s="72"/>
      <c r="TZR122" s="73"/>
      <c r="TZS122" s="68"/>
      <c r="TZT122" s="68"/>
      <c r="TZU122" s="68"/>
      <c r="TZV122" s="69"/>
      <c r="TZW122" s="69"/>
      <c r="TZX122" s="69"/>
      <c r="TZY122" s="74"/>
      <c r="TZZ122" s="69"/>
      <c r="UAA122" s="74"/>
      <c r="UAB122" s="75"/>
      <c r="UAC122" s="75"/>
      <c r="UAD122" s="69"/>
      <c r="UAE122" s="76"/>
      <c r="UAF122" s="69"/>
      <c r="UAG122" s="69"/>
      <c r="UAH122" s="74"/>
      <c r="UAI122" s="77"/>
      <c r="UAJ122" s="69"/>
      <c r="UAK122" s="71"/>
      <c r="UAL122" s="69"/>
      <c r="UAM122" s="69"/>
      <c r="UAN122" s="69"/>
      <c r="UAO122" s="69"/>
      <c r="UAP122" s="69"/>
      <c r="UAQ122" s="68"/>
      <c r="UAR122" s="68"/>
      <c r="UAS122" s="72"/>
      <c r="UAT122" s="73"/>
      <c r="UAU122" s="68"/>
      <c r="UAV122" s="68"/>
      <c r="UAW122" s="68"/>
      <c r="UAX122" s="69"/>
      <c r="UAY122" s="69"/>
      <c r="UAZ122" s="69"/>
      <c r="UBA122" s="74"/>
      <c r="UBB122" s="69"/>
      <c r="UBC122" s="74"/>
      <c r="UBD122" s="75"/>
      <c r="UBE122" s="75"/>
      <c r="UBF122" s="69"/>
      <c r="UBG122" s="76"/>
      <c r="UBH122" s="69"/>
      <c r="UBI122" s="69"/>
      <c r="UBJ122" s="74"/>
      <c r="UBK122" s="77"/>
      <c r="UBL122" s="69"/>
      <c r="UBM122" s="71"/>
      <c r="UBN122" s="69"/>
      <c r="UBO122" s="69"/>
      <c r="UBP122" s="69"/>
      <c r="UBQ122" s="69"/>
      <c r="UBR122" s="69"/>
      <c r="UBS122" s="68"/>
      <c r="UBT122" s="68"/>
      <c r="UBU122" s="72"/>
      <c r="UBV122" s="73"/>
      <c r="UBW122" s="68"/>
      <c r="UBX122" s="68"/>
      <c r="UBY122" s="68"/>
      <c r="UBZ122" s="69"/>
      <c r="UCA122" s="69"/>
      <c r="UCB122" s="69"/>
      <c r="UCC122" s="74"/>
      <c r="UCD122" s="69"/>
      <c r="UCE122" s="74"/>
      <c r="UCF122" s="75"/>
      <c r="UCG122" s="75"/>
      <c r="UCH122" s="69"/>
      <c r="UCI122" s="76"/>
      <c r="UCJ122" s="69"/>
      <c r="UCK122" s="69"/>
      <c r="UCL122" s="74"/>
      <c r="UCM122" s="77"/>
      <c r="UCN122" s="69"/>
      <c r="UCO122" s="71"/>
      <c r="UCP122" s="69"/>
      <c r="UCQ122" s="69"/>
      <c r="UCR122" s="69"/>
      <c r="UCS122" s="69"/>
      <c r="UCT122" s="69"/>
      <c r="UCU122" s="68"/>
      <c r="UCV122" s="68"/>
      <c r="UCW122" s="72"/>
      <c r="UCX122" s="73"/>
      <c r="UCY122" s="68"/>
      <c r="UCZ122" s="68"/>
      <c r="UDA122" s="68"/>
      <c r="UDB122" s="69"/>
      <c r="UDC122" s="69"/>
      <c r="UDD122" s="69"/>
      <c r="UDE122" s="74"/>
      <c r="UDF122" s="69"/>
      <c r="UDG122" s="74"/>
      <c r="UDH122" s="75"/>
      <c r="UDI122" s="75"/>
      <c r="UDJ122" s="69"/>
      <c r="UDK122" s="76"/>
      <c r="UDL122" s="69"/>
      <c r="UDM122" s="69"/>
      <c r="UDN122" s="74"/>
      <c r="UDO122" s="77"/>
      <c r="UDP122" s="69"/>
      <c r="UDQ122" s="71"/>
      <c r="UDR122" s="69"/>
      <c r="UDS122" s="69"/>
      <c r="UDT122" s="69"/>
      <c r="UDU122" s="69"/>
      <c r="UDV122" s="69"/>
      <c r="UDW122" s="68"/>
      <c r="UDX122" s="68"/>
      <c r="UDY122" s="72"/>
      <c r="UDZ122" s="73"/>
      <c r="UEA122" s="68"/>
      <c r="UEB122" s="68"/>
      <c r="UEC122" s="68"/>
      <c r="UED122" s="69"/>
      <c r="UEE122" s="69"/>
      <c r="UEF122" s="69"/>
      <c r="UEG122" s="74"/>
      <c r="UEH122" s="69"/>
      <c r="UEI122" s="74"/>
      <c r="UEJ122" s="75"/>
      <c r="UEK122" s="75"/>
      <c r="UEL122" s="69"/>
      <c r="UEM122" s="76"/>
      <c r="UEN122" s="69"/>
      <c r="UEO122" s="69"/>
      <c r="UEP122" s="74"/>
      <c r="UEQ122" s="77"/>
      <c r="UER122" s="69"/>
      <c r="UES122" s="71"/>
      <c r="UET122" s="69"/>
      <c r="UEU122" s="69"/>
      <c r="UEV122" s="69"/>
      <c r="UEW122" s="69"/>
      <c r="UEX122" s="69"/>
      <c r="UEY122" s="68"/>
      <c r="UEZ122" s="68"/>
      <c r="UFA122" s="72"/>
      <c r="UFB122" s="73"/>
      <c r="UFC122" s="68"/>
      <c r="UFD122" s="68"/>
      <c r="UFE122" s="68"/>
      <c r="UFF122" s="69"/>
      <c r="UFG122" s="69"/>
      <c r="UFH122" s="69"/>
      <c r="UFI122" s="74"/>
      <c r="UFJ122" s="69"/>
      <c r="UFK122" s="74"/>
      <c r="UFL122" s="75"/>
      <c r="UFM122" s="75"/>
      <c r="UFN122" s="69"/>
      <c r="UFO122" s="76"/>
      <c r="UFP122" s="69"/>
      <c r="UFQ122" s="69"/>
      <c r="UFR122" s="74"/>
      <c r="UFS122" s="77"/>
      <c r="UFT122" s="69"/>
      <c r="UFU122" s="71"/>
      <c r="UFV122" s="69"/>
      <c r="UFW122" s="69"/>
      <c r="UFX122" s="69"/>
      <c r="UFY122" s="69"/>
      <c r="UFZ122" s="69"/>
      <c r="UGA122" s="68"/>
      <c r="UGB122" s="68"/>
      <c r="UGC122" s="72"/>
      <c r="UGD122" s="73"/>
      <c r="UGE122" s="68"/>
      <c r="UGF122" s="68"/>
      <c r="UGG122" s="68"/>
      <c r="UGH122" s="69"/>
      <c r="UGI122" s="69"/>
      <c r="UGJ122" s="69"/>
      <c r="UGK122" s="74"/>
      <c r="UGL122" s="69"/>
      <c r="UGM122" s="74"/>
      <c r="UGN122" s="75"/>
      <c r="UGO122" s="75"/>
      <c r="UGP122" s="69"/>
      <c r="UGQ122" s="76"/>
      <c r="UGR122" s="69"/>
      <c r="UGS122" s="69"/>
      <c r="UGT122" s="74"/>
      <c r="UGU122" s="77"/>
      <c r="UGV122" s="69"/>
      <c r="UGW122" s="71"/>
      <c r="UGX122" s="69"/>
      <c r="UGY122" s="69"/>
      <c r="UGZ122" s="69"/>
      <c r="UHA122" s="69"/>
      <c r="UHB122" s="69"/>
      <c r="UHC122" s="68"/>
      <c r="UHD122" s="68"/>
      <c r="UHE122" s="72"/>
      <c r="UHF122" s="73"/>
      <c r="UHG122" s="68"/>
      <c r="UHH122" s="68"/>
      <c r="UHI122" s="68"/>
      <c r="UHJ122" s="69"/>
      <c r="UHK122" s="69"/>
      <c r="UHL122" s="69"/>
      <c r="UHM122" s="74"/>
      <c r="UHN122" s="69"/>
      <c r="UHO122" s="74"/>
      <c r="UHP122" s="75"/>
      <c r="UHQ122" s="75"/>
      <c r="UHR122" s="69"/>
      <c r="UHS122" s="76"/>
      <c r="UHT122" s="69"/>
      <c r="UHU122" s="69"/>
      <c r="UHV122" s="74"/>
      <c r="UHW122" s="77"/>
      <c r="UHX122" s="69"/>
      <c r="UHY122" s="71"/>
      <c r="UHZ122" s="69"/>
      <c r="UIA122" s="69"/>
      <c r="UIB122" s="69"/>
      <c r="UIC122" s="69"/>
      <c r="UID122" s="69"/>
      <c r="UIE122" s="68"/>
      <c r="UIF122" s="68"/>
      <c r="UIG122" s="72"/>
      <c r="UIH122" s="73"/>
      <c r="UII122" s="68"/>
      <c r="UIJ122" s="68"/>
      <c r="UIK122" s="68"/>
      <c r="UIL122" s="69"/>
      <c r="UIM122" s="69"/>
      <c r="UIN122" s="69"/>
      <c r="UIO122" s="74"/>
      <c r="UIP122" s="69"/>
      <c r="UIQ122" s="74"/>
      <c r="UIR122" s="75"/>
      <c r="UIS122" s="75"/>
      <c r="UIT122" s="69"/>
      <c r="UIU122" s="76"/>
      <c r="UIV122" s="69"/>
      <c r="UIW122" s="69"/>
      <c r="UIX122" s="74"/>
      <c r="UIY122" s="77"/>
      <c r="UIZ122" s="69"/>
      <c r="UJA122" s="71"/>
      <c r="UJB122" s="69"/>
      <c r="UJC122" s="69"/>
      <c r="UJD122" s="69"/>
      <c r="UJE122" s="69"/>
      <c r="UJF122" s="69"/>
      <c r="UJG122" s="68"/>
      <c r="UJH122" s="68"/>
      <c r="UJI122" s="72"/>
      <c r="UJJ122" s="73"/>
      <c r="UJK122" s="68"/>
      <c r="UJL122" s="68"/>
      <c r="UJM122" s="68"/>
      <c r="UJN122" s="69"/>
      <c r="UJO122" s="69"/>
      <c r="UJP122" s="69"/>
      <c r="UJQ122" s="74"/>
      <c r="UJR122" s="69"/>
      <c r="UJS122" s="74"/>
      <c r="UJT122" s="75"/>
      <c r="UJU122" s="75"/>
      <c r="UJV122" s="69"/>
      <c r="UJW122" s="76"/>
      <c r="UJX122" s="69"/>
      <c r="UJY122" s="69"/>
      <c r="UJZ122" s="74"/>
      <c r="UKA122" s="77"/>
      <c r="UKB122" s="69"/>
      <c r="UKC122" s="71"/>
      <c r="UKD122" s="69"/>
      <c r="UKE122" s="69"/>
      <c r="UKF122" s="69"/>
      <c r="UKG122" s="69"/>
      <c r="UKH122" s="69"/>
      <c r="UKI122" s="68"/>
      <c r="UKJ122" s="68"/>
      <c r="UKK122" s="72"/>
      <c r="UKL122" s="73"/>
      <c r="UKM122" s="68"/>
      <c r="UKN122" s="68"/>
      <c r="UKO122" s="68"/>
      <c r="UKP122" s="69"/>
      <c r="UKQ122" s="69"/>
      <c r="UKR122" s="69"/>
      <c r="UKS122" s="74"/>
      <c r="UKT122" s="69"/>
      <c r="UKU122" s="74"/>
      <c r="UKV122" s="75"/>
      <c r="UKW122" s="75"/>
      <c r="UKX122" s="69"/>
      <c r="UKY122" s="76"/>
      <c r="UKZ122" s="69"/>
      <c r="ULA122" s="69"/>
      <c r="ULB122" s="74"/>
      <c r="ULC122" s="77"/>
      <c r="ULD122" s="69"/>
      <c r="ULE122" s="71"/>
      <c r="ULF122" s="69"/>
      <c r="ULG122" s="69"/>
      <c r="ULH122" s="69"/>
      <c r="ULI122" s="69"/>
      <c r="ULJ122" s="69"/>
      <c r="ULK122" s="68"/>
      <c r="ULL122" s="68"/>
      <c r="ULM122" s="72"/>
      <c r="ULN122" s="73"/>
      <c r="ULO122" s="68"/>
      <c r="ULP122" s="68"/>
      <c r="ULQ122" s="68"/>
      <c r="ULR122" s="69"/>
      <c r="ULS122" s="69"/>
      <c r="ULT122" s="69"/>
      <c r="ULU122" s="74"/>
      <c r="ULV122" s="69"/>
      <c r="ULW122" s="74"/>
      <c r="ULX122" s="75"/>
      <c r="ULY122" s="75"/>
      <c r="ULZ122" s="69"/>
      <c r="UMA122" s="76"/>
      <c r="UMB122" s="69"/>
      <c r="UMC122" s="69"/>
      <c r="UMD122" s="74"/>
      <c r="UME122" s="77"/>
      <c r="UMF122" s="69"/>
      <c r="UMG122" s="71"/>
      <c r="UMH122" s="69"/>
      <c r="UMI122" s="69"/>
      <c r="UMJ122" s="69"/>
      <c r="UMK122" s="69"/>
      <c r="UML122" s="69"/>
      <c r="UMM122" s="68"/>
      <c r="UMN122" s="68"/>
      <c r="UMO122" s="72"/>
      <c r="UMP122" s="73"/>
      <c r="UMQ122" s="68"/>
      <c r="UMR122" s="68"/>
      <c r="UMS122" s="68"/>
      <c r="UMT122" s="69"/>
      <c r="UMU122" s="69"/>
      <c r="UMV122" s="69"/>
      <c r="UMW122" s="74"/>
      <c r="UMX122" s="69"/>
      <c r="UMY122" s="74"/>
      <c r="UMZ122" s="75"/>
      <c r="UNA122" s="75"/>
      <c r="UNB122" s="69"/>
      <c r="UNC122" s="76"/>
      <c r="UND122" s="69"/>
      <c r="UNE122" s="69"/>
      <c r="UNF122" s="74"/>
      <c r="UNG122" s="77"/>
      <c r="UNH122" s="69"/>
      <c r="UNI122" s="71"/>
      <c r="UNJ122" s="69"/>
      <c r="UNK122" s="69"/>
      <c r="UNL122" s="69"/>
      <c r="UNM122" s="69"/>
      <c r="UNN122" s="69"/>
      <c r="UNO122" s="68"/>
      <c r="UNP122" s="68"/>
      <c r="UNQ122" s="72"/>
      <c r="UNR122" s="73"/>
      <c r="UNS122" s="68"/>
      <c r="UNT122" s="68"/>
      <c r="UNU122" s="68"/>
      <c r="UNV122" s="69"/>
      <c r="UNW122" s="69"/>
      <c r="UNX122" s="69"/>
      <c r="UNY122" s="74"/>
      <c r="UNZ122" s="69"/>
      <c r="UOA122" s="74"/>
      <c r="UOB122" s="75"/>
      <c r="UOC122" s="75"/>
      <c r="UOD122" s="69"/>
      <c r="UOE122" s="76"/>
      <c r="UOF122" s="69"/>
      <c r="UOG122" s="69"/>
      <c r="UOH122" s="74"/>
      <c r="UOI122" s="77"/>
      <c r="UOJ122" s="69"/>
      <c r="UOK122" s="71"/>
      <c r="UOL122" s="69"/>
      <c r="UOM122" s="69"/>
      <c r="UON122" s="69"/>
      <c r="UOO122" s="69"/>
      <c r="UOP122" s="69"/>
      <c r="UOQ122" s="68"/>
      <c r="UOR122" s="68"/>
      <c r="UOS122" s="72"/>
      <c r="UOT122" s="73"/>
      <c r="UOU122" s="68"/>
      <c r="UOV122" s="68"/>
      <c r="UOW122" s="68"/>
      <c r="UOX122" s="69"/>
      <c r="UOY122" s="69"/>
      <c r="UOZ122" s="69"/>
      <c r="UPA122" s="74"/>
      <c r="UPB122" s="69"/>
      <c r="UPC122" s="74"/>
      <c r="UPD122" s="75"/>
      <c r="UPE122" s="75"/>
      <c r="UPF122" s="69"/>
      <c r="UPG122" s="76"/>
      <c r="UPH122" s="69"/>
      <c r="UPI122" s="69"/>
      <c r="UPJ122" s="74"/>
      <c r="UPK122" s="77"/>
      <c r="UPL122" s="69"/>
      <c r="UPM122" s="71"/>
      <c r="UPN122" s="69"/>
      <c r="UPO122" s="69"/>
      <c r="UPP122" s="69"/>
      <c r="UPQ122" s="69"/>
      <c r="UPR122" s="69"/>
      <c r="UPS122" s="68"/>
      <c r="UPT122" s="68"/>
      <c r="UPU122" s="72"/>
      <c r="UPV122" s="73"/>
      <c r="UPW122" s="68"/>
      <c r="UPX122" s="68"/>
      <c r="UPY122" s="68"/>
      <c r="UPZ122" s="69"/>
      <c r="UQA122" s="69"/>
      <c r="UQB122" s="69"/>
      <c r="UQC122" s="74"/>
      <c r="UQD122" s="69"/>
      <c r="UQE122" s="74"/>
      <c r="UQF122" s="75"/>
      <c r="UQG122" s="75"/>
      <c r="UQH122" s="69"/>
      <c r="UQI122" s="76"/>
      <c r="UQJ122" s="69"/>
      <c r="UQK122" s="69"/>
      <c r="UQL122" s="74"/>
      <c r="UQM122" s="77"/>
      <c r="UQN122" s="69"/>
      <c r="UQO122" s="71"/>
      <c r="UQP122" s="69"/>
      <c r="UQQ122" s="69"/>
      <c r="UQR122" s="69"/>
      <c r="UQS122" s="69"/>
      <c r="UQT122" s="69"/>
      <c r="UQU122" s="68"/>
      <c r="UQV122" s="68"/>
      <c r="UQW122" s="72"/>
      <c r="UQX122" s="73"/>
      <c r="UQY122" s="68"/>
      <c r="UQZ122" s="68"/>
      <c r="URA122" s="68"/>
      <c r="URB122" s="69"/>
      <c r="URC122" s="69"/>
      <c r="URD122" s="69"/>
      <c r="URE122" s="74"/>
      <c r="URF122" s="69"/>
      <c r="URG122" s="74"/>
      <c r="URH122" s="75"/>
      <c r="URI122" s="75"/>
      <c r="URJ122" s="69"/>
      <c r="URK122" s="76"/>
      <c r="URL122" s="69"/>
      <c r="URM122" s="69"/>
      <c r="URN122" s="74"/>
      <c r="URO122" s="77"/>
      <c r="URP122" s="69"/>
      <c r="URQ122" s="71"/>
      <c r="URR122" s="69"/>
      <c r="URS122" s="69"/>
      <c r="URT122" s="69"/>
      <c r="URU122" s="69"/>
      <c r="URV122" s="69"/>
      <c r="URW122" s="68"/>
      <c r="URX122" s="68"/>
      <c r="URY122" s="72"/>
      <c r="URZ122" s="73"/>
      <c r="USA122" s="68"/>
      <c r="USB122" s="68"/>
      <c r="USC122" s="68"/>
      <c r="USD122" s="69"/>
      <c r="USE122" s="69"/>
      <c r="USF122" s="69"/>
      <c r="USG122" s="74"/>
      <c r="USH122" s="69"/>
      <c r="USI122" s="74"/>
      <c r="USJ122" s="75"/>
      <c r="USK122" s="75"/>
      <c r="USL122" s="69"/>
      <c r="USM122" s="76"/>
      <c r="USN122" s="69"/>
      <c r="USO122" s="69"/>
      <c r="USP122" s="74"/>
      <c r="USQ122" s="77"/>
      <c r="USR122" s="69"/>
      <c r="USS122" s="71"/>
      <c r="UST122" s="69"/>
      <c r="USU122" s="69"/>
      <c r="USV122" s="69"/>
      <c r="USW122" s="69"/>
      <c r="USX122" s="69"/>
      <c r="USY122" s="68"/>
      <c r="USZ122" s="68"/>
      <c r="UTA122" s="72"/>
      <c r="UTB122" s="73"/>
      <c r="UTC122" s="68"/>
      <c r="UTD122" s="68"/>
      <c r="UTE122" s="68"/>
      <c r="UTF122" s="69"/>
      <c r="UTG122" s="69"/>
      <c r="UTH122" s="69"/>
      <c r="UTI122" s="74"/>
      <c r="UTJ122" s="69"/>
      <c r="UTK122" s="74"/>
      <c r="UTL122" s="75"/>
      <c r="UTM122" s="75"/>
      <c r="UTN122" s="69"/>
      <c r="UTO122" s="76"/>
      <c r="UTP122" s="69"/>
      <c r="UTQ122" s="69"/>
      <c r="UTR122" s="74"/>
      <c r="UTS122" s="77"/>
      <c r="UTT122" s="69"/>
      <c r="UTU122" s="71"/>
      <c r="UTV122" s="69"/>
      <c r="UTW122" s="69"/>
      <c r="UTX122" s="69"/>
      <c r="UTY122" s="69"/>
      <c r="UTZ122" s="69"/>
      <c r="UUA122" s="68"/>
      <c r="UUB122" s="68"/>
      <c r="UUC122" s="72"/>
      <c r="UUD122" s="73"/>
      <c r="UUE122" s="68"/>
      <c r="UUF122" s="68"/>
      <c r="UUG122" s="68"/>
      <c r="UUH122" s="69"/>
      <c r="UUI122" s="69"/>
      <c r="UUJ122" s="69"/>
      <c r="UUK122" s="74"/>
      <c r="UUL122" s="69"/>
      <c r="UUM122" s="74"/>
      <c r="UUN122" s="75"/>
      <c r="UUO122" s="75"/>
      <c r="UUP122" s="69"/>
      <c r="UUQ122" s="76"/>
      <c r="UUR122" s="69"/>
      <c r="UUS122" s="69"/>
      <c r="UUT122" s="74"/>
      <c r="UUU122" s="77"/>
      <c r="UUV122" s="69"/>
      <c r="UUW122" s="71"/>
      <c r="UUX122" s="69"/>
      <c r="UUY122" s="69"/>
      <c r="UUZ122" s="69"/>
      <c r="UVA122" s="69"/>
      <c r="UVB122" s="69"/>
      <c r="UVC122" s="68"/>
      <c r="UVD122" s="68"/>
      <c r="UVE122" s="72"/>
      <c r="UVF122" s="73"/>
      <c r="UVG122" s="68"/>
      <c r="UVH122" s="68"/>
      <c r="UVI122" s="68"/>
      <c r="UVJ122" s="69"/>
      <c r="UVK122" s="69"/>
      <c r="UVL122" s="69"/>
      <c r="UVM122" s="74"/>
      <c r="UVN122" s="69"/>
      <c r="UVO122" s="74"/>
      <c r="UVP122" s="75"/>
      <c r="UVQ122" s="75"/>
      <c r="UVR122" s="69"/>
      <c r="UVS122" s="76"/>
      <c r="UVT122" s="69"/>
      <c r="UVU122" s="69"/>
      <c r="UVV122" s="74"/>
      <c r="UVW122" s="77"/>
      <c r="UVX122" s="69"/>
      <c r="UVY122" s="71"/>
      <c r="UVZ122" s="69"/>
      <c r="UWA122" s="69"/>
      <c r="UWB122" s="69"/>
      <c r="UWC122" s="69"/>
      <c r="UWD122" s="69"/>
      <c r="UWE122" s="68"/>
      <c r="UWF122" s="68"/>
      <c r="UWG122" s="72"/>
      <c r="UWH122" s="73"/>
      <c r="UWI122" s="68"/>
      <c r="UWJ122" s="68"/>
      <c r="UWK122" s="68"/>
      <c r="UWL122" s="69"/>
      <c r="UWM122" s="69"/>
      <c r="UWN122" s="69"/>
      <c r="UWO122" s="74"/>
      <c r="UWP122" s="69"/>
      <c r="UWQ122" s="74"/>
      <c r="UWR122" s="75"/>
      <c r="UWS122" s="75"/>
      <c r="UWT122" s="69"/>
      <c r="UWU122" s="76"/>
      <c r="UWV122" s="69"/>
      <c r="UWW122" s="69"/>
      <c r="UWX122" s="74"/>
      <c r="UWY122" s="77"/>
      <c r="UWZ122" s="69"/>
      <c r="UXA122" s="71"/>
      <c r="UXB122" s="69"/>
      <c r="UXC122" s="69"/>
      <c r="UXD122" s="69"/>
      <c r="UXE122" s="69"/>
      <c r="UXF122" s="69"/>
      <c r="UXG122" s="68"/>
      <c r="UXH122" s="68"/>
      <c r="UXI122" s="72"/>
      <c r="UXJ122" s="73"/>
      <c r="UXK122" s="68"/>
      <c r="UXL122" s="68"/>
      <c r="UXM122" s="68"/>
      <c r="UXN122" s="69"/>
      <c r="UXO122" s="69"/>
      <c r="UXP122" s="69"/>
      <c r="UXQ122" s="74"/>
      <c r="UXR122" s="69"/>
      <c r="UXS122" s="74"/>
      <c r="UXT122" s="75"/>
      <c r="UXU122" s="75"/>
      <c r="UXV122" s="69"/>
      <c r="UXW122" s="76"/>
      <c r="UXX122" s="69"/>
      <c r="UXY122" s="69"/>
      <c r="UXZ122" s="74"/>
      <c r="UYA122" s="77"/>
      <c r="UYB122" s="69"/>
      <c r="UYC122" s="71"/>
      <c r="UYD122" s="69"/>
      <c r="UYE122" s="69"/>
      <c r="UYF122" s="69"/>
      <c r="UYG122" s="69"/>
      <c r="UYH122" s="69"/>
      <c r="UYI122" s="68"/>
      <c r="UYJ122" s="68"/>
      <c r="UYK122" s="72"/>
      <c r="UYL122" s="73"/>
      <c r="UYM122" s="68"/>
      <c r="UYN122" s="68"/>
      <c r="UYO122" s="68"/>
      <c r="UYP122" s="69"/>
      <c r="UYQ122" s="69"/>
      <c r="UYR122" s="69"/>
      <c r="UYS122" s="74"/>
      <c r="UYT122" s="69"/>
      <c r="UYU122" s="74"/>
      <c r="UYV122" s="75"/>
      <c r="UYW122" s="75"/>
      <c r="UYX122" s="69"/>
      <c r="UYY122" s="76"/>
      <c r="UYZ122" s="69"/>
      <c r="UZA122" s="69"/>
      <c r="UZB122" s="74"/>
      <c r="UZC122" s="77"/>
      <c r="UZD122" s="69"/>
      <c r="UZE122" s="71"/>
      <c r="UZF122" s="69"/>
      <c r="UZG122" s="69"/>
      <c r="UZH122" s="69"/>
      <c r="UZI122" s="69"/>
      <c r="UZJ122" s="69"/>
      <c r="UZK122" s="68"/>
      <c r="UZL122" s="68"/>
      <c r="UZM122" s="72"/>
      <c r="UZN122" s="73"/>
      <c r="UZO122" s="68"/>
      <c r="UZP122" s="68"/>
      <c r="UZQ122" s="68"/>
      <c r="UZR122" s="69"/>
      <c r="UZS122" s="69"/>
      <c r="UZT122" s="69"/>
      <c r="UZU122" s="74"/>
      <c r="UZV122" s="69"/>
      <c r="UZW122" s="74"/>
      <c r="UZX122" s="75"/>
      <c r="UZY122" s="75"/>
      <c r="UZZ122" s="69"/>
      <c r="VAA122" s="76"/>
      <c r="VAB122" s="69"/>
      <c r="VAC122" s="69"/>
      <c r="VAD122" s="74"/>
      <c r="VAE122" s="77"/>
      <c r="VAF122" s="69"/>
      <c r="VAG122" s="71"/>
      <c r="VAH122" s="69"/>
      <c r="VAI122" s="69"/>
      <c r="VAJ122" s="69"/>
      <c r="VAK122" s="69"/>
      <c r="VAL122" s="69"/>
      <c r="VAM122" s="68"/>
      <c r="VAN122" s="68"/>
      <c r="VAO122" s="72"/>
      <c r="VAP122" s="73"/>
      <c r="VAQ122" s="68"/>
      <c r="VAR122" s="68"/>
      <c r="VAS122" s="68"/>
      <c r="VAT122" s="69"/>
      <c r="VAU122" s="69"/>
      <c r="VAV122" s="69"/>
      <c r="VAW122" s="74"/>
      <c r="VAX122" s="69"/>
      <c r="VAY122" s="74"/>
      <c r="VAZ122" s="75"/>
      <c r="VBA122" s="75"/>
      <c r="VBB122" s="69"/>
      <c r="VBC122" s="76"/>
      <c r="VBD122" s="69"/>
      <c r="VBE122" s="69"/>
      <c r="VBF122" s="74"/>
      <c r="VBG122" s="77"/>
      <c r="VBH122" s="69"/>
      <c r="VBI122" s="71"/>
      <c r="VBJ122" s="69"/>
      <c r="VBK122" s="69"/>
      <c r="VBL122" s="69"/>
      <c r="VBM122" s="69"/>
      <c r="VBN122" s="69"/>
      <c r="VBO122" s="68"/>
      <c r="VBP122" s="68"/>
      <c r="VBQ122" s="72"/>
      <c r="VBR122" s="73"/>
      <c r="VBS122" s="68"/>
      <c r="VBT122" s="68"/>
      <c r="VBU122" s="68"/>
      <c r="VBV122" s="69"/>
      <c r="VBW122" s="69"/>
      <c r="VBX122" s="69"/>
      <c r="VBY122" s="74"/>
      <c r="VBZ122" s="69"/>
      <c r="VCA122" s="74"/>
      <c r="VCB122" s="75"/>
      <c r="VCC122" s="75"/>
      <c r="VCD122" s="69"/>
      <c r="VCE122" s="76"/>
      <c r="VCF122" s="69"/>
      <c r="VCG122" s="69"/>
      <c r="VCH122" s="74"/>
      <c r="VCI122" s="77"/>
      <c r="VCJ122" s="69"/>
      <c r="VCK122" s="71"/>
      <c r="VCL122" s="69"/>
      <c r="VCM122" s="69"/>
      <c r="VCN122" s="69"/>
      <c r="VCO122" s="69"/>
      <c r="VCP122" s="69"/>
      <c r="VCQ122" s="68"/>
      <c r="VCR122" s="68"/>
      <c r="VCS122" s="72"/>
      <c r="VCT122" s="73"/>
      <c r="VCU122" s="68"/>
      <c r="VCV122" s="68"/>
      <c r="VCW122" s="68"/>
      <c r="VCX122" s="69"/>
      <c r="VCY122" s="69"/>
      <c r="VCZ122" s="69"/>
      <c r="VDA122" s="74"/>
      <c r="VDB122" s="69"/>
      <c r="VDC122" s="74"/>
      <c r="VDD122" s="75"/>
      <c r="VDE122" s="75"/>
      <c r="VDF122" s="69"/>
      <c r="VDG122" s="76"/>
      <c r="VDH122" s="69"/>
      <c r="VDI122" s="69"/>
      <c r="VDJ122" s="74"/>
      <c r="VDK122" s="77"/>
      <c r="VDL122" s="69"/>
      <c r="VDM122" s="71"/>
      <c r="VDN122" s="69"/>
      <c r="VDO122" s="69"/>
      <c r="VDP122" s="69"/>
      <c r="VDQ122" s="69"/>
      <c r="VDR122" s="69"/>
      <c r="VDS122" s="68"/>
      <c r="VDT122" s="68"/>
      <c r="VDU122" s="72"/>
      <c r="VDV122" s="73"/>
      <c r="VDW122" s="68"/>
      <c r="VDX122" s="68"/>
      <c r="VDY122" s="68"/>
      <c r="VDZ122" s="69"/>
      <c r="VEA122" s="69"/>
      <c r="VEB122" s="69"/>
      <c r="VEC122" s="74"/>
      <c r="VED122" s="69"/>
      <c r="VEE122" s="74"/>
      <c r="VEF122" s="75"/>
      <c r="VEG122" s="75"/>
      <c r="VEH122" s="69"/>
      <c r="VEI122" s="76"/>
      <c r="VEJ122" s="69"/>
      <c r="VEK122" s="69"/>
      <c r="VEL122" s="74"/>
      <c r="VEM122" s="77"/>
      <c r="VEN122" s="69"/>
      <c r="VEO122" s="71"/>
      <c r="VEP122" s="69"/>
      <c r="VEQ122" s="69"/>
      <c r="VER122" s="69"/>
      <c r="VES122" s="69"/>
      <c r="VET122" s="69"/>
      <c r="VEU122" s="68"/>
      <c r="VEV122" s="68"/>
      <c r="VEW122" s="72"/>
      <c r="VEX122" s="73"/>
      <c r="VEY122" s="68"/>
      <c r="VEZ122" s="68"/>
      <c r="VFA122" s="68"/>
      <c r="VFB122" s="69"/>
      <c r="VFC122" s="69"/>
      <c r="VFD122" s="69"/>
      <c r="VFE122" s="74"/>
      <c r="VFF122" s="69"/>
      <c r="VFG122" s="74"/>
      <c r="VFH122" s="75"/>
      <c r="VFI122" s="75"/>
      <c r="VFJ122" s="69"/>
      <c r="VFK122" s="76"/>
      <c r="VFL122" s="69"/>
      <c r="VFM122" s="69"/>
      <c r="VFN122" s="74"/>
      <c r="VFO122" s="77"/>
      <c r="VFP122" s="69"/>
      <c r="VFQ122" s="71"/>
      <c r="VFR122" s="69"/>
      <c r="VFS122" s="69"/>
      <c r="VFT122" s="69"/>
      <c r="VFU122" s="69"/>
      <c r="VFV122" s="69"/>
      <c r="VFW122" s="68"/>
      <c r="VFX122" s="68"/>
      <c r="VFY122" s="72"/>
      <c r="VFZ122" s="73"/>
      <c r="VGA122" s="68"/>
      <c r="VGB122" s="68"/>
      <c r="VGC122" s="68"/>
      <c r="VGD122" s="69"/>
      <c r="VGE122" s="69"/>
      <c r="VGF122" s="69"/>
      <c r="VGG122" s="74"/>
      <c r="VGH122" s="69"/>
      <c r="VGI122" s="74"/>
      <c r="VGJ122" s="75"/>
      <c r="VGK122" s="75"/>
      <c r="VGL122" s="69"/>
      <c r="VGM122" s="76"/>
      <c r="VGN122" s="69"/>
      <c r="VGO122" s="69"/>
      <c r="VGP122" s="74"/>
      <c r="VGQ122" s="77"/>
      <c r="VGR122" s="69"/>
      <c r="VGS122" s="71"/>
      <c r="VGT122" s="69"/>
      <c r="VGU122" s="69"/>
      <c r="VGV122" s="69"/>
      <c r="VGW122" s="69"/>
      <c r="VGX122" s="69"/>
      <c r="VGY122" s="68"/>
      <c r="VGZ122" s="68"/>
      <c r="VHA122" s="72"/>
      <c r="VHB122" s="73"/>
      <c r="VHC122" s="68"/>
      <c r="VHD122" s="68"/>
      <c r="VHE122" s="68"/>
      <c r="VHF122" s="69"/>
      <c r="VHG122" s="69"/>
      <c r="VHH122" s="69"/>
      <c r="VHI122" s="74"/>
      <c r="VHJ122" s="69"/>
      <c r="VHK122" s="74"/>
      <c r="VHL122" s="75"/>
      <c r="VHM122" s="75"/>
      <c r="VHN122" s="69"/>
      <c r="VHO122" s="76"/>
      <c r="VHP122" s="69"/>
      <c r="VHQ122" s="69"/>
      <c r="VHR122" s="74"/>
      <c r="VHS122" s="77"/>
      <c r="VHT122" s="69"/>
      <c r="VHU122" s="71"/>
      <c r="VHV122" s="69"/>
      <c r="VHW122" s="69"/>
      <c r="VHX122" s="69"/>
      <c r="VHY122" s="69"/>
      <c r="VHZ122" s="69"/>
      <c r="VIA122" s="68"/>
      <c r="VIB122" s="68"/>
      <c r="VIC122" s="72"/>
      <c r="VID122" s="73"/>
      <c r="VIE122" s="68"/>
      <c r="VIF122" s="68"/>
      <c r="VIG122" s="68"/>
      <c r="VIH122" s="69"/>
      <c r="VII122" s="69"/>
      <c r="VIJ122" s="69"/>
      <c r="VIK122" s="74"/>
      <c r="VIL122" s="69"/>
      <c r="VIM122" s="74"/>
      <c r="VIN122" s="75"/>
      <c r="VIO122" s="75"/>
      <c r="VIP122" s="69"/>
      <c r="VIQ122" s="76"/>
      <c r="VIR122" s="69"/>
      <c r="VIS122" s="69"/>
      <c r="VIT122" s="74"/>
      <c r="VIU122" s="77"/>
      <c r="VIV122" s="69"/>
      <c r="VIW122" s="71"/>
      <c r="VIX122" s="69"/>
      <c r="VIY122" s="69"/>
      <c r="VIZ122" s="69"/>
      <c r="VJA122" s="69"/>
      <c r="VJB122" s="69"/>
      <c r="VJC122" s="68"/>
      <c r="VJD122" s="68"/>
      <c r="VJE122" s="72"/>
      <c r="VJF122" s="73"/>
      <c r="VJG122" s="68"/>
      <c r="VJH122" s="68"/>
      <c r="VJI122" s="68"/>
      <c r="VJJ122" s="69"/>
      <c r="VJK122" s="69"/>
      <c r="VJL122" s="69"/>
      <c r="VJM122" s="74"/>
      <c r="VJN122" s="69"/>
      <c r="VJO122" s="74"/>
      <c r="VJP122" s="75"/>
      <c r="VJQ122" s="75"/>
      <c r="VJR122" s="69"/>
      <c r="VJS122" s="76"/>
      <c r="VJT122" s="69"/>
      <c r="VJU122" s="69"/>
      <c r="VJV122" s="74"/>
      <c r="VJW122" s="77"/>
      <c r="VJX122" s="69"/>
      <c r="VJY122" s="71"/>
      <c r="VJZ122" s="69"/>
      <c r="VKA122" s="69"/>
      <c r="VKB122" s="69"/>
      <c r="VKC122" s="69"/>
      <c r="VKD122" s="69"/>
      <c r="VKE122" s="68"/>
      <c r="VKF122" s="68"/>
      <c r="VKG122" s="72"/>
      <c r="VKH122" s="73"/>
      <c r="VKI122" s="68"/>
      <c r="VKJ122" s="68"/>
      <c r="VKK122" s="68"/>
      <c r="VKL122" s="69"/>
      <c r="VKM122" s="69"/>
      <c r="VKN122" s="69"/>
      <c r="VKO122" s="74"/>
      <c r="VKP122" s="69"/>
      <c r="VKQ122" s="74"/>
      <c r="VKR122" s="75"/>
      <c r="VKS122" s="75"/>
      <c r="VKT122" s="69"/>
      <c r="VKU122" s="76"/>
      <c r="VKV122" s="69"/>
      <c r="VKW122" s="69"/>
      <c r="VKX122" s="74"/>
      <c r="VKY122" s="77"/>
      <c r="VKZ122" s="69"/>
      <c r="VLA122" s="71"/>
      <c r="VLB122" s="69"/>
      <c r="VLC122" s="69"/>
      <c r="VLD122" s="69"/>
      <c r="VLE122" s="69"/>
      <c r="VLF122" s="69"/>
      <c r="VLG122" s="68"/>
      <c r="VLH122" s="68"/>
      <c r="VLI122" s="72"/>
      <c r="VLJ122" s="73"/>
      <c r="VLK122" s="68"/>
      <c r="VLL122" s="68"/>
      <c r="VLM122" s="68"/>
      <c r="VLN122" s="69"/>
      <c r="VLO122" s="69"/>
      <c r="VLP122" s="69"/>
      <c r="VLQ122" s="74"/>
      <c r="VLR122" s="69"/>
      <c r="VLS122" s="74"/>
      <c r="VLT122" s="75"/>
      <c r="VLU122" s="75"/>
      <c r="VLV122" s="69"/>
      <c r="VLW122" s="76"/>
      <c r="VLX122" s="69"/>
      <c r="VLY122" s="69"/>
      <c r="VLZ122" s="74"/>
      <c r="VMA122" s="77"/>
      <c r="VMB122" s="69"/>
      <c r="VMC122" s="71"/>
      <c r="VMD122" s="69"/>
      <c r="VME122" s="69"/>
      <c r="VMF122" s="69"/>
      <c r="VMG122" s="69"/>
      <c r="VMH122" s="69"/>
      <c r="VMI122" s="68"/>
      <c r="VMJ122" s="68"/>
      <c r="VMK122" s="72"/>
      <c r="VML122" s="73"/>
      <c r="VMM122" s="68"/>
      <c r="VMN122" s="68"/>
      <c r="VMO122" s="68"/>
      <c r="VMP122" s="69"/>
      <c r="VMQ122" s="69"/>
      <c r="VMR122" s="69"/>
      <c r="VMS122" s="74"/>
      <c r="VMT122" s="69"/>
      <c r="VMU122" s="74"/>
      <c r="VMV122" s="75"/>
      <c r="VMW122" s="75"/>
      <c r="VMX122" s="69"/>
      <c r="VMY122" s="76"/>
      <c r="VMZ122" s="69"/>
      <c r="VNA122" s="69"/>
      <c r="VNB122" s="74"/>
      <c r="VNC122" s="77"/>
      <c r="VND122" s="69"/>
      <c r="VNE122" s="71"/>
      <c r="VNF122" s="69"/>
      <c r="VNG122" s="69"/>
      <c r="VNH122" s="69"/>
      <c r="VNI122" s="69"/>
      <c r="VNJ122" s="69"/>
      <c r="VNK122" s="68"/>
      <c r="VNL122" s="68"/>
      <c r="VNM122" s="72"/>
      <c r="VNN122" s="73"/>
      <c r="VNO122" s="68"/>
      <c r="VNP122" s="68"/>
      <c r="VNQ122" s="68"/>
      <c r="VNR122" s="69"/>
      <c r="VNS122" s="69"/>
      <c r="VNT122" s="69"/>
      <c r="VNU122" s="74"/>
      <c r="VNV122" s="69"/>
      <c r="VNW122" s="74"/>
      <c r="VNX122" s="75"/>
      <c r="VNY122" s="75"/>
      <c r="VNZ122" s="69"/>
      <c r="VOA122" s="76"/>
      <c r="VOB122" s="69"/>
      <c r="VOC122" s="69"/>
      <c r="VOD122" s="74"/>
      <c r="VOE122" s="77"/>
      <c r="VOF122" s="69"/>
      <c r="VOG122" s="71"/>
      <c r="VOH122" s="69"/>
      <c r="VOI122" s="69"/>
      <c r="VOJ122" s="69"/>
      <c r="VOK122" s="69"/>
      <c r="VOL122" s="69"/>
      <c r="VOM122" s="68"/>
      <c r="VON122" s="68"/>
      <c r="VOO122" s="72"/>
      <c r="VOP122" s="73"/>
      <c r="VOQ122" s="68"/>
      <c r="VOR122" s="68"/>
      <c r="VOS122" s="68"/>
      <c r="VOT122" s="69"/>
      <c r="VOU122" s="69"/>
      <c r="VOV122" s="69"/>
      <c r="VOW122" s="74"/>
      <c r="VOX122" s="69"/>
      <c r="VOY122" s="74"/>
      <c r="VOZ122" s="75"/>
      <c r="VPA122" s="75"/>
      <c r="VPB122" s="69"/>
      <c r="VPC122" s="76"/>
      <c r="VPD122" s="69"/>
      <c r="VPE122" s="69"/>
      <c r="VPF122" s="74"/>
      <c r="VPG122" s="77"/>
      <c r="VPH122" s="69"/>
      <c r="VPI122" s="71"/>
      <c r="VPJ122" s="69"/>
      <c r="VPK122" s="69"/>
      <c r="VPL122" s="69"/>
      <c r="VPM122" s="69"/>
      <c r="VPN122" s="69"/>
      <c r="VPO122" s="68"/>
      <c r="VPP122" s="68"/>
      <c r="VPQ122" s="72"/>
      <c r="VPR122" s="73"/>
      <c r="VPS122" s="68"/>
      <c r="VPT122" s="68"/>
      <c r="VPU122" s="68"/>
      <c r="VPV122" s="69"/>
      <c r="VPW122" s="69"/>
      <c r="VPX122" s="69"/>
      <c r="VPY122" s="74"/>
      <c r="VPZ122" s="69"/>
      <c r="VQA122" s="74"/>
      <c r="VQB122" s="75"/>
      <c r="VQC122" s="75"/>
      <c r="VQD122" s="69"/>
      <c r="VQE122" s="76"/>
      <c r="VQF122" s="69"/>
      <c r="VQG122" s="69"/>
      <c r="VQH122" s="74"/>
      <c r="VQI122" s="77"/>
      <c r="VQJ122" s="69"/>
      <c r="VQK122" s="71"/>
      <c r="VQL122" s="69"/>
      <c r="VQM122" s="69"/>
      <c r="VQN122" s="69"/>
      <c r="VQO122" s="69"/>
      <c r="VQP122" s="69"/>
      <c r="VQQ122" s="68"/>
      <c r="VQR122" s="68"/>
      <c r="VQS122" s="72"/>
      <c r="VQT122" s="73"/>
      <c r="VQU122" s="68"/>
      <c r="VQV122" s="68"/>
      <c r="VQW122" s="68"/>
      <c r="VQX122" s="69"/>
      <c r="VQY122" s="69"/>
      <c r="VQZ122" s="69"/>
      <c r="VRA122" s="74"/>
      <c r="VRB122" s="69"/>
      <c r="VRC122" s="74"/>
      <c r="VRD122" s="75"/>
      <c r="VRE122" s="75"/>
      <c r="VRF122" s="69"/>
      <c r="VRG122" s="76"/>
      <c r="VRH122" s="69"/>
      <c r="VRI122" s="69"/>
      <c r="VRJ122" s="74"/>
      <c r="VRK122" s="77"/>
      <c r="VRL122" s="69"/>
      <c r="VRM122" s="71"/>
      <c r="VRN122" s="69"/>
      <c r="VRO122" s="69"/>
      <c r="VRP122" s="69"/>
      <c r="VRQ122" s="69"/>
      <c r="VRR122" s="69"/>
      <c r="VRS122" s="68"/>
      <c r="VRT122" s="68"/>
      <c r="VRU122" s="72"/>
      <c r="VRV122" s="73"/>
      <c r="VRW122" s="68"/>
      <c r="VRX122" s="68"/>
      <c r="VRY122" s="68"/>
      <c r="VRZ122" s="69"/>
      <c r="VSA122" s="69"/>
      <c r="VSB122" s="69"/>
      <c r="VSC122" s="74"/>
      <c r="VSD122" s="69"/>
      <c r="VSE122" s="74"/>
      <c r="VSF122" s="75"/>
      <c r="VSG122" s="75"/>
      <c r="VSH122" s="69"/>
      <c r="VSI122" s="76"/>
      <c r="VSJ122" s="69"/>
      <c r="VSK122" s="69"/>
      <c r="VSL122" s="74"/>
      <c r="VSM122" s="77"/>
      <c r="VSN122" s="69"/>
      <c r="VSO122" s="71"/>
      <c r="VSP122" s="69"/>
      <c r="VSQ122" s="69"/>
      <c r="VSR122" s="69"/>
      <c r="VSS122" s="69"/>
      <c r="VST122" s="69"/>
      <c r="VSU122" s="68"/>
      <c r="VSV122" s="68"/>
      <c r="VSW122" s="72"/>
      <c r="VSX122" s="73"/>
      <c r="VSY122" s="68"/>
      <c r="VSZ122" s="68"/>
      <c r="VTA122" s="68"/>
      <c r="VTB122" s="69"/>
      <c r="VTC122" s="69"/>
      <c r="VTD122" s="69"/>
      <c r="VTE122" s="74"/>
      <c r="VTF122" s="69"/>
      <c r="VTG122" s="74"/>
      <c r="VTH122" s="75"/>
      <c r="VTI122" s="75"/>
      <c r="VTJ122" s="69"/>
      <c r="VTK122" s="76"/>
      <c r="VTL122" s="69"/>
      <c r="VTM122" s="69"/>
      <c r="VTN122" s="74"/>
      <c r="VTO122" s="77"/>
      <c r="VTP122" s="69"/>
      <c r="VTQ122" s="71"/>
      <c r="VTR122" s="69"/>
      <c r="VTS122" s="69"/>
      <c r="VTT122" s="69"/>
      <c r="VTU122" s="69"/>
      <c r="VTV122" s="69"/>
      <c r="VTW122" s="68"/>
      <c r="VTX122" s="68"/>
      <c r="VTY122" s="72"/>
      <c r="VTZ122" s="73"/>
      <c r="VUA122" s="68"/>
      <c r="VUB122" s="68"/>
      <c r="VUC122" s="68"/>
      <c r="VUD122" s="69"/>
      <c r="VUE122" s="69"/>
      <c r="VUF122" s="69"/>
      <c r="VUG122" s="74"/>
      <c r="VUH122" s="69"/>
      <c r="VUI122" s="74"/>
      <c r="VUJ122" s="75"/>
      <c r="VUK122" s="75"/>
      <c r="VUL122" s="69"/>
      <c r="VUM122" s="76"/>
      <c r="VUN122" s="69"/>
      <c r="VUO122" s="69"/>
      <c r="VUP122" s="74"/>
      <c r="VUQ122" s="77"/>
      <c r="VUR122" s="69"/>
      <c r="VUS122" s="71"/>
      <c r="VUT122" s="69"/>
      <c r="VUU122" s="69"/>
      <c r="VUV122" s="69"/>
      <c r="VUW122" s="69"/>
      <c r="VUX122" s="69"/>
      <c r="VUY122" s="68"/>
      <c r="VUZ122" s="68"/>
      <c r="VVA122" s="72"/>
      <c r="VVB122" s="73"/>
      <c r="VVC122" s="68"/>
      <c r="VVD122" s="68"/>
      <c r="VVE122" s="68"/>
      <c r="VVF122" s="69"/>
      <c r="VVG122" s="69"/>
      <c r="VVH122" s="69"/>
      <c r="VVI122" s="74"/>
      <c r="VVJ122" s="69"/>
      <c r="VVK122" s="74"/>
      <c r="VVL122" s="75"/>
      <c r="VVM122" s="75"/>
      <c r="VVN122" s="69"/>
      <c r="VVO122" s="76"/>
      <c r="VVP122" s="69"/>
      <c r="VVQ122" s="69"/>
      <c r="VVR122" s="74"/>
      <c r="VVS122" s="77"/>
      <c r="VVT122" s="69"/>
      <c r="VVU122" s="71"/>
      <c r="VVV122" s="69"/>
      <c r="VVW122" s="69"/>
      <c r="VVX122" s="69"/>
      <c r="VVY122" s="69"/>
      <c r="VVZ122" s="69"/>
      <c r="VWA122" s="68"/>
      <c r="VWB122" s="68"/>
      <c r="VWC122" s="72"/>
      <c r="VWD122" s="73"/>
      <c r="VWE122" s="68"/>
      <c r="VWF122" s="68"/>
      <c r="VWG122" s="68"/>
      <c r="VWH122" s="69"/>
      <c r="VWI122" s="69"/>
      <c r="VWJ122" s="69"/>
      <c r="VWK122" s="74"/>
      <c r="VWL122" s="69"/>
      <c r="VWM122" s="74"/>
      <c r="VWN122" s="75"/>
      <c r="VWO122" s="75"/>
      <c r="VWP122" s="69"/>
      <c r="VWQ122" s="76"/>
      <c r="VWR122" s="69"/>
      <c r="VWS122" s="69"/>
      <c r="VWT122" s="74"/>
      <c r="VWU122" s="77"/>
      <c r="VWV122" s="69"/>
      <c r="VWW122" s="71"/>
      <c r="VWX122" s="69"/>
      <c r="VWY122" s="69"/>
      <c r="VWZ122" s="69"/>
      <c r="VXA122" s="69"/>
      <c r="VXB122" s="69"/>
      <c r="VXC122" s="68"/>
      <c r="VXD122" s="68"/>
      <c r="VXE122" s="72"/>
      <c r="VXF122" s="73"/>
      <c r="VXG122" s="68"/>
      <c r="VXH122" s="68"/>
      <c r="VXI122" s="68"/>
      <c r="VXJ122" s="69"/>
      <c r="VXK122" s="69"/>
      <c r="VXL122" s="69"/>
      <c r="VXM122" s="74"/>
      <c r="VXN122" s="69"/>
      <c r="VXO122" s="74"/>
      <c r="VXP122" s="75"/>
      <c r="VXQ122" s="75"/>
      <c r="VXR122" s="69"/>
      <c r="VXS122" s="76"/>
      <c r="VXT122" s="69"/>
      <c r="VXU122" s="69"/>
      <c r="VXV122" s="74"/>
      <c r="VXW122" s="77"/>
      <c r="VXX122" s="69"/>
      <c r="VXY122" s="71"/>
      <c r="VXZ122" s="69"/>
      <c r="VYA122" s="69"/>
      <c r="VYB122" s="69"/>
      <c r="VYC122" s="69"/>
      <c r="VYD122" s="69"/>
      <c r="VYE122" s="68"/>
      <c r="VYF122" s="68"/>
      <c r="VYG122" s="72"/>
      <c r="VYH122" s="73"/>
      <c r="VYI122" s="68"/>
      <c r="VYJ122" s="68"/>
      <c r="VYK122" s="68"/>
      <c r="VYL122" s="69"/>
      <c r="VYM122" s="69"/>
      <c r="VYN122" s="69"/>
      <c r="VYO122" s="74"/>
      <c r="VYP122" s="69"/>
      <c r="VYQ122" s="74"/>
      <c r="VYR122" s="75"/>
      <c r="VYS122" s="75"/>
      <c r="VYT122" s="69"/>
      <c r="VYU122" s="76"/>
      <c r="VYV122" s="69"/>
      <c r="VYW122" s="69"/>
      <c r="VYX122" s="74"/>
      <c r="VYY122" s="77"/>
      <c r="VYZ122" s="69"/>
      <c r="VZA122" s="71"/>
      <c r="VZB122" s="69"/>
      <c r="VZC122" s="69"/>
      <c r="VZD122" s="69"/>
      <c r="VZE122" s="69"/>
      <c r="VZF122" s="69"/>
      <c r="VZG122" s="68"/>
      <c r="VZH122" s="68"/>
      <c r="VZI122" s="72"/>
      <c r="VZJ122" s="73"/>
      <c r="VZK122" s="68"/>
      <c r="VZL122" s="68"/>
      <c r="VZM122" s="68"/>
      <c r="VZN122" s="69"/>
      <c r="VZO122" s="69"/>
      <c r="VZP122" s="69"/>
      <c r="VZQ122" s="74"/>
      <c r="VZR122" s="69"/>
      <c r="VZS122" s="74"/>
      <c r="VZT122" s="75"/>
      <c r="VZU122" s="75"/>
      <c r="VZV122" s="69"/>
      <c r="VZW122" s="76"/>
      <c r="VZX122" s="69"/>
      <c r="VZY122" s="69"/>
      <c r="VZZ122" s="74"/>
      <c r="WAA122" s="77"/>
      <c r="WAB122" s="69"/>
      <c r="WAC122" s="71"/>
      <c r="WAD122" s="69"/>
      <c r="WAE122" s="69"/>
      <c r="WAF122" s="69"/>
      <c r="WAG122" s="69"/>
      <c r="WAH122" s="69"/>
      <c r="WAI122" s="68"/>
      <c r="WAJ122" s="68"/>
      <c r="WAK122" s="72"/>
      <c r="WAL122" s="73"/>
      <c r="WAM122" s="68"/>
      <c r="WAN122" s="68"/>
      <c r="WAO122" s="68"/>
      <c r="WAP122" s="69"/>
      <c r="WAQ122" s="69"/>
      <c r="WAR122" s="69"/>
      <c r="WAS122" s="74"/>
      <c r="WAT122" s="69"/>
      <c r="WAU122" s="74"/>
      <c r="WAV122" s="75"/>
      <c r="WAW122" s="75"/>
      <c r="WAX122" s="69"/>
      <c r="WAY122" s="76"/>
      <c r="WAZ122" s="69"/>
      <c r="WBA122" s="69"/>
      <c r="WBB122" s="74"/>
      <c r="WBC122" s="77"/>
      <c r="WBD122" s="69"/>
      <c r="WBE122" s="71"/>
      <c r="WBF122" s="69"/>
      <c r="WBG122" s="69"/>
      <c r="WBH122" s="69"/>
      <c r="WBI122" s="69"/>
      <c r="WBJ122" s="69"/>
      <c r="WBK122" s="68"/>
      <c r="WBL122" s="68"/>
      <c r="WBM122" s="72"/>
      <c r="WBN122" s="73"/>
      <c r="WBO122" s="68"/>
      <c r="WBP122" s="68"/>
      <c r="WBQ122" s="68"/>
      <c r="WBR122" s="69"/>
      <c r="WBS122" s="69"/>
      <c r="WBT122" s="69"/>
      <c r="WBU122" s="74"/>
      <c r="WBV122" s="69"/>
      <c r="WBW122" s="74"/>
      <c r="WBX122" s="75"/>
      <c r="WBY122" s="75"/>
      <c r="WBZ122" s="69"/>
      <c r="WCA122" s="76"/>
      <c r="WCB122" s="69"/>
      <c r="WCC122" s="69"/>
      <c r="WCD122" s="74"/>
      <c r="WCE122" s="77"/>
      <c r="WCF122" s="69"/>
      <c r="WCG122" s="71"/>
      <c r="WCH122" s="69"/>
      <c r="WCI122" s="69"/>
      <c r="WCJ122" s="69"/>
      <c r="WCK122" s="69"/>
      <c r="WCL122" s="69"/>
      <c r="WCM122" s="68"/>
      <c r="WCN122" s="68"/>
      <c r="WCO122" s="72"/>
      <c r="WCP122" s="73"/>
      <c r="WCQ122" s="68"/>
      <c r="WCR122" s="68"/>
      <c r="WCS122" s="68"/>
      <c r="WCT122" s="69"/>
      <c r="WCU122" s="69"/>
      <c r="WCV122" s="69"/>
      <c r="WCW122" s="74"/>
      <c r="WCX122" s="69"/>
      <c r="WCY122" s="74"/>
      <c r="WCZ122" s="75"/>
      <c r="WDA122" s="75"/>
      <c r="WDB122" s="69"/>
      <c r="WDC122" s="76"/>
      <c r="WDD122" s="69"/>
      <c r="WDE122" s="69"/>
      <c r="WDF122" s="74"/>
      <c r="WDG122" s="77"/>
      <c r="WDH122" s="69"/>
      <c r="WDI122" s="71"/>
      <c r="WDJ122" s="69"/>
      <c r="WDK122" s="69"/>
      <c r="WDL122" s="69"/>
      <c r="WDM122" s="69"/>
      <c r="WDN122" s="69"/>
      <c r="WDO122" s="68"/>
      <c r="WDP122" s="68"/>
      <c r="WDQ122" s="72"/>
      <c r="WDR122" s="73"/>
      <c r="WDS122" s="68"/>
      <c r="WDT122" s="68"/>
      <c r="WDU122" s="68"/>
      <c r="WDV122" s="69"/>
      <c r="WDW122" s="69"/>
      <c r="WDX122" s="69"/>
      <c r="WDY122" s="74"/>
      <c r="WDZ122" s="69"/>
      <c r="WEA122" s="74"/>
      <c r="WEB122" s="75"/>
      <c r="WEC122" s="75"/>
      <c r="WED122" s="69"/>
      <c r="WEE122" s="76"/>
      <c r="WEF122" s="69"/>
      <c r="WEG122" s="69"/>
      <c r="WEH122" s="74"/>
      <c r="WEI122" s="77"/>
      <c r="WEJ122" s="69"/>
      <c r="WEK122" s="71"/>
      <c r="WEL122" s="69"/>
      <c r="WEM122" s="69"/>
      <c r="WEN122" s="69"/>
      <c r="WEO122" s="69"/>
      <c r="WEP122" s="69"/>
      <c r="WEQ122" s="68"/>
      <c r="WER122" s="68"/>
      <c r="WES122" s="72"/>
      <c r="WET122" s="73"/>
      <c r="WEU122" s="68"/>
      <c r="WEV122" s="68"/>
      <c r="WEW122" s="68"/>
      <c r="WEX122" s="69"/>
      <c r="WEY122" s="69"/>
      <c r="WEZ122" s="69"/>
      <c r="WFA122" s="74"/>
      <c r="WFB122" s="69"/>
      <c r="WFC122" s="74"/>
      <c r="WFD122" s="75"/>
      <c r="WFE122" s="75"/>
      <c r="WFF122" s="69"/>
      <c r="WFG122" s="76"/>
      <c r="WFH122" s="69"/>
      <c r="WFI122" s="69"/>
      <c r="WFJ122" s="74"/>
      <c r="WFK122" s="77"/>
      <c r="WFL122" s="69"/>
      <c r="WFM122" s="71"/>
      <c r="WFN122" s="69"/>
      <c r="WFO122" s="69"/>
      <c r="WFP122" s="69"/>
      <c r="WFQ122" s="69"/>
      <c r="WFR122" s="69"/>
      <c r="WFS122" s="68"/>
      <c r="WFT122" s="68"/>
      <c r="WFU122" s="72"/>
      <c r="WFV122" s="73"/>
      <c r="WFW122" s="68"/>
      <c r="WFX122" s="68"/>
      <c r="WFY122" s="68"/>
      <c r="WFZ122" s="69"/>
      <c r="WGA122" s="69"/>
      <c r="WGB122" s="69"/>
      <c r="WGC122" s="74"/>
      <c r="WGD122" s="69"/>
      <c r="WGE122" s="74"/>
      <c r="WGF122" s="75"/>
      <c r="WGG122" s="75"/>
      <c r="WGH122" s="69"/>
      <c r="WGI122" s="76"/>
      <c r="WGJ122" s="69"/>
      <c r="WGK122" s="69"/>
      <c r="WGL122" s="74"/>
      <c r="WGM122" s="77"/>
      <c r="WGN122" s="69"/>
      <c r="WGO122" s="71"/>
      <c r="WGP122" s="69"/>
      <c r="WGQ122" s="69"/>
      <c r="WGR122" s="69"/>
      <c r="WGS122" s="69"/>
      <c r="WGT122" s="69"/>
      <c r="WGU122" s="68"/>
      <c r="WGV122" s="68"/>
      <c r="WGW122" s="72"/>
      <c r="WGX122" s="73"/>
      <c r="WGY122" s="68"/>
      <c r="WGZ122" s="68"/>
      <c r="WHA122" s="68"/>
      <c r="WHB122" s="69"/>
      <c r="WHC122" s="69"/>
      <c r="WHD122" s="69"/>
      <c r="WHE122" s="74"/>
      <c r="WHF122" s="69"/>
      <c r="WHG122" s="74"/>
      <c r="WHH122" s="75"/>
      <c r="WHI122" s="75"/>
      <c r="WHJ122" s="69"/>
      <c r="WHK122" s="76"/>
      <c r="WHL122" s="69"/>
      <c r="WHM122" s="69"/>
      <c r="WHN122" s="74"/>
      <c r="WHO122" s="77"/>
      <c r="WHP122" s="69"/>
      <c r="WHQ122" s="71"/>
      <c r="WHR122" s="69"/>
      <c r="WHS122" s="69"/>
      <c r="WHT122" s="69"/>
      <c r="WHU122" s="69"/>
      <c r="WHV122" s="69"/>
      <c r="WHW122" s="68"/>
      <c r="WHX122" s="68"/>
      <c r="WHY122" s="72"/>
      <c r="WHZ122" s="73"/>
      <c r="WIA122" s="68"/>
      <c r="WIB122" s="68"/>
      <c r="WIC122" s="68"/>
      <c r="WID122" s="69"/>
      <c r="WIE122" s="69"/>
      <c r="WIF122" s="69"/>
      <c r="WIG122" s="74"/>
      <c r="WIH122" s="69"/>
      <c r="WII122" s="74"/>
      <c r="WIJ122" s="75"/>
      <c r="WIK122" s="75"/>
      <c r="WIL122" s="69"/>
      <c r="WIM122" s="76"/>
      <c r="WIN122" s="69"/>
      <c r="WIO122" s="69"/>
      <c r="WIP122" s="74"/>
      <c r="WIQ122" s="77"/>
      <c r="WIR122" s="69"/>
      <c r="WIS122" s="71"/>
      <c r="WIT122" s="69"/>
      <c r="WIU122" s="69"/>
      <c r="WIV122" s="69"/>
      <c r="WIW122" s="69"/>
      <c r="WIX122" s="69"/>
      <c r="WIY122" s="68"/>
      <c r="WIZ122" s="68"/>
      <c r="WJA122" s="72"/>
      <c r="WJB122" s="73"/>
      <c r="WJC122" s="68"/>
      <c r="WJD122" s="68"/>
      <c r="WJE122" s="68"/>
      <c r="WJF122" s="69"/>
      <c r="WJG122" s="69"/>
      <c r="WJH122" s="69"/>
      <c r="WJI122" s="74"/>
      <c r="WJJ122" s="69"/>
      <c r="WJK122" s="74"/>
      <c r="WJL122" s="75"/>
      <c r="WJM122" s="75"/>
      <c r="WJN122" s="69"/>
      <c r="WJO122" s="76"/>
      <c r="WJP122" s="69"/>
      <c r="WJQ122" s="69"/>
      <c r="WJR122" s="74"/>
      <c r="WJS122" s="77"/>
      <c r="WJT122" s="69"/>
      <c r="WJU122" s="71"/>
      <c r="WJV122" s="69"/>
      <c r="WJW122" s="69"/>
      <c r="WJX122" s="69"/>
      <c r="WJY122" s="69"/>
      <c r="WJZ122" s="69"/>
      <c r="WKA122" s="68"/>
      <c r="WKB122" s="68"/>
      <c r="WKC122" s="72"/>
      <c r="WKD122" s="73"/>
      <c r="WKE122" s="68"/>
      <c r="WKF122" s="68"/>
      <c r="WKG122" s="68"/>
      <c r="WKH122" s="69"/>
      <c r="WKI122" s="69"/>
      <c r="WKJ122" s="69"/>
      <c r="WKK122" s="74"/>
      <c r="WKL122" s="69"/>
      <c r="WKM122" s="74"/>
      <c r="WKN122" s="75"/>
      <c r="WKO122" s="75"/>
      <c r="WKP122" s="69"/>
      <c r="WKQ122" s="76"/>
      <c r="WKR122" s="69"/>
      <c r="WKS122" s="69"/>
      <c r="WKT122" s="74"/>
      <c r="WKU122" s="77"/>
      <c r="WKV122" s="69"/>
      <c r="WKW122" s="71"/>
      <c r="WKX122" s="69"/>
      <c r="WKY122" s="69"/>
      <c r="WKZ122" s="69"/>
      <c r="WLA122" s="69"/>
      <c r="WLB122" s="69"/>
      <c r="WLC122" s="68"/>
      <c r="WLD122" s="68"/>
      <c r="WLE122" s="72"/>
      <c r="WLF122" s="73"/>
      <c r="WLG122" s="68"/>
      <c r="WLH122" s="68"/>
      <c r="WLI122" s="68"/>
      <c r="WLJ122" s="69"/>
      <c r="WLK122" s="69"/>
      <c r="WLL122" s="69"/>
      <c r="WLM122" s="74"/>
      <c r="WLN122" s="69"/>
      <c r="WLO122" s="74"/>
      <c r="WLP122" s="75"/>
      <c r="WLQ122" s="75"/>
      <c r="WLR122" s="69"/>
      <c r="WLS122" s="76"/>
      <c r="WLT122" s="69"/>
      <c r="WLU122" s="69"/>
      <c r="WLV122" s="74"/>
      <c r="WLW122" s="77"/>
      <c r="WLX122" s="69"/>
      <c r="WLY122" s="71"/>
      <c r="WLZ122" s="69"/>
      <c r="WMA122" s="69"/>
      <c r="WMB122" s="69"/>
      <c r="WMC122" s="69"/>
      <c r="WMD122" s="69"/>
      <c r="WME122" s="68"/>
      <c r="WMF122" s="68"/>
      <c r="WMG122" s="72"/>
      <c r="WMH122" s="73"/>
      <c r="WMI122" s="68"/>
      <c r="WMJ122" s="68"/>
      <c r="WMK122" s="68"/>
      <c r="WML122" s="69"/>
      <c r="WMM122" s="69"/>
      <c r="WMN122" s="69"/>
      <c r="WMO122" s="74"/>
      <c r="WMP122" s="69"/>
      <c r="WMQ122" s="74"/>
      <c r="WMR122" s="75"/>
      <c r="WMS122" s="75"/>
      <c r="WMT122" s="69"/>
      <c r="WMU122" s="76"/>
      <c r="WMV122" s="69"/>
      <c r="WMW122" s="69"/>
      <c r="WMX122" s="74"/>
      <c r="WMY122" s="77"/>
      <c r="WMZ122" s="69"/>
      <c r="WNA122" s="71"/>
      <c r="WNB122" s="69"/>
      <c r="WNC122" s="69"/>
      <c r="WND122" s="69"/>
      <c r="WNE122" s="69"/>
      <c r="WNF122" s="69"/>
      <c r="WNG122" s="68"/>
      <c r="WNH122" s="68"/>
      <c r="WNI122" s="72"/>
      <c r="WNJ122" s="73"/>
      <c r="WNK122" s="68"/>
      <c r="WNL122" s="68"/>
      <c r="WNM122" s="68"/>
      <c r="WNN122" s="69"/>
      <c r="WNO122" s="69"/>
      <c r="WNP122" s="69"/>
      <c r="WNQ122" s="74"/>
      <c r="WNR122" s="69"/>
      <c r="WNS122" s="74"/>
      <c r="WNT122" s="75"/>
      <c r="WNU122" s="75"/>
      <c r="WNV122" s="69"/>
      <c r="WNW122" s="76"/>
      <c r="WNX122" s="69"/>
      <c r="WNY122" s="69"/>
      <c r="WNZ122" s="74"/>
      <c r="WOA122" s="77"/>
      <c r="WOB122" s="69"/>
      <c r="WOC122" s="71"/>
      <c r="WOD122" s="69"/>
      <c r="WOE122" s="69"/>
      <c r="WOF122" s="69"/>
      <c r="WOG122" s="69"/>
      <c r="WOH122" s="69"/>
      <c r="WOI122" s="68"/>
      <c r="WOJ122" s="68"/>
      <c r="WOK122" s="72"/>
      <c r="WOL122" s="73"/>
      <c r="WOM122" s="68"/>
      <c r="WON122" s="68"/>
      <c r="WOO122" s="68"/>
      <c r="WOP122" s="69"/>
      <c r="WOQ122" s="69"/>
      <c r="WOR122" s="69"/>
      <c r="WOS122" s="74"/>
      <c r="WOT122" s="69"/>
      <c r="WOU122" s="74"/>
      <c r="WOV122" s="75"/>
      <c r="WOW122" s="75"/>
      <c r="WOX122" s="69"/>
      <c r="WOY122" s="76"/>
      <c r="WOZ122" s="69"/>
      <c r="WPA122" s="69"/>
      <c r="WPB122" s="74"/>
      <c r="WPC122" s="77"/>
      <c r="WPD122" s="69"/>
      <c r="WPE122" s="71"/>
      <c r="WPF122" s="69"/>
      <c r="WPG122" s="69"/>
      <c r="WPH122" s="69"/>
      <c r="WPI122" s="69"/>
      <c r="WPJ122" s="69"/>
      <c r="WPK122" s="68"/>
      <c r="WPL122" s="68"/>
      <c r="WPM122" s="72"/>
      <c r="WPN122" s="73"/>
      <c r="WPO122" s="68"/>
      <c r="WPP122" s="68"/>
      <c r="WPQ122" s="68"/>
      <c r="WPR122" s="69"/>
      <c r="WPS122" s="69"/>
      <c r="WPT122" s="69"/>
      <c r="WPU122" s="74"/>
      <c r="WPV122" s="69"/>
      <c r="WPW122" s="74"/>
      <c r="WPX122" s="75"/>
      <c r="WPY122" s="75"/>
      <c r="WPZ122" s="69"/>
      <c r="WQA122" s="76"/>
      <c r="WQB122" s="69"/>
      <c r="WQC122" s="69"/>
      <c r="WQD122" s="74"/>
      <c r="WQE122" s="77"/>
      <c r="WQF122" s="69"/>
      <c r="WQG122" s="71"/>
      <c r="WQH122" s="69"/>
      <c r="WQI122" s="69"/>
      <c r="WQJ122" s="69"/>
      <c r="WQK122" s="69"/>
      <c r="WQL122" s="69"/>
      <c r="WQM122" s="68"/>
      <c r="WQN122" s="68"/>
      <c r="WQO122" s="72"/>
      <c r="WQP122" s="73"/>
      <c r="WQQ122" s="68"/>
      <c r="WQR122" s="68"/>
      <c r="WQS122" s="68"/>
      <c r="WQT122" s="69"/>
      <c r="WQU122" s="69"/>
      <c r="WQV122" s="69"/>
      <c r="WQW122" s="74"/>
      <c r="WQX122" s="69"/>
      <c r="WQY122" s="74"/>
      <c r="WQZ122" s="75"/>
      <c r="WRA122" s="75"/>
      <c r="WRB122" s="69"/>
      <c r="WRC122" s="76"/>
      <c r="WRD122" s="69"/>
      <c r="WRE122" s="69"/>
      <c r="WRF122" s="74"/>
      <c r="WRG122" s="77"/>
      <c r="WRH122" s="69"/>
      <c r="WRI122" s="71"/>
      <c r="WRJ122" s="69"/>
      <c r="WRK122" s="69"/>
      <c r="WRL122" s="69"/>
      <c r="WRM122" s="69"/>
      <c r="WRN122" s="69"/>
      <c r="WRO122" s="68"/>
      <c r="WRP122" s="68"/>
      <c r="WRQ122" s="72"/>
      <c r="WRR122" s="73"/>
      <c r="WRS122" s="68"/>
      <c r="WRT122" s="68"/>
      <c r="WRU122" s="68"/>
      <c r="WRV122" s="69"/>
      <c r="WRW122" s="69"/>
      <c r="WRX122" s="69"/>
      <c r="WRY122" s="74"/>
      <c r="WRZ122" s="69"/>
      <c r="WSA122" s="74"/>
      <c r="WSB122" s="75"/>
      <c r="WSC122" s="75"/>
      <c r="WSD122" s="69"/>
      <c r="WSE122" s="76"/>
      <c r="WSF122" s="69"/>
      <c r="WSG122" s="69"/>
      <c r="WSH122" s="74"/>
      <c r="WSI122" s="77"/>
      <c r="WSJ122" s="69"/>
      <c r="WSK122" s="71"/>
      <c r="WSL122" s="69"/>
      <c r="WSM122" s="69"/>
      <c r="WSN122" s="69"/>
      <c r="WSO122" s="69"/>
      <c r="WSP122" s="69"/>
      <c r="WSQ122" s="68"/>
      <c r="WSR122" s="68"/>
      <c r="WSS122" s="72"/>
      <c r="WST122" s="73"/>
      <c r="WSU122" s="68"/>
      <c r="WSV122" s="68"/>
      <c r="WSW122" s="68"/>
      <c r="WSX122" s="69"/>
      <c r="WSY122" s="69"/>
      <c r="WSZ122" s="69"/>
      <c r="WTA122" s="74"/>
      <c r="WTB122" s="69"/>
      <c r="WTC122" s="74"/>
      <c r="WTD122" s="75"/>
      <c r="WTE122" s="75"/>
      <c r="WTF122" s="69"/>
      <c r="WTG122" s="76"/>
      <c r="WTH122" s="69"/>
      <c r="WTI122" s="69"/>
      <c r="WTJ122" s="74"/>
      <c r="WTK122" s="77"/>
      <c r="WTL122" s="69"/>
      <c r="WTM122" s="71"/>
      <c r="WTN122" s="69"/>
      <c r="WTO122" s="69"/>
      <c r="WTP122" s="69"/>
      <c r="WTQ122" s="69"/>
      <c r="WTR122" s="69"/>
      <c r="WTS122" s="68"/>
      <c r="WTT122" s="68"/>
      <c r="WTU122" s="72"/>
      <c r="WTV122" s="73"/>
      <c r="WTW122" s="68"/>
      <c r="WTX122" s="68"/>
      <c r="WTY122" s="68"/>
      <c r="WTZ122" s="69"/>
      <c r="WUA122" s="69"/>
      <c r="WUB122" s="69"/>
      <c r="WUC122" s="74"/>
      <c r="WUD122" s="69"/>
      <c r="WUE122" s="74"/>
      <c r="WUF122" s="75"/>
      <c r="WUG122" s="75"/>
      <c r="WUH122" s="69"/>
      <c r="WUI122" s="76"/>
      <c r="WUJ122" s="69"/>
      <c r="WUK122" s="69"/>
      <c r="WUL122" s="74"/>
      <c r="WUM122" s="77"/>
      <c r="WUN122" s="69"/>
      <c r="WUO122" s="71"/>
      <c r="WUP122" s="69"/>
      <c r="WUQ122" s="69"/>
      <c r="WUR122" s="69"/>
      <c r="WUS122" s="69"/>
      <c r="WUT122" s="69"/>
      <c r="WUU122" s="68"/>
      <c r="WUV122" s="68"/>
      <c r="WUW122" s="72"/>
      <c r="WUX122" s="73"/>
      <c r="WUY122" s="68"/>
      <c r="WUZ122" s="68"/>
      <c r="WVA122" s="68"/>
      <c r="WVB122" s="69"/>
      <c r="WVC122" s="69"/>
      <c r="WVD122" s="69"/>
      <c r="WVE122" s="74"/>
      <c r="WVF122" s="69"/>
      <c r="WVG122" s="74"/>
      <c r="WVH122" s="75"/>
      <c r="WVI122" s="75"/>
      <c r="WVJ122" s="69"/>
      <c r="WVK122" s="76"/>
      <c r="WVL122" s="69"/>
      <c r="WVM122" s="69"/>
      <c r="WVN122" s="74"/>
      <c r="WVO122" s="77"/>
      <c r="WVP122" s="69"/>
      <c r="WVQ122" s="71"/>
      <c r="WVR122" s="69"/>
      <c r="WVS122" s="69"/>
      <c r="WVT122" s="69"/>
      <c r="WVU122" s="69"/>
      <c r="WVV122" s="69"/>
      <c r="WVW122" s="68"/>
      <c r="WVX122" s="68"/>
      <c r="WVY122" s="72"/>
      <c r="WVZ122" s="73"/>
      <c r="WWA122" s="68"/>
      <c r="WWB122" s="68"/>
      <c r="WWC122" s="68"/>
      <c r="WWD122" s="69"/>
      <c r="WWE122" s="69"/>
      <c r="WWF122" s="69"/>
      <c r="WWG122" s="74"/>
      <c r="WWH122" s="69"/>
      <c r="WWI122" s="74"/>
      <c r="WWJ122" s="75"/>
      <c r="WWK122" s="75"/>
      <c r="WWL122" s="69"/>
      <c r="WWM122" s="76"/>
      <c r="WWN122" s="69"/>
      <c r="WWO122" s="69"/>
      <c r="WWP122" s="74"/>
      <c r="WWQ122" s="77"/>
      <c r="WWR122" s="69"/>
      <c r="WWS122" s="71"/>
      <c r="WWT122" s="69"/>
      <c r="WWU122" s="69"/>
      <c r="WWV122" s="69"/>
      <c r="WWW122" s="69"/>
      <c r="WWX122" s="69"/>
      <c r="WWY122" s="68"/>
      <c r="WWZ122" s="68"/>
      <c r="WXA122" s="72"/>
      <c r="WXB122" s="73"/>
      <c r="WXC122" s="68"/>
      <c r="WXD122" s="68"/>
      <c r="WXE122" s="68"/>
      <c r="WXF122" s="69"/>
      <c r="WXG122" s="69"/>
      <c r="WXH122" s="69"/>
      <c r="WXI122" s="74"/>
      <c r="WXJ122" s="69"/>
      <c r="WXK122" s="74"/>
      <c r="WXL122" s="75"/>
      <c r="WXM122" s="75"/>
      <c r="WXN122" s="69"/>
      <c r="WXO122" s="76"/>
      <c r="WXP122" s="69"/>
      <c r="WXQ122" s="69"/>
      <c r="WXR122" s="74"/>
      <c r="WXS122" s="77"/>
      <c r="WXT122" s="69"/>
      <c r="WXU122" s="71"/>
      <c r="WXV122" s="69"/>
      <c r="WXW122" s="69"/>
      <c r="WXX122" s="69"/>
      <c r="WXY122" s="69"/>
      <c r="WXZ122" s="69"/>
      <c r="WYA122" s="68"/>
      <c r="WYB122" s="68"/>
      <c r="WYC122" s="72"/>
      <c r="WYD122" s="73"/>
      <c r="WYE122" s="68"/>
      <c r="WYF122" s="68"/>
      <c r="WYG122" s="68"/>
      <c r="WYH122" s="69"/>
      <c r="WYI122" s="69"/>
      <c r="WYJ122" s="69"/>
      <c r="WYK122" s="74"/>
      <c r="WYL122" s="69"/>
      <c r="WYM122" s="74"/>
      <c r="WYN122" s="75"/>
      <c r="WYO122" s="75"/>
      <c r="WYP122" s="69"/>
      <c r="WYQ122" s="76"/>
      <c r="WYR122" s="69"/>
      <c r="WYS122" s="69"/>
      <c r="WYT122" s="74"/>
      <c r="WYU122" s="77"/>
      <c r="WYV122" s="69"/>
      <c r="WYW122" s="71"/>
      <c r="WYX122" s="69"/>
      <c r="WYY122" s="69"/>
      <c r="WYZ122" s="69"/>
      <c r="WZA122" s="69"/>
      <c r="WZB122" s="69"/>
      <c r="WZC122" s="68"/>
      <c r="WZD122" s="68"/>
      <c r="WZE122" s="72"/>
      <c r="WZF122" s="73"/>
      <c r="WZG122" s="68"/>
      <c r="WZH122" s="68"/>
      <c r="WZI122" s="68"/>
      <c r="WZJ122" s="69"/>
      <c r="WZK122" s="69"/>
      <c r="WZL122" s="69"/>
      <c r="WZM122" s="74"/>
      <c r="WZN122" s="69"/>
      <c r="WZO122" s="74"/>
      <c r="WZP122" s="75"/>
      <c r="WZQ122" s="75"/>
      <c r="WZR122" s="69"/>
      <c r="WZS122" s="76"/>
      <c r="WZT122" s="69"/>
      <c r="WZU122" s="69"/>
      <c r="WZV122" s="74"/>
      <c r="WZW122" s="77"/>
      <c r="WZX122" s="69"/>
      <c r="WZY122" s="71"/>
      <c r="WZZ122" s="69"/>
      <c r="XAA122" s="69"/>
      <c r="XAB122" s="69"/>
      <c r="XAC122" s="69"/>
      <c r="XAD122" s="69"/>
      <c r="XAE122" s="68"/>
      <c r="XAF122" s="68"/>
      <c r="XAG122" s="72"/>
      <c r="XAH122" s="73"/>
      <c r="XAI122" s="68"/>
      <c r="XAJ122" s="61"/>
      <c r="XAK122" s="61"/>
      <c r="XAL122" s="62"/>
      <c r="XAM122" s="62"/>
      <c r="XAN122" s="62"/>
      <c r="XAO122" s="63"/>
      <c r="XAP122" s="62"/>
      <c r="XAQ122" s="63"/>
      <c r="XAR122" s="64"/>
      <c r="XAS122" s="64"/>
      <c r="XAT122" s="62"/>
      <c r="XAU122" s="65"/>
      <c r="XAV122" s="62"/>
      <c r="XAW122" s="62"/>
      <c r="XAX122" s="63"/>
      <c r="XAY122" s="66"/>
      <c r="XAZ122" s="62"/>
      <c r="XBA122" s="67"/>
      <c r="XBB122" s="62"/>
      <c r="XBC122" s="62"/>
      <c r="XBD122" s="62"/>
      <c r="XBE122" s="62"/>
      <c r="XBF122" s="62"/>
      <c r="XBG122" s="61"/>
      <c r="XBH122" s="54"/>
      <c r="XBI122" s="59"/>
      <c r="XBJ122" s="60"/>
      <c r="XBK122" s="61"/>
      <c r="XBL122" s="61"/>
      <c r="XBM122" s="61"/>
      <c r="XBN122" s="62"/>
      <c r="XBO122" s="62"/>
      <c r="XBP122" s="62"/>
      <c r="XBQ122" s="63"/>
      <c r="XBR122" s="62"/>
      <c r="XBS122" s="63"/>
      <c r="XBT122" s="64"/>
      <c r="XBU122" s="64"/>
      <c r="XBV122" s="62"/>
      <c r="XBW122" s="65"/>
      <c r="XBX122" s="62"/>
      <c r="XBY122" s="62"/>
      <c r="XBZ122" s="63"/>
      <c r="XCA122" s="66"/>
      <c r="XCB122" s="62"/>
      <c r="XCC122" s="67"/>
      <c r="XCD122" s="62"/>
      <c r="XCE122" s="62"/>
      <c r="XCF122" s="62"/>
      <c r="XCG122" s="62"/>
      <c r="XCH122" s="62"/>
      <c r="XCI122" s="61"/>
      <c r="XCJ122" s="54"/>
      <c r="XCK122" s="59"/>
      <c r="XCL122" s="60"/>
      <c r="XCM122" s="61"/>
      <c r="XCN122" s="61"/>
      <c r="XCO122" s="61"/>
      <c r="XCP122" s="62"/>
      <c r="XCQ122" s="62"/>
      <c r="XCR122" s="62"/>
      <c r="XCS122" s="63"/>
      <c r="XCT122" s="62"/>
      <c r="XCU122" s="63"/>
      <c r="XCV122" s="64"/>
      <c r="XCW122" s="64"/>
      <c r="XCX122" s="62"/>
      <c r="XCY122" s="65"/>
      <c r="XCZ122" s="62"/>
      <c r="XDA122" s="62"/>
      <c r="XDB122" s="63"/>
      <c r="XDC122" s="66"/>
      <c r="XDD122" s="62"/>
      <c r="XDE122" s="67"/>
      <c r="XDF122" s="62"/>
      <c r="XDG122" s="62"/>
      <c r="XDH122" s="62"/>
      <c r="XDI122" s="62"/>
      <c r="XDJ122" s="62"/>
      <c r="XDK122" s="61"/>
      <c r="XDL122" s="68"/>
      <c r="XDM122" s="59"/>
      <c r="XDN122" s="60"/>
      <c r="XDO122" s="61"/>
      <c r="XDP122" s="61"/>
      <c r="XDQ122" s="61"/>
      <c r="XDR122" s="62"/>
      <c r="XDS122" s="62"/>
      <c r="XDT122" s="62"/>
      <c r="XDU122" s="63"/>
      <c r="XDV122" s="62"/>
      <c r="XDW122" s="63"/>
      <c r="XDX122" s="64"/>
      <c r="XDY122" s="64"/>
      <c r="XDZ122" s="62"/>
      <c r="XEA122" s="65"/>
      <c r="XEB122" s="62"/>
      <c r="XEC122" s="62"/>
      <c r="XED122" s="63"/>
      <c r="XEE122" s="66"/>
      <c r="XEF122" s="62"/>
      <c r="XEG122" s="67"/>
      <c r="XEH122" s="62"/>
      <c r="XEI122" s="62"/>
      <c r="XEJ122" s="62"/>
      <c r="XEK122" s="62"/>
      <c r="XEL122" s="62"/>
      <c r="XEM122" s="61"/>
      <c r="XEN122" s="68"/>
      <c r="XEO122" s="59"/>
      <c r="XEP122" s="60"/>
      <c r="XEQ122" s="61"/>
      <c r="XER122" s="61"/>
      <c r="XES122" s="61"/>
      <c r="XET122" s="62"/>
      <c r="XEU122" s="62"/>
      <c r="XEV122" s="62"/>
      <c r="XEW122" s="63"/>
      <c r="XEX122" s="62"/>
      <c r="XEY122" s="63"/>
      <c r="XEZ122" s="64"/>
      <c r="XFA122" s="64"/>
    </row>
    <row r="123" spans="1:16381" ht="25.5" customHeight="1">
      <c r="A123" s="250">
        <v>129</v>
      </c>
      <c r="B123" s="214">
        <v>2012</v>
      </c>
      <c r="C123" s="78">
        <v>41257</v>
      </c>
      <c r="D123" s="78">
        <v>41257</v>
      </c>
      <c r="E123" s="24" t="s">
        <v>239</v>
      </c>
      <c r="F123" s="24">
        <v>20228</v>
      </c>
      <c r="G123" s="25" t="s">
        <v>1395</v>
      </c>
      <c r="H123" s="315"/>
      <c r="I123" s="24">
        <v>90</v>
      </c>
      <c r="J123" s="24" t="s">
        <v>1566</v>
      </c>
      <c r="K123" s="24" t="s">
        <v>108</v>
      </c>
      <c r="L123" s="26">
        <v>642559503</v>
      </c>
      <c r="M123" s="87"/>
      <c r="N123" s="203" t="s">
        <v>231</v>
      </c>
      <c r="O123" s="315" t="s">
        <v>234</v>
      </c>
      <c r="P123" s="315" t="s">
        <v>1763</v>
      </c>
      <c r="Q123" s="87"/>
      <c r="R123" s="166">
        <v>1766.64</v>
      </c>
      <c r="S123" s="820">
        <v>625.95000000000005</v>
      </c>
      <c r="T123" s="816">
        <v>7.0000000000000007E-2</v>
      </c>
      <c r="U123" s="818">
        <v>2560.0700000000002</v>
      </c>
      <c r="V123" s="818">
        <v>300</v>
      </c>
      <c r="W123" s="372">
        <v>300</v>
      </c>
      <c r="X123" s="240" t="s">
        <v>264</v>
      </c>
      <c r="Y123" s="362">
        <v>3.7937166567871961</v>
      </c>
      <c r="Z123" s="69"/>
      <c r="AA123" s="74"/>
      <c r="AB123" s="75"/>
      <c r="AC123" s="75"/>
      <c r="AD123" s="69"/>
      <c r="AE123" s="76"/>
      <c r="AF123" s="69"/>
      <c r="AG123" s="69"/>
      <c r="AH123" s="74"/>
      <c r="AI123" s="77"/>
      <c r="AJ123" s="69"/>
      <c r="AK123" s="71"/>
      <c r="AL123" s="69"/>
      <c r="AM123" s="69"/>
      <c r="AN123" s="69"/>
      <c r="AO123" s="69"/>
      <c r="AP123" s="69"/>
      <c r="AQ123" s="68"/>
      <c r="AR123" s="68"/>
      <c r="AS123" s="72"/>
      <c r="AT123" s="73"/>
      <c r="AU123" s="68"/>
      <c r="AV123" s="68"/>
      <c r="AW123" s="68"/>
      <c r="AX123" s="69"/>
      <c r="AY123" s="69"/>
      <c r="AZ123" s="69"/>
      <c r="BA123" s="74"/>
      <c r="BB123" s="69"/>
      <c r="BC123" s="74"/>
      <c r="BD123" s="75"/>
      <c r="BE123" s="75"/>
      <c r="BF123" s="69"/>
      <c r="BG123" s="76"/>
      <c r="BH123" s="69"/>
      <c r="BI123" s="69"/>
      <c r="BJ123" s="74"/>
      <c r="BK123" s="77"/>
      <c r="BL123" s="69"/>
      <c r="BM123" s="71"/>
      <c r="BN123" s="69"/>
      <c r="BO123" s="69"/>
      <c r="BP123" s="69"/>
      <c r="BQ123" s="69"/>
      <c r="BR123" s="69"/>
      <c r="BS123" s="68"/>
      <c r="BT123" s="68"/>
      <c r="BU123" s="72"/>
      <c r="BV123" s="73"/>
      <c r="BW123" s="68"/>
      <c r="BX123" s="68"/>
      <c r="BY123" s="68"/>
      <c r="BZ123" s="69"/>
      <c r="CA123" s="69"/>
      <c r="CB123" s="69"/>
      <c r="CC123" s="74"/>
      <c r="CD123" s="69"/>
      <c r="CE123" s="74"/>
      <c r="CF123" s="75"/>
      <c r="CG123" s="75"/>
      <c r="CH123" s="69"/>
      <c r="CI123" s="76"/>
      <c r="CJ123" s="69"/>
      <c r="CK123" s="69"/>
      <c r="CL123" s="74"/>
      <c r="CM123" s="77"/>
      <c r="CN123" s="69"/>
      <c r="CO123" s="71"/>
      <c r="CP123" s="69"/>
      <c r="CQ123" s="69"/>
      <c r="CR123" s="69"/>
      <c r="CS123" s="69"/>
      <c r="CT123" s="69"/>
      <c r="CU123" s="68"/>
      <c r="CV123" s="68"/>
      <c r="CW123" s="72"/>
      <c r="CX123" s="73"/>
      <c r="CY123" s="68"/>
      <c r="CZ123" s="68"/>
      <c r="DA123" s="68"/>
      <c r="DB123" s="69"/>
      <c r="DC123" s="69"/>
      <c r="DD123" s="69"/>
      <c r="DE123" s="74"/>
      <c r="DF123" s="69"/>
      <c r="DG123" s="74"/>
      <c r="DH123" s="75"/>
      <c r="DI123" s="75"/>
      <c r="DJ123" s="69"/>
      <c r="DK123" s="76"/>
      <c r="DL123" s="69"/>
      <c r="DM123" s="69"/>
      <c r="DN123" s="74"/>
      <c r="DO123" s="77"/>
      <c r="DP123" s="69"/>
      <c r="DQ123" s="71"/>
      <c r="DR123" s="69"/>
      <c r="DS123" s="69"/>
      <c r="DT123" s="69"/>
      <c r="DU123" s="69"/>
      <c r="DV123" s="69"/>
      <c r="DW123" s="68"/>
      <c r="DX123" s="68"/>
      <c r="DY123" s="72"/>
      <c r="DZ123" s="73"/>
      <c r="EA123" s="68"/>
      <c r="EB123" s="68"/>
      <c r="EC123" s="68"/>
      <c r="ED123" s="69"/>
      <c r="EE123" s="69"/>
      <c r="EF123" s="69"/>
      <c r="EG123" s="74"/>
      <c r="EH123" s="69"/>
      <c r="EI123" s="74"/>
      <c r="EJ123" s="75"/>
      <c r="EK123" s="75"/>
      <c r="EL123" s="69"/>
      <c r="EM123" s="76"/>
      <c r="EN123" s="69"/>
      <c r="EO123" s="69"/>
      <c r="EP123" s="74"/>
      <c r="EQ123" s="77"/>
      <c r="ER123" s="69"/>
      <c r="ES123" s="71"/>
      <c r="ET123" s="69"/>
      <c r="EU123" s="69"/>
      <c r="EV123" s="69"/>
      <c r="EW123" s="69"/>
      <c r="EX123" s="69"/>
      <c r="EY123" s="68"/>
      <c r="EZ123" s="68"/>
      <c r="FA123" s="72"/>
      <c r="FB123" s="73"/>
      <c r="FC123" s="68"/>
      <c r="FD123" s="68"/>
      <c r="FE123" s="68"/>
      <c r="FF123" s="69"/>
      <c r="FG123" s="69"/>
      <c r="FH123" s="69"/>
      <c r="FI123" s="74"/>
      <c r="FJ123" s="69"/>
      <c r="FK123" s="74"/>
      <c r="FL123" s="75"/>
      <c r="FM123" s="75"/>
      <c r="FN123" s="69"/>
      <c r="FO123" s="76"/>
      <c r="FP123" s="69"/>
      <c r="FQ123" s="69"/>
      <c r="FR123" s="74"/>
      <c r="FS123" s="77"/>
      <c r="FT123" s="69"/>
      <c r="FU123" s="71"/>
      <c r="FV123" s="69"/>
      <c r="FW123" s="69"/>
      <c r="FX123" s="69"/>
      <c r="FY123" s="69"/>
      <c r="FZ123" s="69"/>
      <c r="GA123" s="68"/>
      <c r="GB123" s="68"/>
      <c r="GC123" s="72"/>
      <c r="GD123" s="73"/>
      <c r="GE123" s="68"/>
      <c r="GF123" s="68"/>
      <c r="GG123" s="68"/>
      <c r="GH123" s="69"/>
      <c r="GI123" s="69"/>
      <c r="GJ123" s="69"/>
      <c r="GK123" s="74"/>
      <c r="GL123" s="69"/>
      <c r="GM123" s="74"/>
      <c r="GN123" s="75"/>
      <c r="GO123" s="75"/>
      <c r="GP123" s="69"/>
      <c r="GQ123" s="76"/>
      <c r="GR123" s="69"/>
      <c r="GS123" s="69"/>
      <c r="GT123" s="74"/>
      <c r="GU123" s="77"/>
      <c r="GV123" s="69"/>
      <c r="GW123" s="71"/>
      <c r="GX123" s="69"/>
      <c r="GY123" s="69"/>
      <c r="GZ123" s="69"/>
      <c r="HA123" s="69"/>
      <c r="HB123" s="69"/>
      <c r="HC123" s="68"/>
      <c r="HD123" s="68"/>
      <c r="HE123" s="72"/>
      <c r="HF123" s="73"/>
      <c r="HG123" s="68"/>
      <c r="HH123" s="68"/>
      <c r="HI123" s="68"/>
      <c r="HJ123" s="69"/>
      <c r="HK123" s="69"/>
      <c r="HL123" s="69"/>
      <c r="HM123" s="74"/>
      <c r="HN123" s="69"/>
      <c r="HO123" s="74"/>
      <c r="HP123" s="75"/>
      <c r="HQ123" s="75"/>
      <c r="HR123" s="69"/>
      <c r="HS123" s="76"/>
      <c r="HT123" s="69"/>
      <c r="HU123" s="69"/>
      <c r="HV123" s="74"/>
      <c r="HW123" s="77"/>
      <c r="HX123" s="69"/>
      <c r="HY123" s="71"/>
      <c r="HZ123" s="69"/>
      <c r="IA123" s="69"/>
      <c r="IB123" s="69"/>
      <c r="IC123" s="69"/>
      <c r="ID123" s="69"/>
      <c r="IE123" s="68"/>
      <c r="IF123" s="68"/>
      <c r="IG123" s="72"/>
      <c r="IH123" s="73"/>
      <c r="II123" s="68"/>
      <c r="IJ123" s="68"/>
      <c r="IK123" s="68"/>
      <c r="IL123" s="69"/>
      <c r="IM123" s="69"/>
      <c r="IN123" s="69"/>
      <c r="IO123" s="74"/>
      <c r="IP123" s="69"/>
      <c r="IQ123" s="74"/>
      <c r="IR123" s="75"/>
      <c r="IS123" s="75"/>
      <c r="IT123" s="69"/>
      <c r="IU123" s="76"/>
      <c r="IV123" s="69"/>
      <c r="IW123" s="69"/>
      <c r="IX123" s="74"/>
      <c r="IY123" s="77"/>
      <c r="IZ123" s="69"/>
      <c r="JA123" s="71"/>
      <c r="JB123" s="69"/>
      <c r="JC123" s="69"/>
      <c r="JD123" s="69"/>
      <c r="JE123" s="69"/>
      <c r="JF123" s="69"/>
      <c r="JG123" s="68"/>
      <c r="JH123" s="68"/>
      <c r="JI123" s="72"/>
      <c r="JJ123" s="73"/>
      <c r="JK123" s="68"/>
      <c r="JL123" s="68"/>
      <c r="JM123" s="68"/>
      <c r="JN123" s="69"/>
      <c r="JO123" s="69"/>
      <c r="JP123" s="69"/>
      <c r="JQ123" s="74"/>
      <c r="JR123" s="69"/>
      <c r="JS123" s="74"/>
      <c r="JT123" s="75"/>
      <c r="JU123" s="75"/>
      <c r="JV123" s="69"/>
      <c r="JW123" s="76"/>
      <c r="JX123" s="69"/>
      <c r="JY123" s="69"/>
      <c r="JZ123" s="74"/>
      <c r="KA123" s="77"/>
      <c r="KB123" s="69"/>
      <c r="KC123" s="71"/>
      <c r="KD123" s="69"/>
      <c r="KE123" s="69"/>
      <c r="KF123" s="69"/>
      <c r="KG123" s="69"/>
      <c r="KH123" s="69"/>
      <c r="KI123" s="68"/>
      <c r="KJ123" s="68"/>
      <c r="KK123" s="72"/>
      <c r="KL123" s="73"/>
      <c r="KM123" s="68"/>
      <c r="KN123" s="68"/>
      <c r="KO123" s="68"/>
      <c r="KP123" s="69"/>
      <c r="KQ123" s="69"/>
      <c r="KR123" s="69"/>
      <c r="KS123" s="74"/>
      <c r="KT123" s="69"/>
      <c r="KU123" s="74"/>
      <c r="KV123" s="75"/>
      <c r="KW123" s="75"/>
      <c r="KX123" s="69"/>
      <c r="KY123" s="76"/>
      <c r="KZ123" s="69"/>
      <c r="LA123" s="69"/>
      <c r="LB123" s="74"/>
      <c r="LC123" s="77"/>
      <c r="LD123" s="69"/>
      <c r="LE123" s="71"/>
      <c r="LF123" s="69"/>
      <c r="LG123" s="69"/>
      <c r="LH123" s="69"/>
      <c r="LI123" s="69"/>
      <c r="LJ123" s="69"/>
      <c r="LK123" s="68"/>
      <c r="LL123" s="68"/>
      <c r="LM123" s="72"/>
      <c r="LN123" s="73"/>
      <c r="LO123" s="68"/>
      <c r="LP123" s="68"/>
      <c r="LQ123" s="68"/>
      <c r="LR123" s="69"/>
      <c r="LS123" s="69"/>
      <c r="LT123" s="69"/>
      <c r="LU123" s="74"/>
      <c r="LV123" s="69"/>
      <c r="LW123" s="74"/>
      <c r="LX123" s="75"/>
      <c r="LY123" s="75"/>
      <c r="LZ123" s="69"/>
      <c r="MA123" s="76"/>
      <c r="MB123" s="69"/>
      <c r="MC123" s="69"/>
      <c r="MD123" s="74"/>
      <c r="ME123" s="77"/>
      <c r="MF123" s="69"/>
      <c r="MG123" s="71"/>
      <c r="MH123" s="69"/>
      <c r="MI123" s="69"/>
      <c r="MJ123" s="69"/>
      <c r="MK123" s="69"/>
      <c r="ML123" s="69"/>
      <c r="MM123" s="68"/>
      <c r="MN123" s="68"/>
      <c r="MO123" s="72"/>
      <c r="MP123" s="73"/>
      <c r="MQ123" s="68"/>
      <c r="MR123" s="68"/>
      <c r="MS123" s="68"/>
      <c r="MT123" s="69"/>
      <c r="MU123" s="69"/>
      <c r="MV123" s="69"/>
      <c r="MW123" s="74"/>
      <c r="MX123" s="69"/>
      <c r="MY123" s="74"/>
      <c r="MZ123" s="75"/>
      <c r="NA123" s="75"/>
      <c r="NB123" s="69"/>
      <c r="NC123" s="76"/>
      <c r="ND123" s="69"/>
      <c r="NE123" s="69"/>
      <c r="NF123" s="74"/>
      <c r="NG123" s="77"/>
      <c r="NH123" s="69"/>
      <c r="NI123" s="71"/>
      <c r="NJ123" s="69"/>
      <c r="NK123" s="69"/>
      <c r="NL123" s="69"/>
      <c r="NM123" s="69"/>
      <c r="NN123" s="69"/>
      <c r="NO123" s="68"/>
      <c r="NP123" s="68"/>
      <c r="NQ123" s="72"/>
      <c r="NR123" s="73"/>
      <c r="NS123" s="68"/>
      <c r="NT123" s="68"/>
      <c r="NU123" s="68"/>
      <c r="NV123" s="69"/>
      <c r="NW123" s="69"/>
      <c r="NX123" s="69"/>
      <c r="NY123" s="74"/>
      <c r="NZ123" s="69"/>
      <c r="OA123" s="74"/>
      <c r="OB123" s="75"/>
      <c r="OC123" s="75"/>
      <c r="OD123" s="69"/>
      <c r="OE123" s="76"/>
      <c r="OF123" s="69"/>
      <c r="OG123" s="69"/>
      <c r="OH123" s="74"/>
      <c r="OI123" s="77"/>
      <c r="OJ123" s="69"/>
      <c r="OK123" s="71"/>
      <c r="OL123" s="69"/>
      <c r="OM123" s="69"/>
      <c r="ON123" s="69"/>
      <c r="OO123" s="69"/>
      <c r="OP123" s="69"/>
      <c r="OQ123" s="68"/>
      <c r="OR123" s="68"/>
      <c r="OS123" s="72"/>
      <c r="OT123" s="73"/>
      <c r="OU123" s="68"/>
      <c r="OV123" s="68"/>
      <c r="OW123" s="68"/>
      <c r="OX123" s="69"/>
      <c r="OY123" s="69"/>
      <c r="OZ123" s="69"/>
      <c r="PA123" s="74"/>
      <c r="PB123" s="69"/>
      <c r="PC123" s="74"/>
      <c r="PD123" s="75"/>
      <c r="PE123" s="75"/>
      <c r="PF123" s="69"/>
      <c r="PG123" s="76"/>
      <c r="PH123" s="69"/>
      <c r="PI123" s="69"/>
      <c r="PJ123" s="74"/>
      <c r="PK123" s="77"/>
      <c r="PL123" s="69"/>
      <c r="PM123" s="71"/>
      <c r="PN123" s="69"/>
      <c r="PO123" s="69"/>
      <c r="PP123" s="69"/>
      <c r="PQ123" s="69"/>
      <c r="PR123" s="69"/>
      <c r="PS123" s="68"/>
      <c r="PT123" s="68"/>
      <c r="PU123" s="72"/>
      <c r="PV123" s="73"/>
      <c r="PW123" s="68"/>
      <c r="PX123" s="68"/>
      <c r="PY123" s="68"/>
      <c r="PZ123" s="69"/>
      <c r="QA123" s="69"/>
      <c r="QB123" s="69"/>
      <c r="QC123" s="74"/>
      <c r="QD123" s="69"/>
      <c r="QE123" s="74"/>
      <c r="QF123" s="75"/>
      <c r="QG123" s="75"/>
      <c r="QH123" s="69"/>
      <c r="QI123" s="76"/>
      <c r="QJ123" s="69"/>
      <c r="QK123" s="69"/>
      <c r="QL123" s="74"/>
      <c r="QM123" s="77"/>
      <c r="QN123" s="69"/>
      <c r="QO123" s="71"/>
      <c r="QP123" s="69"/>
      <c r="QQ123" s="69"/>
      <c r="QR123" s="69"/>
      <c r="QS123" s="69"/>
      <c r="QT123" s="69"/>
      <c r="QU123" s="68"/>
      <c r="QV123" s="68"/>
      <c r="QW123" s="72"/>
      <c r="QX123" s="73"/>
      <c r="QY123" s="68"/>
      <c r="QZ123" s="68"/>
      <c r="RA123" s="68"/>
      <c r="RB123" s="69"/>
      <c r="RC123" s="69"/>
      <c r="RD123" s="69"/>
      <c r="RE123" s="74"/>
      <c r="RF123" s="69"/>
      <c r="RG123" s="74"/>
      <c r="RH123" s="75"/>
      <c r="RI123" s="75"/>
      <c r="RJ123" s="69"/>
      <c r="RK123" s="76"/>
      <c r="RL123" s="69"/>
      <c r="RM123" s="69"/>
      <c r="RN123" s="74"/>
      <c r="RO123" s="77"/>
      <c r="RP123" s="69"/>
      <c r="RQ123" s="71"/>
      <c r="RR123" s="69"/>
      <c r="RS123" s="69"/>
      <c r="RT123" s="69"/>
      <c r="RU123" s="69"/>
      <c r="RV123" s="69"/>
      <c r="RW123" s="68"/>
      <c r="RX123" s="68"/>
      <c r="RY123" s="72"/>
      <c r="RZ123" s="73"/>
      <c r="SA123" s="68"/>
      <c r="SB123" s="68"/>
      <c r="SC123" s="68"/>
      <c r="SD123" s="69"/>
      <c r="SE123" s="69"/>
      <c r="SF123" s="69"/>
      <c r="SG123" s="74"/>
      <c r="SH123" s="69"/>
      <c r="SI123" s="74"/>
      <c r="SJ123" s="75"/>
      <c r="SK123" s="75"/>
      <c r="SL123" s="69"/>
      <c r="SM123" s="76"/>
      <c r="SN123" s="69"/>
      <c r="SO123" s="69"/>
      <c r="SP123" s="74"/>
      <c r="SQ123" s="77"/>
      <c r="SR123" s="69"/>
      <c r="SS123" s="71"/>
      <c r="ST123" s="69"/>
      <c r="SU123" s="69"/>
      <c r="SV123" s="69"/>
      <c r="SW123" s="69"/>
      <c r="SX123" s="69"/>
      <c r="SY123" s="68"/>
      <c r="SZ123" s="68"/>
      <c r="TA123" s="72"/>
      <c r="TB123" s="73"/>
      <c r="TC123" s="68"/>
      <c r="TD123" s="68"/>
      <c r="TE123" s="68"/>
      <c r="TF123" s="69"/>
      <c r="TG123" s="69"/>
      <c r="TH123" s="69"/>
      <c r="TI123" s="74"/>
      <c r="TJ123" s="69"/>
      <c r="TK123" s="74"/>
      <c r="TL123" s="75"/>
      <c r="TM123" s="75"/>
      <c r="TN123" s="69"/>
      <c r="TO123" s="76"/>
      <c r="TP123" s="69"/>
      <c r="TQ123" s="69"/>
      <c r="TR123" s="74"/>
      <c r="TS123" s="77"/>
      <c r="TT123" s="69"/>
      <c r="TU123" s="71"/>
      <c r="TV123" s="69"/>
      <c r="TW123" s="69"/>
      <c r="TX123" s="69"/>
      <c r="TY123" s="69"/>
      <c r="TZ123" s="69"/>
      <c r="UA123" s="68"/>
      <c r="UB123" s="68"/>
      <c r="UC123" s="72"/>
      <c r="UD123" s="73"/>
      <c r="UE123" s="68"/>
      <c r="UF123" s="68"/>
      <c r="UG123" s="68"/>
      <c r="UH123" s="69"/>
      <c r="UI123" s="69"/>
      <c r="UJ123" s="69"/>
      <c r="UK123" s="74"/>
      <c r="UL123" s="69"/>
      <c r="UM123" s="74"/>
      <c r="UN123" s="75"/>
      <c r="UO123" s="75"/>
      <c r="UP123" s="69"/>
      <c r="UQ123" s="76"/>
      <c r="UR123" s="69"/>
      <c r="US123" s="69"/>
      <c r="UT123" s="74"/>
      <c r="UU123" s="77"/>
      <c r="UV123" s="69"/>
      <c r="UW123" s="71"/>
      <c r="UX123" s="69"/>
      <c r="UY123" s="69"/>
      <c r="UZ123" s="69"/>
      <c r="VA123" s="69"/>
      <c r="VB123" s="69"/>
      <c r="VC123" s="68"/>
      <c r="VD123" s="68"/>
      <c r="VE123" s="72"/>
      <c r="VF123" s="73"/>
      <c r="VG123" s="68"/>
      <c r="VH123" s="68"/>
      <c r="VI123" s="68"/>
      <c r="VJ123" s="69"/>
      <c r="VK123" s="69"/>
      <c r="VL123" s="69"/>
      <c r="VM123" s="74"/>
      <c r="VN123" s="69"/>
      <c r="VO123" s="74"/>
      <c r="VP123" s="75"/>
      <c r="VQ123" s="75"/>
      <c r="VR123" s="69"/>
      <c r="VS123" s="76"/>
      <c r="VT123" s="69"/>
      <c r="VU123" s="69"/>
      <c r="VV123" s="74"/>
      <c r="VW123" s="77"/>
      <c r="VX123" s="69"/>
      <c r="VY123" s="71"/>
      <c r="VZ123" s="69"/>
      <c r="WA123" s="69"/>
      <c r="WB123" s="69"/>
      <c r="WC123" s="69"/>
      <c r="WD123" s="69"/>
      <c r="WE123" s="68"/>
      <c r="WF123" s="68"/>
      <c r="WG123" s="72"/>
      <c r="WH123" s="73"/>
      <c r="WI123" s="68"/>
      <c r="WJ123" s="68"/>
      <c r="WK123" s="68"/>
      <c r="WL123" s="69"/>
      <c r="WM123" s="69"/>
      <c r="WN123" s="69"/>
      <c r="WO123" s="74"/>
      <c r="WP123" s="69"/>
      <c r="WQ123" s="74"/>
      <c r="WR123" s="75"/>
      <c r="WS123" s="75"/>
      <c r="WT123" s="69"/>
      <c r="WU123" s="76"/>
      <c r="WV123" s="69"/>
      <c r="WW123" s="69"/>
      <c r="WX123" s="74"/>
      <c r="WY123" s="77"/>
      <c r="WZ123" s="69"/>
      <c r="XA123" s="71"/>
      <c r="XB123" s="69"/>
      <c r="XC123" s="69"/>
      <c r="XD123" s="69"/>
      <c r="XE123" s="69"/>
      <c r="XF123" s="69"/>
      <c r="XG123" s="68"/>
      <c r="XH123" s="68"/>
      <c r="XI123" s="72"/>
      <c r="XJ123" s="73"/>
      <c r="XK123" s="68"/>
      <c r="XL123" s="68"/>
      <c r="XM123" s="68"/>
      <c r="XN123" s="69"/>
      <c r="XO123" s="69"/>
      <c r="XP123" s="69"/>
      <c r="XQ123" s="74"/>
      <c r="XR123" s="69"/>
      <c r="XS123" s="74"/>
      <c r="XT123" s="75"/>
      <c r="XU123" s="75"/>
      <c r="XV123" s="69"/>
      <c r="XW123" s="76"/>
      <c r="XX123" s="69"/>
      <c r="XY123" s="69"/>
      <c r="XZ123" s="74"/>
      <c r="YA123" s="77"/>
      <c r="YB123" s="69"/>
      <c r="YC123" s="71"/>
      <c r="YD123" s="69"/>
      <c r="YE123" s="69"/>
      <c r="YF123" s="69"/>
      <c r="YG123" s="69"/>
      <c r="YH123" s="69"/>
      <c r="YI123" s="68"/>
      <c r="YJ123" s="68"/>
      <c r="YK123" s="72"/>
      <c r="YL123" s="73"/>
      <c r="YM123" s="68"/>
      <c r="YN123" s="68"/>
      <c r="YO123" s="68"/>
      <c r="YP123" s="69"/>
      <c r="YQ123" s="69"/>
      <c r="YR123" s="69"/>
      <c r="YS123" s="74"/>
      <c r="YT123" s="69"/>
      <c r="YU123" s="74"/>
      <c r="YV123" s="75"/>
      <c r="YW123" s="75"/>
      <c r="YX123" s="69"/>
      <c r="YY123" s="76"/>
      <c r="YZ123" s="69"/>
      <c r="ZA123" s="69"/>
      <c r="ZB123" s="74"/>
      <c r="ZC123" s="77"/>
      <c r="ZD123" s="69"/>
      <c r="ZE123" s="71"/>
      <c r="ZF123" s="69"/>
      <c r="ZG123" s="69"/>
      <c r="ZH123" s="69"/>
      <c r="ZI123" s="69"/>
      <c r="ZJ123" s="69"/>
      <c r="ZK123" s="68"/>
      <c r="ZL123" s="68"/>
      <c r="ZM123" s="72"/>
      <c r="ZN123" s="73"/>
      <c r="ZO123" s="68"/>
      <c r="ZP123" s="68"/>
      <c r="ZQ123" s="68"/>
      <c r="ZR123" s="69"/>
      <c r="ZS123" s="69"/>
      <c r="ZT123" s="69"/>
      <c r="ZU123" s="74"/>
      <c r="ZV123" s="69"/>
      <c r="ZW123" s="74"/>
      <c r="ZX123" s="75"/>
      <c r="ZY123" s="75"/>
      <c r="ZZ123" s="69"/>
      <c r="AAA123" s="76"/>
      <c r="AAB123" s="69"/>
      <c r="AAC123" s="69"/>
      <c r="AAD123" s="74"/>
      <c r="AAE123" s="77"/>
      <c r="AAF123" s="69"/>
      <c r="AAG123" s="71"/>
      <c r="AAH123" s="69"/>
      <c r="AAI123" s="69"/>
      <c r="AAJ123" s="69"/>
      <c r="AAK123" s="69"/>
      <c r="AAL123" s="69"/>
      <c r="AAM123" s="68"/>
      <c r="AAN123" s="68"/>
      <c r="AAO123" s="72"/>
      <c r="AAP123" s="73"/>
      <c r="AAQ123" s="68"/>
      <c r="AAR123" s="68"/>
      <c r="AAS123" s="68"/>
      <c r="AAT123" s="69"/>
      <c r="AAU123" s="69"/>
      <c r="AAV123" s="69"/>
      <c r="AAW123" s="74"/>
      <c r="AAX123" s="69"/>
      <c r="AAY123" s="74"/>
      <c r="AAZ123" s="75"/>
      <c r="ABA123" s="75"/>
      <c r="ABB123" s="69"/>
      <c r="ABC123" s="76"/>
      <c r="ABD123" s="69"/>
      <c r="ABE123" s="69"/>
      <c r="ABF123" s="74"/>
      <c r="ABG123" s="77"/>
      <c r="ABH123" s="69"/>
      <c r="ABI123" s="71"/>
      <c r="ABJ123" s="69"/>
      <c r="ABK123" s="69"/>
      <c r="ABL123" s="69"/>
      <c r="ABM123" s="69"/>
      <c r="ABN123" s="69"/>
      <c r="ABO123" s="68"/>
      <c r="ABP123" s="68"/>
      <c r="ABQ123" s="72"/>
      <c r="ABR123" s="73"/>
      <c r="ABS123" s="68"/>
      <c r="ABT123" s="68"/>
      <c r="ABU123" s="68"/>
      <c r="ABV123" s="69"/>
      <c r="ABW123" s="69"/>
      <c r="ABX123" s="69"/>
      <c r="ABY123" s="74"/>
      <c r="ABZ123" s="69"/>
      <c r="ACA123" s="74"/>
      <c r="ACB123" s="75"/>
      <c r="ACC123" s="75"/>
      <c r="ACD123" s="69"/>
      <c r="ACE123" s="76"/>
      <c r="ACF123" s="69"/>
      <c r="ACG123" s="69"/>
      <c r="ACH123" s="74"/>
      <c r="ACI123" s="77"/>
      <c r="ACJ123" s="69"/>
      <c r="ACK123" s="71"/>
      <c r="ACL123" s="69"/>
      <c r="ACM123" s="69"/>
      <c r="ACN123" s="69"/>
      <c r="ACO123" s="69"/>
      <c r="ACP123" s="69"/>
      <c r="ACQ123" s="68"/>
      <c r="ACR123" s="68"/>
      <c r="ACS123" s="72"/>
      <c r="ACT123" s="73"/>
      <c r="ACU123" s="68"/>
      <c r="ACV123" s="68"/>
      <c r="ACW123" s="68"/>
      <c r="ACX123" s="69"/>
      <c r="ACY123" s="69"/>
      <c r="ACZ123" s="69"/>
      <c r="ADA123" s="74"/>
      <c r="ADB123" s="69"/>
      <c r="ADC123" s="74"/>
      <c r="ADD123" s="75"/>
      <c r="ADE123" s="75"/>
      <c r="ADF123" s="69"/>
      <c r="ADG123" s="76"/>
      <c r="ADH123" s="69"/>
      <c r="ADI123" s="69"/>
      <c r="ADJ123" s="74"/>
      <c r="ADK123" s="77"/>
      <c r="ADL123" s="69"/>
      <c r="ADM123" s="71"/>
      <c r="ADN123" s="69"/>
      <c r="ADO123" s="69"/>
      <c r="ADP123" s="69"/>
      <c r="ADQ123" s="69"/>
      <c r="ADR123" s="69"/>
      <c r="ADS123" s="68"/>
      <c r="ADT123" s="68"/>
      <c r="ADU123" s="72"/>
      <c r="ADV123" s="73"/>
      <c r="ADW123" s="68"/>
      <c r="ADX123" s="68"/>
      <c r="ADY123" s="68"/>
      <c r="ADZ123" s="69"/>
      <c r="AEA123" s="69"/>
      <c r="AEB123" s="69"/>
      <c r="AEC123" s="74"/>
      <c r="AED123" s="69"/>
      <c r="AEE123" s="74"/>
      <c r="AEF123" s="75"/>
      <c r="AEG123" s="75"/>
      <c r="AEH123" s="69"/>
      <c r="AEI123" s="76"/>
      <c r="AEJ123" s="69"/>
      <c r="AEK123" s="69"/>
      <c r="AEL123" s="74"/>
      <c r="AEM123" s="77"/>
      <c r="AEN123" s="69"/>
      <c r="AEO123" s="71"/>
      <c r="AEP123" s="69"/>
      <c r="AEQ123" s="69"/>
      <c r="AER123" s="69"/>
      <c r="AES123" s="69"/>
      <c r="AET123" s="69"/>
      <c r="AEU123" s="68"/>
      <c r="AEV123" s="68"/>
      <c r="AEW123" s="72"/>
      <c r="AEX123" s="73"/>
      <c r="AEY123" s="68"/>
      <c r="AEZ123" s="68"/>
      <c r="AFA123" s="68"/>
      <c r="AFB123" s="69"/>
      <c r="AFC123" s="69"/>
      <c r="AFD123" s="69"/>
      <c r="AFE123" s="74"/>
      <c r="AFF123" s="69"/>
      <c r="AFG123" s="74"/>
      <c r="AFH123" s="75"/>
      <c r="AFI123" s="75"/>
      <c r="AFJ123" s="69"/>
      <c r="AFK123" s="76"/>
      <c r="AFL123" s="69"/>
      <c r="AFM123" s="69"/>
      <c r="AFN123" s="74"/>
      <c r="AFO123" s="77"/>
      <c r="AFP123" s="69"/>
      <c r="AFQ123" s="71"/>
      <c r="AFR123" s="69"/>
      <c r="AFS123" s="69"/>
      <c r="AFT123" s="69"/>
      <c r="AFU123" s="69"/>
      <c r="AFV123" s="69"/>
      <c r="AFW123" s="68"/>
      <c r="AFX123" s="68"/>
      <c r="AFY123" s="72"/>
      <c r="AFZ123" s="73"/>
      <c r="AGA123" s="68"/>
      <c r="AGB123" s="68"/>
      <c r="AGC123" s="68"/>
      <c r="AGD123" s="69"/>
      <c r="AGE123" s="69"/>
      <c r="AGF123" s="69"/>
      <c r="AGG123" s="74"/>
      <c r="AGH123" s="69"/>
      <c r="AGI123" s="74"/>
      <c r="AGJ123" s="75"/>
      <c r="AGK123" s="75"/>
      <c r="AGL123" s="69"/>
      <c r="AGM123" s="76"/>
      <c r="AGN123" s="69"/>
      <c r="AGO123" s="69"/>
      <c r="AGP123" s="74"/>
      <c r="AGQ123" s="77"/>
      <c r="AGR123" s="69"/>
      <c r="AGS123" s="71"/>
      <c r="AGT123" s="69"/>
      <c r="AGU123" s="69"/>
      <c r="AGV123" s="69"/>
      <c r="AGW123" s="69"/>
      <c r="AGX123" s="69"/>
      <c r="AGY123" s="68"/>
      <c r="AGZ123" s="68"/>
      <c r="AHA123" s="72"/>
      <c r="AHB123" s="73"/>
      <c r="AHC123" s="68"/>
      <c r="AHD123" s="68"/>
      <c r="AHE123" s="68"/>
      <c r="AHF123" s="69"/>
      <c r="AHG123" s="69"/>
      <c r="AHH123" s="69"/>
      <c r="AHI123" s="74"/>
      <c r="AHJ123" s="69"/>
      <c r="AHK123" s="74"/>
      <c r="AHL123" s="75"/>
      <c r="AHM123" s="75"/>
      <c r="AHN123" s="69"/>
      <c r="AHO123" s="76"/>
      <c r="AHP123" s="69"/>
      <c r="AHQ123" s="69"/>
      <c r="AHR123" s="74"/>
      <c r="AHS123" s="77"/>
      <c r="AHT123" s="69"/>
      <c r="AHU123" s="71"/>
      <c r="AHV123" s="69"/>
      <c r="AHW123" s="69"/>
      <c r="AHX123" s="69"/>
      <c r="AHY123" s="69"/>
      <c r="AHZ123" s="69"/>
      <c r="AIA123" s="68"/>
      <c r="AIB123" s="68"/>
      <c r="AIC123" s="72"/>
      <c r="AID123" s="73"/>
      <c r="AIE123" s="68"/>
      <c r="AIF123" s="68"/>
      <c r="AIG123" s="68"/>
      <c r="AIH123" s="69"/>
      <c r="AII123" s="69"/>
      <c r="AIJ123" s="69"/>
      <c r="AIK123" s="74"/>
      <c r="AIL123" s="69"/>
      <c r="AIM123" s="74"/>
      <c r="AIN123" s="75"/>
      <c r="AIO123" s="75"/>
      <c r="AIP123" s="69"/>
      <c r="AIQ123" s="76"/>
      <c r="AIR123" s="69"/>
      <c r="AIS123" s="69"/>
      <c r="AIT123" s="74"/>
      <c r="AIU123" s="77"/>
      <c r="AIV123" s="69"/>
      <c r="AIW123" s="71"/>
      <c r="AIX123" s="69"/>
      <c r="AIY123" s="69"/>
      <c r="AIZ123" s="69"/>
      <c r="AJA123" s="69"/>
      <c r="AJB123" s="69"/>
      <c r="AJC123" s="68"/>
      <c r="AJD123" s="68"/>
      <c r="AJE123" s="72"/>
      <c r="AJF123" s="73"/>
      <c r="AJG123" s="68"/>
      <c r="AJH123" s="68"/>
      <c r="AJI123" s="68"/>
      <c r="AJJ123" s="69"/>
      <c r="AJK123" s="69"/>
      <c r="AJL123" s="69"/>
      <c r="AJM123" s="74"/>
      <c r="AJN123" s="69"/>
      <c r="AJO123" s="74"/>
      <c r="AJP123" s="75"/>
      <c r="AJQ123" s="75"/>
      <c r="AJR123" s="69"/>
      <c r="AJS123" s="76"/>
      <c r="AJT123" s="69"/>
      <c r="AJU123" s="69"/>
      <c r="AJV123" s="74"/>
      <c r="AJW123" s="77"/>
      <c r="AJX123" s="69"/>
      <c r="AJY123" s="71"/>
      <c r="AJZ123" s="69"/>
      <c r="AKA123" s="69"/>
      <c r="AKB123" s="69"/>
      <c r="AKC123" s="69"/>
      <c r="AKD123" s="69"/>
      <c r="AKE123" s="68"/>
      <c r="AKF123" s="68"/>
      <c r="AKG123" s="72"/>
      <c r="AKH123" s="73"/>
      <c r="AKI123" s="68"/>
      <c r="AKJ123" s="68"/>
      <c r="AKK123" s="68"/>
      <c r="AKL123" s="69"/>
      <c r="AKM123" s="69"/>
      <c r="AKN123" s="69"/>
      <c r="AKO123" s="74"/>
      <c r="AKP123" s="69"/>
      <c r="AKQ123" s="74"/>
      <c r="AKR123" s="75"/>
      <c r="AKS123" s="75"/>
      <c r="AKT123" s="69"/>
      <c r="AKU123" s="76"/>
      <c r="AKV123" s="69"/>
      <c r="AKW123" s="69"/>
      <c r="AKX123" s="74"/>
      <c r="AKY123" s="77"/>
      <c r="AKZ123" s="69"/>
      <c r="ALA123" s="71"/>
      <c r="ALB123" s="69"/>
      <c r="ALC123" s="69"/>
      <c r="ALD123" s="69"/>
      <c r="ALE123" s="69"/>
      <c r="ALF123" s="69"/>
      <c r="ALG123" s="68"/>
      <c r="ALH123" s="68"/>
      <c r="ALI123" s="72"/>
      <c r="ALJ123" s="73"/>
      <c r="ALK123" s="68"/>
      <c r="ALL123" s="68"/>
      <c r="ALM123" s="68"/>
      <c r="ALN123" s="69"/>
      <c r="ALO123" s="69"/>
      <c r="ALP123" s="69"/>
      <c r="ALQ123" s="74"/>
      <c r="ALR123" s="69"/>
      <c r="ALS123" s="74"/>
      <c r="ALT123" s="75"/>
      <c r="ALU123" s="75"/>
      <c r="ALV123" s="69"/>
      <c r="ALW123" s="76"/>
      <c r="ALX123" s="69"/>
      <c r="ALY123" s="69"/>
      <c r="ALZ123" s="74"/>
      <c r="AMA123" s="77"/>
      <c r="AMB123" s="69"/>
      <c r="AMC123" s="71"/>
      <c r="AMD123" s="69"/>
      <c r="AME123" s="69"/>
      <c r="AMF123" s="69"/>
      <c r="AMG123" s="69"/>
      <c r="AMH123" s="69"/>
      <c r="AMI123" s="68"/>
      <c r="AMJ123" s="68"/>
      <c r="AMK123" s="72"/>
      <c r="AML123" s="73"/>
      <c r="AMM123" s="68"/>
      <c r="AMN123" s="68"/>
      <c r="AMO123" s="68"/>
      <c r="AMP123" s="69"/>
      <c r="AMQ123" s="69"/>
      <c r="AMR123" s="69"/>
      <c r="AMS123" s="74"/>
      <c r="AMT123" s="69"/>
      <c r="AMU123" s="74"/>
      <c r="AMV123" s="75"/>
      <c r="AMW123" s="75"/>
      <c r="AMX123" s="69"/>
      <c r="AMY123" s="76"/>
      <c r="AMZ123" s="69"/>
      <c r="ANA123" s="69"/>
      <c r="ANB123" s="74"/>
      <c r="ANC123" s="77"/>
      <c r="AND123" s="69"/>
      <c r="ANE123" s="71"/>
      <c r="ANF123" s="69"/>
      <c r="ANG123" s="69"/>
      <c r="ANH123" s="69"/>
      <c r="ANI123" s="69"/>
      <c r="ANJ123" s="69"/>
      <c r="ANK123" s="68"/>
      <c r="ANL123" s="68"/>
      <c r="ANM123" s="72"/>
      <c r="ANN123" s="73"/>
      <c r="ANO123" s="68"/>
      <c r="ANP123" s="68"/>
      <c r="ANQ123" s="68"/>
      <c r="ANR123" s="69"/>
      <c r="ANS123" s="69"/>
      <c r="ANT123" s="69"/>
      <c r="ANU123" s="74"/>
      <c r="ANV123" s="69"/>
      <c r="ANW123" s="74"/>
      <c r="ANX123" s="75"/>
      <c r="ANY123" s="75"/>
      <c r="ANZ123" s="69"/>
      <c r="AOA123" s="76"/>
      <c r="AOB123" s="69"/>
      <c r="AOC123" s="69"/>
      <c r="AOD123" s="74"/>
      <c r="AOE123" s="77"/>
      <c r="AOF123" s="69"/>
      <c r="AOG123" s="71"/>
      <c r="AOH123" s="69"/>
      <c r="AOI123" s="69"/>
      <c r="AOJ123" s="69"/>
      <c r="AOK123" s="69"/>
      <c r="AOL123" s="69"/>
      <c r="AOM123" s="68"/>
      <c r="AON123" s="68"/>
      <c r="AOO123" s="72"/>
      <c r="AOP123" s="73"/>
      <c r="AOQ123" s="68"/>
      <c r="AOR123" s="68"/>
      <c r="AOS123" s="68"/>
      <c r="AOT123" s="69"/>
      <c r="AOU123" s="69"/>
      <c r="AOV123" s="69"/>
      <c r="AOW123" s="74"/>
      <c r="AOX123" s="69"/>
      <c r="AOY123" s="74"/>
      <c r="AOZ123" s="75"/>
      <c r="APA123" s="75"/>
      <c r="APB123" s="69"/>
      <c r="APC123" s="76"/>
      <c r="APD123" s="69"/>
      <c r="APE123" s="69"/>
      <c r="APF123" s="74"/>
      <c r="APG123" s="77"/>
      <c r="APH123" s="69"/>
      <c r="API123" s="71"/>
      <c r="APJ123" s="69"/>
      <c r="APK123" s="69"/>
      <c r="APL123" s="69"/>
      <c r="APM123" s="69"/>
      <c r="APN123" s="69"/>
      <c r="APO123" s="68"/>
      <c r="APP123" s="68"/>
      <c r="APQ123" s="72"/>
      <c r="APR123" s="73"/>
      <c r="APS123" s="68"/>
      <c r="APT123" s="68"/>
      <c r="APU123" s="68"/>
      <c r="APV123" s="69"/>
      <c r="APW123" s="69"/>
      <c r="APX123" s="69"/>
      <c r="APY123" s="74"/>
      <c r="APZ123" s="69"/>
      <c r="AQA123" s="74"/>
      <c r="AQB123" s="75"/>
      <c r="AQC123" s="75"/>
      <c r="AQD123" s="69"/>
      <c r="AQE123" s="76"/>
      <c r="AQF123" s="69"/>
      <c r="AQG123" s="69"/>
      <c r="AQH123" s="74"/>
      <c r="AQI123" s="77"/>
      <c r="AQJ123" s="69"/>
      <c r="AQK123" s="71"/>
      <c r="AQL123" s="69"/>
      <c r="AQM123" s="69"/>
      <c r="AQN123" s="69"/>
      <c r="AQO123" s="69"/>
      <c r="AQP123" s="69"/>
      <c r="AQQ123" s="68"/>
      <c r="AQR123" s="68"/>
      <c r="AQS123" s="72"/>
      <c r="AQT123" s="73"/>
      <c r="AQU123" s="68"/>
      <c r="AQV123" s="68"/>
      <c r="AQW123" s="68"/>
      <c r="AQX123" s="69"/>
      <c r="AQY123" s="69"/>
      <c r="AQZ123" s="69"/>
      <c r="ARA123" s="74"/>
      <c r="ARB123" s="69"/>
      <c r="ARC123" s="74"/>
      <c r="ARD123" s="75"/>
      <c r="ARE123" s="75"/>
      <c r="ARF123" s="69"/>
      <c r="ARG123" s="76"/>
      <c r="ARH123" s="69"/>
      <c r="ARI123" s="69"/>
      <c r="ARJ123" s="74"/>
      <c r="ARK123" s="77"/>
      <c r="ARL123" s="69"/>
      <c r="ARM123" s="71"/>
      <c r="ARN123" s="69"/>
      <c r="ARO123" s="69"/>
      <c r="ARP123" s="69"/>
      <c r="ARQ123" s="69"/>
      <c r="ARR123" s="69"/>
      <c r="ARS123" s="68"/>
      <c r="ART123" s="68"/>
      <c r="ARU123" s="72"/>
      <c r="ARV123" s="73"/>
      <c r="ARW123" s="68"/>
      <c r="ARX123" s="68"/>
      <c r="ARY123" s="68"/>
      <c r="ARZ123" s="69"/>
      <c r="ASA123" s="69"/>
      <c r="ASB123" s="69"/>
      <c r="ASC123" s="74"/>
      <c r="ASD123" s="69"/>
      <c r="ASE123" s="74"/>
      <c r="ASF123" s="75"/>
      <c r="ASG123" s="75"/>
      <c r="ASH123" s="69"/>
      <c r="ASI123" s="76"/>
      <c r="ASJ123" s="69"/>
      <c r="ASK123" s="69"/>
      <c r="ASL123" s="74"/>
      <c r="ASM123" s="77"/>
      <c r="ASN123" s="69"/>
      <c r="ASO123" s="71"/>
      <c r="ASP123" s="69"/>
      <c r="ASQ123" s="69"/>
      <c r="ASR123" s="69"/>
      <c r="ASS123" s="69"/>
      <c r="AST123" s="69"/>
      <c r="ASU123" s="68"/>
      <c r="ASV123" s="68"/>
      <c r="ASW123" s="72"/>
      <c r="ASX123" s="73"/>
      <c r="ASY123" s="68"/>
      <c r="ASZ123" s="68"/>
      <c r="ATA123" s="68"/>
      <c r="ATB123" s="69"/>
      <c r="ATC123" s="69"/>
      <c r="ATD123" s="69"/>
      <c r="ATE123" s="74"/>
      <c r="ATF123" s="69"/>
      <c r="ATG123" s="74"/>
      <c r="ATH123" s="75"/>
      <c r="ATI123" s="75"/>
      <c r="ATJ123" s="69"/>
      <c r="ATK123" s="76"/>
      <c r="ATL123" s="69"/>
      <c r="ATM123" s="69"/>
      <c r="ATN123" s="74"/>
      <c r="ATO123" s="77"/>
      <c r="ATP123" s="69"/>
      <c r="ATQ123" s="71"/>
      <c r="ATR123" s="69"/>
      <c r="ATS123" s="69"/>
      <c r="ATT123" s="69"/>
      <c r="ATU123" s="69"/>
      <c r="ATV123" s="69"/>
      <c r="ATW123" s="68"/>
      <c r="ATX123" s="68"/>
      <c r="ATY123" s="72"/>
      <c r="ATZ123" s="73"/>
      <c r="AUA123" s="68"/>
      <c r="AUB123" s="68"/>
      <c r="AUC123" s="68"/>
      <c r="AUD123" s="69"/>
      <c r="AUE123" s="69"/>
      <c r="AUF123" s="69"/>
      <c r="AUG123" s="74"/>
      <c r="AUH123" s="69"/>
      <c r="AUI123" s="74"/>
      <c r="AUJ123" s="75"/>
      <c r="AUK123" s="75"/>
      <c r="AUL123" s="69"/>
      <c r="AUM123" s="76"/>
      <c r="AUN123" s="69"/>
      <c r="AUO123" s="69"/>
      <c r="AUP123" s="74"/>
      <c r="AUQ123" s="77"/>
      <c r="AUR123" s="69"/>
      <c r="AUS123" s="71"/>
      <c r="AUT123" s="69"/>
      <c r="AUU123" s="69"/>
      <c r="AUV123" s="69"/>
      <c r="AUW123" s="69"/>
      <c r="AUX123" s="69"/>
      <c r="AUY123" s="68"/>
      <c r="AUZ123" s="68"/>
      <c r="AVA123" s="72"/>
      <c r="AVB123" s="73"/>
      <c r="AVC123" s="68"/>
      <c r="AVD123" s="68"/>
      <c r="AVE123" s="68"/>
      <c r="AVF123" s="69"/>
      <c r="AVG123" s="69"/>
      <c r="AVH123" s="69"/>
      <c r="AVI123" s="74"/>
      <c r="AVJ123" s="69"/>
      <c r="AVK123" s="74"/>
      <c r="AVL123" s="75"/>
      <c r="AVM123" s="75"/>
      <c r="AVN123" s="69"/>
      <c r="AVO123" s="76"/>
      <c r="AVP123" s="69"/>
      <c r="AVQ123" s="69"/>
      <c r="AVR123" s="74"/>
      <c r="AVS123" s="77"/>
      <c r="AVT123" s="69"/>
      <c r="AVU123" s="71"/>
      <c r="AVV123" s="69"/>
      <c r="AVW123" s="69"/>
      <c r="AVX123" s="69"/>
      <c r="AVY123" s="69"/>
      <c r="AVZ123" s="69"/>
      <c r="AWA123" s="68"/>
      <c r="AWB123" s="68"/>
      <c r="AWC123" s="72"/>
      <c r="AWD123" s="73"/>
      <c r="AWE123" s="68"/>
      <c r="AWF123" s="68"/>
      <c r="AWG123" s="68"/>
      <c r="AWH123" s="69"/>
      <c r="AWI123" s="69"/>
      <c r="AWJ123" s="69"/>
      <c r="AWK123" s="74"/>
      <c r="AWL123" s="69"/>
      <c r="AWM123" s="74"/>
      <c r="AWN123" s="75"/>
      <c r="AWO123" s="75"/>
      <c r="AWP123" s="69"/>
      <c r="AWQ123" s="76"/>
      <c r="AWR123" s="69"/>
      <c r="AWS123" s="69"/>
      <c r="AWT123" s="74"/>
      <c r="AWU123" s="77"/>
      <c r="AWV123" s="69"/>
      <c r="AWW123" s="71"/>
      <c r="AWX123" s="69"/>
      <c r="AWY123" s="69"/>
      <c r="AWZ123" s="69"/>
      <c r="AXA123" s="69"/>
      <c r="AXB123" s="69"/>
      <c r="AXC123" s="68"/>
      <c r="AXD123" s="68"/>
      <c r="AXE123" s="72"/>
      <c r="AXF123" s="73"/>
      <c r="AXG123" s="68"/>
      <c r="AXH123" s="68"/>
      <c r="AXI123" s="68"/>
      <c r="AXJ123" s="69"/>
      <c r="AXK123" s="69"/>
      <c r="AXL123" s="69"/>
      <c r="AXM123" s="74"/>
      <c r="AXN123" s="69"/>
      <c r="AXO123" s="74"/>
      <c r="AXP123" s="75"/>
      <c r="AXQ123" s="75"/>
      <c r="AXR123" s="69"/>
      <c r="AXS123" s="76"/>
      <c r="AXT123" s="69"/>
      <c r="AXU123" s="69"/>
      <c r="AXV123" s="74"/>
      <c r="AXW123" s="77"/>
      <c r="AXX123" s="69"/>
      <c r="AXY123" s="71"/>
      <c r="AXZ123" s="69"/>
      <c r="AYA123" s="69"/>
      <c r="AYB123" s="69"/>
      <c r="AYC123" s="69"/>
      <c r="AYD123" s="69"/>
      <c r="AYE123" s="68"/>
      <c r="AYF123" s="68"/>
      <c r="AYG123" s="72"/>
      <c r="AYH123" s="73"/>
      <c r="AYI123" s="68"/>
      <c r="AYJ123" s="68"/>
      <c r="AYK123" s="68"/>
      <c r="AYL123" s="69"/>
      <c r="AYM123" s="69"/>
      <c r="AYN123" s="69"/>
      <c r="AYO123" s="74"/>
      <c r="AYP123" s="69"/>
      <c r="AYQ123" s="74"/>
      <c r="AYR123" s="75"/>
      <c r="AYS123" s="75"/>
      <c r="AYT123" s="69"/>
      <c r="AYU123" s="76"/>
      <c r="AYV123" s="69"/>
      <c r="AYW123" s="69"/>
      <c r="AYX123" s="74"/>
      <c r="AYY123" s="77"/>
      <c r="AYZ123" s="69"/>
      <c r="AZA123" s="71"/>
      <c r="AZB123" s="69"/>
      <c r="AZC123" s="69"/>
      <c r="AZD123" s="69"/>
      <c r="AZE123" s="69"/>
      <c r="AZF123" s="69"/>
      <c r="AZG123" s="68"/>
      <c r="AZH123" s="68"/>
      <c r="AZI123" s="72"/>
      <c r="AZJ123" s="73"/>
      <c r="AZK123" s="68"/>
      <c r="AZL123" s="68"/>
      <c r="AZM123" s="68"/>
      <c r="AZN123" s="69"/>
      <c r="AZO123" s="69"/>
      <c r="AZP123" s="69"/>
      <c r="AZQ123" s="74"/>
      <c r="AZR123" s="69"/>
      <c r="AZS123" s="74"/>
      <c r="AZT123" s="75"/>
      <c r="AZU123" s="75"/>
      <c r="AZV123" s="69"/>
      <c r="AZW123" s="76"/>
      <c r="AZX123" s="69"/>
      <c r="AZY123" s="69"/>
      <c r="AZZ123" s="74"/>
      <c r="BAA123" s="77"/>
      <c r="BAB123" s="69"/>
      <c r="BAC123" s="71"/>
      <c r="BAD123" s="69"/>
      <c r="BAE123" s="69"/>
      <c r="BAF123" s="69"/>
      <c r="BAG123" s="69"/>
      <c r="BAH123" s="69"/>
      <c r="BAI123" s="68"/>
      <c r="BAJ123" s="68"/>
      <c r="BAK123" s="72"/>
      <c r="BAL123" s="73"/>
      <c r="BAM123" s="68"/>
      <c r="BAN123" s="68"/>
      <c r="BAO123" s="68"/>
      <c r="BAP123" s="69"/>
      <c r="BAQ123" s="69"/>
      <c r="BAR123" s="69"/>
      <c r="BAS123" s="74"/>
      <c r="BAT123" s="69"/>
      <c r="BAU123" s="74"/>
      <c r="BAV123" s="75"/>
      <c r="BAW123" s="75"/>
      <c r="BAX123" s="69"/>
      <c r="BAY123" s="76"/>
      <c r="BAZ123" s="69"/>
      <c r="BBA123" s="69"/>
      <c r="BBB123" s="74"/>
      <c r="BBC123" s="77"/>
      <c r="BBD123" s="69"/>
      <c r="BBE123" s="71"/>
      <c r="BBF123" s="69"/>
      <c r="BBG123" s="69"/>
      <c r="BBH123" s="69"/>
      <c r="BBI123" s="69"/>
      <c r="BBJ123" s="69"/>
      <c r="BBK123" s="68"/>
      <c r="BBL123" s="68"/>
      <c r="BBM123" s="72"/>
      <c r="BBN123" s="73"/>
      <c r="BBO123" s="68"/>
      <c r="BBP123" s="68"/>
      <c r="BBQ123" s="68"/>
      <c r="BBR123" s="69"/>
      <c r="BBS123" s="69"/>
      <c r="BBT123" s="69"/>
      <c r="BBU123" s="74"/>
      <c r="BBV123" s="69"/>
      <c r="BBW123" s="74"/>
      <c r="BBX123" s="75"/>
      <c r="BBY123" s="75"/>
      <c r="BBZ123" s="69"/>
      <c r="BCA123" s="76"/>
      <c r="BCB123" s="69"/>
      <c r="BCC123" s="69"/>
      <c r="BCD123" s="74"/>
      <c r="BCE123" s="77"/>
      <c r="BCF123" s="69"/>
      <c r="BCG123" s="71"/>
      <c r="BCH123" s="69"/>
      <c r="BCI123" s="69"/>
      <c r="BCJ123" s="69"/>
      <c r="BCK123" s="69"/>
      <c r="BCL123" s="69"/>
      <c r="BCM123" s="68"/>
      <c r="BCN123" s="68"/>
      <c r="BCO123" s="72"/>
      <c r="BCP123" s="73"/>
      <c r="BCQ123" s="68"/>
      <c r="BCR123" s="68"/>
      <c r="BCS123" s="68"/>
      <c r="BCT123" s="69"/>
      <c r="BCU123" s="69"/>
      <c r="BCV123" s="69"/>
      <c r="BCW123" s="74"/>
      <c r="BCX123" s="69"/>
      <c r="BCY123" s="74"/>
      <c r="BCZ123" s="75"/>
      <c r="BDA123" s="75"/>
      <c r="BDB123" s="69"/>
      <c r="BDC123" s="76"/>
      <c r="BDD123" s="69"/>
      <c r="BDE123" s="69"/>
      <c r="BDF123" s="74"/>
      <c r="BDG123" s="77"/>
      <c r="BDH123" s="69"/>
      <c r="BDI123" s="71"/>
      <c r="BDJ123" s="69"/>
      <c r="BDK123" s="69"/>
      <c r="BDL123" s="69"/>
      <c r="BDM123" s="69"/>
      <c r="BDN123" s="69"/>
      <c r="BDO123" s="68"/>
      <c r="BDP123" s="68"/>
      <c r="BDQ123" s="72"/>
      <c r="BDR123" s="73"/>
      <c r="BDS123" s="68"/>
      <c r="BDT123" s="68"/>
      <c r="BDU123" s="68"/>
      <c r="BDV123" s="69"/>
      <c r="BDW123" s="69"/>
      <c r="BDX123" s="69"/>
      <c r="BDY123" s="74"/>
      <c r="BDZ123" s="69"/>
      <c r="BEA123" s="74"/>
      <c r="BEB123" s="75"/>
      <c r="BEC123" s="75"/>
      <c r="BED123" s="69"/>
      <c r="BEE123" s="76"/>
      <c r="BEF123" s="69"/>
      <c r="BEG123" s="69"/>
      <c r="BEH123" s="74"/>
      <c r="BEI123" s="77"/>
      <c r="BEJ123" s="69"/>
      <c r="BEK123" s="71"/>
      <c r="BEL123" s="69"/>
      <c r="BEM123" s="69"/>
      <c r="BEN123" s="69"/>
      <c r="BEO123" s="69"/>
      <c r="BEP123" s="69"/>
      <c r="BEQ123" s="68"/>
      <c r="BER123" s="68"/>
      <c r="BES123" s="72"/>
      <c r="BET123" s="73"/>
      <c r="BEU123" s="68"/>
      <c r="BEV123" s="68"/>
      <c r="BEW123" s="68"/>
      <c r="BEX123" s="69"/>
      <c r="BEY123" s="69"/>
      <c r="BEZ123" s="69"/>
      <c r="BFA123" s="74"/>
      <c r="BFB123" s="69"/>
      <c r="BFC123" s="74"/>
      <c r="BFD123" s="75"/>
      <c r="BFE123" s="75"/>
      <c r="BFF123" s="69"/>
      <c r="BFG123" s="76"/>
      <c r="BFH123" s="69"/>
      <c r="BFI123" s="69"/>
      <c r="BFJ123" s="74"/>
      <c r="BFK123" s="77"/>
      <c r="BFL123" s="69"/>
      <c r="BFM123" s="71"/>
      <c r="BFN123" s="69"/>
      <c r="BFO123" s="69"/>
      <c r="BFP123" s="69"/>
      <c r="BFQ123" s="69"/>
      <c r="BFR123" s="69"/>
      <c r="BFS123" s="68"/>
      <c r="BFT123" s="68"/>
      <c r="BFU123" s="72"/>
      <c r="BFV123" s="73"/>
      <c r="BFW123" s="68"/>
      <c r="BFX123" s="68"/>
      <c r="BFY123" s="68"/>
      <c r="BFZ123" s="69"/>
      <c r="BGA123" s="69"/>
      <c r="BGB123" s="69"/>
      <c r="BGC123" s="74"/>
      <c r="BGD123" s="69"/>
      <c r="BGE123" s="74"/>
      <c r="BGF123" s="75"/>
      <c r="BGG123" s="75"/>
      <c r="BGH123" s="69"/>
      <c r="BGI123" s="76"/>
      <c r="BGJ123" s="69"/>
      <c r="BGK123" s="69"/>
      <c r="BGL123" s="74"/>
      <c r="BGM123" s="77"/>
      <c r="BGN123" s="69"/>
      <c r="BGO123" s="71"/>
      <c r="BGP123" s="69"/>
      <c r="BGQ123" s="69"/>
      <c r="BGR123" s="69"/>
      <c r="BGS123" s="69"/>
      <c r="BGT123" s="69"/>
      <c r="BGU123" s="68"/>
      <c r="BGV123" s="68"/>
      <c r="BGW123" s="72"/>
      <c r="BGX123" s="73"/>
      <c r="BGY123" s="68"/>
      <c r="BGZ123" s="68"/>
      <c r="BHA123" s="68"/>
      <c r="BHB123" s="69"/>
      <c r="BHC123" s="69"/>
      <c r="BHD123" s="69"/>
      <c r="BHE123" s="74"/>
      <c r="BHF123" s="69"/>
      <c r="BHG123" s="74"/>
      <c r="BHH123" s="75"/>
      <c r="BHI123" s="75"/>
      <c r="BHJ123" s="69"/>
      <c r="BHK123" s="76"/>
      <c r="BHL123" s="69"/>
      <c r="BHM123" s="69"/>
      <c r="BHN123" s="74"/>
      <c r="BHO123" s="77"/>
      <c r="BHP123" s="69"/>
      <c r="BHQ123" s="71"/>
      <c r="BHR123" s="69"/>
      <c r="BHS123" s="69"/>
      <c r="BHT123" s="69"/>
      <c r="BHU123" s="69"/>
      <c r="BHV123" s="69"/>
      <c r="BHW123" s="68"/>
      <c r="BHX123" s="68"/>
      <c r="BHY123" s="72"/>
      <c r="BHZ123" s="73"/>
      <c r="BIA123" s="68"/>
      <c r="BIB123" s="68"/>
      <c r="BIC123" s="68"/>
      <c r="BID123" s="69"/>
      <c r="BIE123" s="69"/>
      <c r="BIF123" s="69"/>
      <c r="BIG123" s="74"/>
      <c r="BIH123" s="69"/>
      <c r="BII123" s="74"/>
      <c r="BIJ123" s="75"/>
      <c r="BIK123" s="75"/>
      <c r="BIL123" s="69"/>
      <c r="BIM123" s="76"/>
      <c r="BIN123" s="69"/>
      <c r="BIO123" s="69"/>
      <c r="BIP123" s="74"/>
      <c r="BIQ123" s="77"/>
      <c r="BIR123" s="69"/>
      <c r="BIS123" s="71"/>
      <c r="BIT123" s="69"/>
      <c r="BIU123" s="69"/>
      <c r="BIV123" s="69"/>
      <c r="BIW123" s="69"/>
      <c r="BIX123" s="69"/>
      <c r="BIY123" s="68"/>
      <c r="BIZ123" s="68"/>
      <c r="BJA123" s="72"/>
      <c r="BJB123" s="73"/>
      <c r="BJC123" s="68"/>
      <c r="BJD123" s="68"/>
      <c r="BJE123" s="68"/>
      <c r="BJF123" s="69"/>
      <c r="BJG123" s="69"/>
      <c r="BJH123" s="69"/>
      <c r="BJI123" s="74"/>
      <c r="BJJ123" s="69"/>
      <c r="BJK123" s="74"/>
      <c r="BJL123" s="75"/>
      <c r="BJM123" s="75"/>
      <c r="BJN123" s="69"/>
      <c r="BJO123" s="76"/>
      <c r="BJP123" s="69"/>
      <c r="BJQ123" s="69"/>
      <c r="BJR123" s="74"/>
      <c r="BJS123" s="77"/>
      <c r="BJT123" s="69"/>
      <c r="BJU123" s="71"/>
      <c r="BJV123" s="69"/>
      <c r="BJW123" s="69"/>
      <c r="BJX123" s="69"/>
      <c r="BJY123" s="69"/>
      <c r="BJZ123" s="69"/>
      <c r="BKA123" s="68"/>
      <c r="BKB123" s="68"/>
      <c r="BKC123" s="72"/>
      <c r="BKD123" s="73"/>
      <c r="BKE123" s="68"/>
      <c r="BKF123" s="68"/>
      <c r="BKG123" s="68"/>
      <c r="BKH123" s="69"/>
      <c r="BKI123" s="69"/>
      <c r="BKJ123" s="69"/>
      <c r="BKK123" s="74"/>
      <c r="BKL123" s="69"/>
      <c r="BKM123" s="74"/>
      <c r="BKN123" s="75"/>
      <c r="BKO123" s="75"/>
      <c r="BKP123" s="69"/>
      <c r="BKQ123" s="76"/>
      <c r="BKR123" s="69"/>
      <c r="BKS123" s="69"/>
      <c r="BKT123" s="74"/>
      <c r="BKU123" s="77"/>
      <c r="BKV123" s="69"/>
      <c r="BKW123" s="71"/>
      <c r="BKX123" s="69"/>
      <c r="BKY123" s="69"/>
      <c r="BKZ123" s="69"/>
      <c r="BLA123" s="69"/>
      <c r="BLB123" s="69"/>
      <c r="BLC123" s="68"/>
      <c r="BLD123" s="68"/>
      <c r="BLE123" s="72"/>
      <c r="BLF123" s="73"/>
      <c r="BLG123" s="68"/>
      <c r="BLH123" s="68"/>
      <c r="BLI123" s="68"/>
      <c r="BLJ123" s="69"/>
      <c r="BLK123" s="69"/>
      <c r="BLL123" s="69"/>
      <c r="BLM123" s="74"/>
      <c r="BLN123" s="69"/>
      <c r="BLO123" s="74"/>
      <c r="BLP123" s="75"/>
      <c r="BLQ123" s="75"/>
      <c r="BLR123" s="69"/>
      <c r="BLS123" s="76"/>
      <c r="BLT123" s="69"/>
      <c r="BLU123" s="69"/>
      <c r="BLV123" s="74"/>
      <c r="BLW123" s="77"/>
      <c r="BLX123" s="69"/>
      <c r="BLY123" s="71"/>
      <c r="BLZ123" s="69"/>
      <c r="BMA123" s="69"/>
      <c r="BMB123" s="69"/>
      <c r="BMC123" s="69"/>
      <c r="BMD123" s="69"/>
      <c r="BME123" s="68"/>
      <c r="BMF123" s="68"/>
      <c r="BMG123" s="72"/>
      <c r="BMH123" s="73"/>
      <c r="BMI123" s="68"/>
      <c r="BMJ123" s="68"/>
      <c r="BMK123" s="68"/>
      <c r="BML123" s="69"/>
      <c r="BMM123" s="69"/>
      <c r="BMN123" s="69"/>
      <c r="BMO123" s="74"/>
      <c r="BMP123" s="69"/>
      <c r="BMQ123" s="74"/>
      <c r="BMR123" s="75"/>
      <c r="BMS123" s="75"/>
      <c r="BMT123" s="69"/>
      <c r="BMU123" s="76"/>
      <c r="BMV123" s="69"/>
      <c r="BMW123" s="69"/>
      <c r="BMX123" s="74"/>
      <c r="BMY123" s="77"/>
      <c r="BMZ123" s="69"/>
      <c r="BNA123" s="71"/>
      <c r="BNB123" s="69"/>
      <c r="BNC123" s="69"/>
      <c r="BND123" s="69"/>
      <c r="BNE123" s="69"/>
      <c r="BNF123" s="69"/>
      <c r="BNG123" s="68"/>
      <c r="BNH123" s="68"/>
      <c r="BNI123" s="72"/>
      <c r="BNJ123" s="73"/>
      <c r="BNK123" s="68"/>
      <c r="BNL123" s="68"/>
      <c r="BNM123" s="68"/>
      <c r="BNN123" s="69"/>
      <c r="BNO123" s="69"/>
      <c r="BNP123" s="69"/>
      <c r="BNQ123" s="74"/>
      <c r="BNR123" s="69"/>
      <c r="BNS123" s="74"/>
      <c r="BNT123" s="75"/>
      <c r="BNU123" s="75"/>
      <c r="BNV123" s="69"/>
      <c r="BNW123" s="76"/>
      <c r="BNX123" s="69"/>
      <c r="BNY123" s="69"/>
      <c r="BNZ123" s="74"/>
      <c r="BOA123" s="77"/>
      <c r="BOB123" s="69"/>
      <c r="BOC123" s="71"/>
      <c r="BOD123" s="69"/>
      <c r="BOE123" s="69"/>
      <c r="BOF123" s="69"/>
      <c r="BOG123" s="69"/>
      <c r="BOH123" s="69"/>
      <c r="BOI123" s="68"/>
      <c r="BOJ123" s="68"/>
      <c r="BOK123" s="72"/>
      <c r="BOL123" s="73"/>
      <c r="BOM123" s="68"/>
      <c r="BON123" s="68"/>
      <c r="BOO123" s="68"/>
      <c r="BOP123" s="69"/>
      <c r="BOQ123" s="69"/>
      <c r="BOR123" s="69"/>
      <c r="BOS123" s="74"/>
      <c r="BOT123" s="69"/>
      <c r="BOU123" s="74"/>
      <c r="BOV123" s="75"/>
      <c r="BOW123" s="75"/>
      <c r="BOX123" s="69"/>
      <c r="BOY123" s="76"/>
      <c r="BOZ123" s="69"/>
      <c r="BPA123" s="69"/>
      <c r="BPB123" s="74"/>
      <c r="BPC123" s="77"/>
      <c r="BPD123" s="69"/>
      <c r="BPE123" s="71"/>
      <c r="BPF123" s="69"/>
      <c r="BPG123" s="69"/>
      <c r="BPH123" s="69"/>
      <c r="BPI123" s="69"/>
      <c r="BPJ123" s="69"/>
      <c r="BPK123" s="68"/>
      <c r="BPL123" s="68"/>
      <c r="BPM123" s="72"/>
      <c r="BPN123" s="73"/>
      <c r="BPO123" s="68"/>
      <c r="BPP123" s="68"/>
      <c r="BPQ123" s="68"/>
      <c r="BPR123" s="69"/>
      <c r="BPS123" s="69"/>
      <c r="BPT123" s="69"/>
      <c r="BPU123" s="74"/>
      <c r="BPV123" s="69"/>
      <c r="BPW123" s="74"/>
      <c r="BPX123" s="75"/>
      <c r="BPY123" s="75"/>
      <c r="BPZ123" s="69"/>
      <c r="BQA123" s="76"/>
      <c r="BQB123" s="69"/>
      <c r="BQC123" s="69"/>
      <c r="BQD123" s="74"/>
      <c r="BQE123" s="77"/>
      <c r="BQF123" s="69"/>
      <c r="BQG123" s="71"/>
      <c r="BQH123" s="69"/>
      <c r="BQI123" s="69"/>
      <c r="BQJ123" s="69"/>
      <c r="BQK123" s="69"/>
      <c r="BQL123" s="69"/>
      <c r="BQM123" s="68"/>
      <c r="BQN123" s="68"/>
      <c r="BQO123" s="72"/>
      <c r="BQP123" s="73"/>
      <c r="BQQ123" s="68"/>
      <c r="BQR123" s="68"/>
      <c r="BQS123" s="68"/>
      <c r="BQT123" s="69"/>
      <c r="BQU123" s="69"/>
      <c r="BQV123" s="69"/>
      <c r="BQW123" s="74"/>
      <c r="BQX123" s="69"/>
      <c r="BQY123" s="74"/>
      <c r="BQZ123" s="75"/>
      <c r="BRA123" s="75"/>
      <c r="BRB123" s="69"/>
      <c r="BRC123" s="76"/>
      <c r="BRD123" s="69"/>
      <c r="BRE123" s="69"/>
      <c r="BRF123" s="74"/>
      <c r="BRG123" s="77"/>
      <c r="BRH123" s="69"/>
      <c r="BRI123" s="71"/>
      <c r="BRJ123" s="69"/>
      <c r="BRK123" s="69"/>
      <c r="BRL123" s="69"/>
      <c r="BRM123" s="69"/>
      <c r="BRN123" s="69"/>
      <c r="BRO123" s="68"/>
      <c r="BRP123" s="68"/>
      <c r="BRQ123" s="72"/>
      <c r="BRR123" s="73"/>
      <c r="BRS123" s="68"/>
      <c r="BRT123" s="68"/>
      <c r="BRU123" s="68"/>
      <c r="BRV123" s="69"/>
      <c r="BRW123" s="69"/>
      <c r="BRX123" s="69"/>
      <c r="BRY123" s="74"/>
      <c r="BRZ123" s="69"/>
      <c r="BSA123" s="74"/>
      <c r="BSB123" s="75"/>
      <c r="BSC123" s="75"/>
      <c r="BSD123" s="69"/>
      <c r="BSE123" s="76"/>
      <c r="BSF123" s="69"/>
      <c r="BSG123" s="69"/>
      <c r="BSH123" s="74"/>
      <c r="BSI123" s="77"/>
      <c r="BSJ123" s="69"/>
      <c r="BSK123" s="71"/>
      <c r="BSL123" s="69"/>
      <c r="BSM123" s="69"/>
      <c r="BSN123" s="69"/>
      <c r="BSO123" s="69"/>
      <c r="BSP123" s="69"/>
      <c r="BSQ123" s="68"/>
      <c r="BSR123" s="68"/>
      <c r="BSS123" s="72"/>
      <c r="BST123" s="73"/>
      <c r="BSU123" s="68"/>
      <c r="BSV123" s="68"/>
      <c r="BSW123" s="68"/>
      <c r="BSX123" s="69"/>
      <c r="BSY123" s="69"/>
      <c r="BSZ123" s="69"/>
      <c r="BTA123" s="74"/>
      <c r="BTB123" s="69"/>
      <c r="BTC123" s="74"/>
      <c r="BTD123" s="75"/>
      <c r="BTE123" s="75"/>
      <c r="BTF123" s="69"/>
      <c r="BTG123" s="76"/>
      <c r="BTH123" s="69"/>
      <c r="BTI123" s="69"/>
      <c r="BTJ123" s="74"/>
      <c r="BTK123" s="77"/>
      <c r="BTL123" s="69"/>
      <c r="BTM123" s="71"/>
      <c r="BTN123" s="69"/>
      <c r="BTO123" s="69"/>
      <c r="BTP123" s="69"/>
      <c r="BTQ123" s="69"/>
      <c r="BTR123" s="69"/>
      <c r="BTS123" s="68"/>
      <c r="BTT123" s="68"/>
      <c r="BTU123" s="72"/>
      <c r="BTV123" s="73"/>
      <c r="BTW123" s="68"/>
      <c r="BTX123" s="68"/>
      <c r="BTY123" s="68"/>
      <c r="BTZ123" s="69"/>
      <c r="BUA123" s="69"/>
      <c r="BUB123" s="69"/>
      <c r="BUC123" s="74"/>
      <c r="BUD123" s="69"/>
      <c r="BUE123" s="74"/>
      <c r="BUF123" s="75"/>
      <c r="BUG123" s="75"/>
      <c r="BUH123" s="69"/>
      <c r="BUI123" s="76"/>
      <c r="BUJ123" s="69"/>
      <c r="BUK123" s="69"/>
      <c r="BUL123" s="74"/>
      <c r="BUM123" s="77"/>
      <c r="BUN123" s="69"/>
      <c r="BUO123" s="71"/>
      <c r="BUP123" s="69"/>
      <c r="BUQ123" s="69"/>
      <c r="BUR123" s="69"/>
      <c r="BUS123" s="69"/>
      <c r="BUT123" s="69"/>
      <c r="BUU123" s="68"/>
      <c r="BUV123" s="68"/>
      <c r="BUW123" s="72"/>
      <c r="BUX123" s="73"/>
      <c r="BUY123" s="68"/>
      <c r="BUZ123" s="68"/>
      <c r="BVA123" s="68"/>
      <c r="BVB123" s="69"/>
      <c r="BVC123" s="69"/>
      <c r="BVD123" s="69"/>
      <c r="BVE123" s="74"/>
      <c r="BVF123" s="69"/>
      <c r="BVG123" s="74"/>
      <c r="BVH123" s="75"/>
      <c r="BVI123" s="75"/>
      <c r="BVJ123" s="69"/>
      <c r="BVK123" s="76"/>
      <c r="BVL123" s="69"/>
      <c r="BVM123" s="69"/>
      <c r="BVN123" s="74"/>
      <c r="BVO123" s="77"/>
      <c r="BVP123" s="69"/>
      <c r="BVQ123" s="71"/>
      <c r="BVR123" s="69"/>
      <c r="BVS123" s="69"/>
      <c r="BVT123" s="69"/>
      <c r="BVU123" s="69"/>
      <c r="BVV123" s="69"/>
      <c r="BVW123" s="68"/>
      <c r="BVX123" s="68"/>
      <c r="BVY123" s="72"/>
      <c r="BVZ123" s="73"/>
      <c r="BWA123" s="68"/>
      <c r="BWB123" s="68"/>
      <c r="BWC123" s="68"/>
      <c r="BWD123" s="69"/>
      <c r="BWE123" s="69"/>
      <c r="BWF123" s="69"/>
      <c r="BWG123" s="74"/>
      <c r="BWH123" s="69"/>
      <c r="BWI123" s="74"/>
      <c r="BWJ123" s="75"/>
      <c r="BWK123" s="75"/>
      <c r="BWL123" s="69"/>
      <c r="BWM123" s="76"/>
      <c r="BWN123" s="69"/>
      <c r="BWO123" s="69"/>
      <c r="BWP123" s="74"/>
      <c r="BWQ123" s="77"/>
      <c r="BWR123" s="69"/>
      <c r="BWS123" s="71"/>
      <c r="BWT123" s="69"/>
      <c r="BWU123" s="69"/>
      <c r="BWV123" s="69"/>
      <c r="BWW123" s="69"/>
      <c r="BWX123" s="69"/>
      <c r="BWY123" s="68"/>
      <c r="BWZ123" s="68"/>
      <c r="BXA123" s="72"/>
      <c r="BXB123" s="73"/>
      <c r="BXC123" s="68"/>
      <c r="BXD123" s="68"/>
      <c r="BXE123" s="68"/>
      <c r="BXF123" s="69"/>
      <c r="BXG123" s="69"/>
      <c r="BXH123" s="69"/>
      <c r="BXI123" s="74"/>
      <c r="BXJ123" s="69"/>
      <c r="BXK123" s="74"/>
      <c r="BXL123" s="75"/>
      <c r="BXM123" s="75"/>
      <c r="BXN123" s="69"/>
      <c r="BXO123" s="76"/>
      <c r="BXP123" s="69"/>
      <c r="BXQ123" s="69"/>
      <c r="BXR123" s="74"/>
      <c r="BXS123" s="77"/>
      <c r="BXT123" s="69"/>
      <c r="BXU123" s="71"/>
      <c r="BXV123" s="69"/>
      <c r="BXW123" s="69"/>
      <c r="BXX123" s="69"/>
      <c r="BXY123" s="69"/>
      <c r="BXZ123" s="69"/>
      <c r="BYA123" s="68"/>
      <c r="BYB123" s="68"/>
      <c r="BYC123" s="72"/>
      <c r="BYD123" s="73"/>
      <c r="BYE123" s="68"/>
      <c r="BYF123" s="68"/>
      <c r="BYG123" s="68"/>
      <c r="BYH123" s="69"/>
      <c r="BYI123" s="69"/>
      <c r="BYJ123" s="69"/>
      <c r="BYK123" s="74"/>
      <c r="BYL123" s="69"/>
      <c r="BYM123" s="74"/>
      <c r="BYN123" s="75"/>
      <c r="BYO123" s="75"/>
      <c r="BYP123" s="69"/>
      <c r="BYQ123" s="76"/>
      <c r="BYR123" s="69"/>
      <c r="BYS123" s="69"/>
      <c r="BYT123" s="74"/>
      <c r="BYU123" s="77"/>
      <c r="BYV123" s="69"/>
      <c r="BYW123" s="71"/>
      <c r="BYX123" s="69"/>
      <c r="BYY123" s="69"/>
      <c r="BYZ123" s="69"/>
      <c r="BZA123" s="69"/>
      <c r="BZB123" s="69"/>
      <c r="BZC123" s="68"/>
      <c r="BZD123" s="68"/>
      <c r="BZE123" s="72"/>
      <c r="BZF123" s="73"/>
      <c r="BZG123" s="68"/>
      <c r="BZH123" s="68"/>
      <c r="BZI123" s="68"/>
      <c r="BZJ123" s="69"/>
      <c r="BZK123" s="69"/>
      <c r="BZL123" s="69"/>
      <c r="BZM123" s="74"/>
      <c r="BZN123" s="69"/>
      <c r="BZO123" s="74"/>
      <c r="BZP123" s="75"/>
      <c r="BZQ123" s="75"/>
      <c r="BZR123" s="69"/>
      <c r="BZS123" s="76"/>
      <c r="BZT123" s="69"/>
      <c r="BZU123" s="69"/>
      <c r="BZV123" s="74"/>
      <c r="BZW123" s="77"/>
      <c r="BZX123" s="69"/>
      <c r="BZY123" s="71"/>
      <c r="BZZ123" s="69"/>
      <c r="CAA123" s="69"/>
      <c r="CAB123" s="69"/>
      <c r="CAC123" s="69"/>
      <c r="CAD123" s="69"/>
      <c r="CAE123" s="68"/>
      <c r="CAF123" s="68"/>
      <c r="CAG123" s="72"/>
      <c r="CAH123" s="73"/>
      <c r="CAI123" s="68"/>
      <c r="CAJ123" s="68"/>
      <c r="CAK123" s="68"/>
      <c r="CAL123" s="69"/>
      <c r="CAM123" s="69"/>
      <c r="CAN123" s="69"/>
      <c r="CAO123" s="74"/>
      <c r="CAP123" s="69"/>
      <c r="CAQ123" s="74"/>
      <c r="CAR123" s="75"/>
      <c r="CAS123" s="75"/>
      <c r="CAT123" s="69"/>
      <c r="CAU123" s="76"/>
      <c r="CAV123" s="69"/>
      <c r="CAW123" s="69"/>
      <c r="CAX123" s="74"/>
      <c r="CAY123" s="77"/>
      <c r="CAZ123" s="69"/>
      <c r="CBA123" s="71"/>
      <c r="CBB123" s="69"/>
      <c r="CBC123" s="69"/>
      <c r="CBD123" s="69"/>
      <c r="CBE123" s="69"/>
      <c r="CBF123" s="69"/>
      <c r="CBG123" s="68"/>
      <c r="CBH123" s="68"/>
      <c r="CBI123" s="72"/>
      <c r="CBJ123" s="73"/>
      <c r="CBK123" s="68"/>
      <c r="CBL123" s="68"/>
      <c r="CBM123" s="68"/>
      <c r="CBN123" s="69"/>
      <c r="CBO123" s="69"/>
      <c r="CBP123" s="69"/>
      <c r="CBQ123" s="74"/>
      <c r="CBR123" s="69"/>
      <c r="CBS123" s="74"/>
      <c r="CBT123" s="75"/>
      <c r="CBU123" s="75"/>
      <c r="CBV123" s="69"/>
      <c r="CBW123" s="76"/>
      <c r="CBX123" s="69"/>
      <c r="CBY123" s="69"/>
      <c r="CBZ123" s="74"/>
      <c r="CCA123" s="77"/>
      <c r="CCB123" s="69"/>
      <c r="CCC123" s="71"/>
      <c r="CCD123" s="69"/>
      <c r="CCE123" s="69"/>
      <c r="CCF123" s="69"/>
      <c r="CCG123" s="69"/>
      <c r="CCH123" s="69"/>
      <c r="CCI123" s="68"/>
      <c r="CCJ123" s="68"/>
      <c r="CCK123" s="72"/>
      <c r="CCL123" s="73"/>
      <c r="CCM123" s="68"/>
      <c r="CCN123" s="68"/>
      <c r="CCO123" s="68"/>
      <c r="CCP123" s="69"/>
      <c r="CCQ123" s="69"/>
      <c r="CCR123" s="69"/>
      <c r="CCS123" s="74"/>
      <c r="CCT123" s="69"/>
      <c r="CCU123" s="74"/>
      <c r="CCV123" s="75"/>
      <c r="CCW123" s="75"/>
      <c r="CCX123" s="69"/>
      <c r="CCY123" s="76"/>
      <c r="CCZ123" s="69"/>
      <c r="CDA123" s="69"/>
      <c r="CDB123" s="74"/>
      <c r="CDC123" s="77"/>
      <c r="CDD123" s="69"/>
      <c r="CDE123" s="71"/>
      <c r="CDF123" s="69"/>
      <c r="CDG123" s="69"/>
      <c r="CDH123" s="69"/>
      <c r="CDI123" s="69"/>
      <c r="CDJ123" s="69"/>
      <c r="CDK123" s="68"/>
      <c r="CDL123" s="68"/>
      <c r="CDM123" s="72"/>
      <c r="CDN123" s="73"/>
      <c r="CDO123" s="68"/>
      <c r="CDP123" s="68"/>
      <c r="CDQ123" s="68"/>
      <c r="CDR123" s="69"/>
      <c r="CDS123" s="69"/>
      <c r="CDT123" s="69"/>
      <c r="CDU123" s="74"/>
      <c r="CDV123" s="69"/>
      <c r="CDW123" s="74"/>
      <c r="CDX123" s="75"/>
      <c r="CDY123" s="75"/>
      <c r="CDZ123" s="69"/>
      <c r="CEA123" s="76"/>
      <c r="CEB123" s="69"/>
      <c r="CEC123" s="69"/>
      <c r="CED123" s="74"/>
      <c r="CEE123" s="77"/>
      <c r="CEF123" s="69"/>
      <c r="CEG123" s="71"/>
      <c r="CEH123" s="69"/>
      <c r="CEI123" s="69"/>
      <c r="CEJ123" s="69"/>
      <c r="CEK123" s="69"/>
      <c r="CEL123" s="69"/>
      <c r="CEM123" s="68"/>
      <c r="CEN123" s="68"/>
      <c r="CEO123" s="72"/>
      <c r="CEP123" s="73"/>
      <c r="CEQ123" s="68"/>
      <c r="CER123" s="68"/>
      <c r="CES123" s="68"/>
      <c r="CET123" s="69"/>
      <c r="CEU123" s="69"/>
      <c r="CEV123" s="69"/>
      <c r="CEW123" s="74"/>
      <c r="CEX123" s="69"/>
      <c r="CEY123" s="74"/>
      <c r="CEZ123" s="75"/>
      <c r="CFA123" s="75"/>
      <c r="CFB123" s="69"/>
      <c r="CFC123" s="76"/>
      <c r="CFD123" s="69"/>
      <c r="CFE123" s="69"/>
      <c r="CFF123" s="74"/>
      <c r="CFG123" s="77"/>
      <c r="CFH123" s="69"/>
      <c r="CFI123" s="71"/>
      <c r="CFJ123" s="69"/>
      <c r="CFK123" s="69"/>
      <c r="CFL123" s="69"/>
      <c r="CFM123" s="69"/>
      <c r="CFN123" s="69"/>
      <c r="CFO123" s="68"/>
      <c r="CFP123" s="68"/>
      <c r="CFQ123" s="72"/>
      <c r="CFR123" s="73"/>
      <c r="CFS123" s="68"/>
      <c r="CFT123" s="68"/>
      <c r="CFU123" s="68"/>
      <c r="CFV123" s="69"/>
      <c r="CFW123" s="69"/>
      <c r="CFX123" s="69"/>
      <c r="CFY123" s="74"/>
      <c r="CFZ123" s="69"/>
      <c r="CGA123" s="74"/>
      <c r="CGB123" s="75"/>
      <c r="CGC123" s="75"/>
      <c r="CGD123" s="69"/>
      <c r="CGE123" s="76"/>
      <c r="CGF123" s="69"/>
      <c r="CGG123" s="69"/>
      <c r="CGH123" s="74"/>
      <c r="CGI123" s="77"/>
      <c r="CGJ123" s="69"/>
      <c r="CGK123" s="71"/>
      <c r="CGL123" s="69"/>
      <c r="CGM123" s="69"/>
      <c r="CGN123" s="69"/>
      <c r="CGO123" s="69"/>
      <c r="CGP123" s="69"/>
      <c r="CGQ123" s="68"/>
      <c r="CGR123" s="68"/>
      <c r="CGS123" s="72"/>
      <c r="CGT123" s="73"/>
      <c r="CGU123" s="68"/>
      <c r="CGV123" s="68"/>
      <c r="CGW123" s="68"/>
      <c r="CGX123" s="69"/>
      <c r="CGY123" s="69"/>
      <c r="CGZ123" s="69"/>
      <c r="CHA123" s="74"/>
      <c r="CHB123" s="69"/>
      <c r="CHC123" s="74"/>
      <c r="CHD123" s="75"/>
      <c r="CHE123" s="75"/>
      <c r="CHF123" s="69"/>
      <c r="CHG123" s="76"/>
      <c r="CHH123" s="69"/>
      <c r="CHI123" s="69"/>
      <c r="CHJ123" s="74"/>
      <c r="CHK123" s="77"/>
      <c r="CHL123" s="69"/>
      <c r="CHM123" s="71"/>
      <c r="CHN123" s="69"/>
      <c r="CHO123" s="69"/>
      <c r="CHP123" s="69"/>
      <c r="CHQ123" s="69"/>
      <c r="CHR123" s="69"/>
      <c r="CHS123" s="68"/>
      <c r="CHT123" s="68"/>
      <c r="CHU123" s="72"/>
      <c r="CHV123" s="73"/>
      <c r="CHW123" s="68"/>
      <c r="CHX123" s="68"/>
      <c r="CHY123" s="68"/>
      <c r="CHZ123" s="69"/>
      <c r="CIA123" s="69"/>
      <c r="CIB123" s="69"/>
      <c r="CIC123" s="74"/>
      <c r="CID123" s="69"/>
      <c r="CIE123" s="74"/>
      <c r="CIF123" s="75"/>
      <c r="CIG123" s="75"/>
      <c r="CIH123" s="69"/>
      <c r="CII123" s="76"/>
      <c r="CIJ123" s="69"/>
      <c r="CIK123" s="69"/>
      <c r="CIL123" s="74"/>
      <c r="CIM123" s="77"/>
      <c r="CIN123" s="69"/>
      <c r="CIO123" s="71"/>
      <c r="CIP123" s="69"/>
      <c r="CIQ123" s="69"/>
      <c r="CIR123" s="69"/>
      <c r="CIS123" s="69"/>
      <c r="CIT123" s="69"/>
      <c r="CIU123" s="68"/>
      <c r="CIV123" s="68"/>
      <c r="CIW123" s="72"/>
      <c r="CIX123" s="73"/>
      <c r="CIY123" s="68"/>
      <c r="CIZ123" s="68"/>
      <c r="CJA123" s="68"/>
      <c r="CJB123" s="69"/>
      <c r="CJC123" s="69"/>
      <c r="CJD123" s="69"/>
      <c r="CJE123" s="74"/>
      <c r="CJF123" s="69"/>
      <c r="CJG123" s="74"/>
      <c r="CJH123" s="75"/>
      <c r="CJI123" s="75"/>
      <c r="CJJ123" s="69"/>
      <c r="CJK123" s="76"/>
      <c r="CJL123" s="69"/>
      <c r="CJM123" s="69"/>
      <c r="CJN123" s="74"/>
      <c r="CJO123" s="77"/>
      <c r="CJP123" s="69"/>
      <c r="CJQ123" s="71"/>
      <c r="CJR123" s="69"/>
      <c r="CJS123" s="69"/>
      <c r="CJT123" s="69"/>
      <c r="CJU123" s="69"/>
      <c r="CJV123" s="69"/>
      <c r="CJW123" s="68"/>
      <c r="CJX123" s="68"/>
      <c r="CJY123" s="72"/>
      <c r="CJZ123" s="73"/>
      <c r="CKA123" s="68"/>
      <c r="CKB123" s="68"/>
      <c r="CKC123" s="68"/>
      <c r="CKD123" s="69"/>
      <c r="CKE123" s="69"/>
      <c r="CKF123" s="69"/>
      <c r="CKG123" s="74"/>
      <c r="CKH123" s="69"/>
      <c r="CKI123" s="74"/>
      <c r="CKJ123" s="75"/>
      <c r="CKK123" s="75"/>
      <c r="CKL123" s="69"/>
      <c r="CKM123" s="76"/>
      <c r="CKN123" s="69"/>
      <c r="CKO123" s="69"/>
      <c r="CKP123" s="74"/>
      <c r="CKQ123" s="77"/>
      <c r="CKR123" s="69"/>
      <c r="CKS123" s="71"/>
      <c r="CKT123" s="69"/>
      <c r="CKU123" s="69"/>
      <c r="CKV123" s="69"/>
      <c r="CKW123" s="69"/>
      <c r="CKX123" s="69"/>
      <c r="CKY123" s="68"/>
      <c r="CKZ123" s="68"/>
      <c r="CLA123" s="72"/>
      <c r="CLB123" s="73"/>
      <c r="CLC123" s="68"/>
      <c r="CLD123" s="68"/>
      <c r="CLE123" s="68"/>
      <c r="CLF123" s="69"/>
      <c r="CLG123" s="69"/>
      <c r="CLH123" s="69"/>
      <c r="CLI123" s="74"/>
      <c r="CLJ123" s="69"/>
      <c r="CLK123" s="74"/>
      <c r="CLL123" s="75"/>
      <c r="CLM123" s="75"/>
      <c r="CLN123" s="69"/>
      <c r="CLO123" s="76"/>
      <c r="CLP123" s="69"/>
      <c r="CLQ123" s="69"/>
      <c r="CLR123" s="74"/>
      <c r="CLS123" s="77"/>
      <c r="CLT123" s="69"/>
      <c r="CLU123" s="71"/>
      <c r="CLV123" s="69"/>
      <c r="CLW123" s="69"/>
      <c r="CLX123" s="69"/>
      <c r="CLY123" s="69"/>
      <c r="CLZ123" s="69"/>
      <c r="CMA123" s="68"/>
      <c r="CMB123" s="68"/>
      <c r="CMC123" s="72"/>
      <c r="CMD123" s="73"/>
      <c r="CME123" s="68"/>
      <c r="CMF123" s="68"/>
      <c r="CMG123" s="68"/>
      <c r="CMH123" s="69"/>
      <c r="CMI123" s="69"/>
      <c r="CMJ123" s="69"/>
      <c r="CMK123" s="74"/>
      <c r="CML123" s="69"/>
      <c r="CMM123" s="74"/>
      <c r="CMN123" s="75"/>
      <c r="CMO123" s="75"/>
      <c r="CMP123" s="69"/>
      <c r="CMQ123" s="76"/>
      <c r="CMR123" s="69"/>
      <c r="CMS123" s="69"/>
      <c r="CMT123" s="74"/>
      <c r="CMU123" s="77"/>
      <c r="CMV123" s="69"/>
      <c r="CMW123" s="71"/>
      <c r="CMX123" s="69"/>
      <c r="CMY123" s="69"/>
      <c r="CMZ123" s="69"/>
      <c r="CNA123" s="69"/>
      <c r="CNB123" s="69"/>
      <c r="CNC123" s="68"/>
      <c r="CND123" s="68"/>
      <c r="CNE123" s="72"/>
      <c r="CNF123" s="73"/>
      <c r="CNG123" s="68"/>
      <c r="CNH123" s="68"/>
      <c r="CNI123" s="68"/>
      <c r="CNJ123" s="69"/>
      <c r="CNK123" s="69"/>
      <c r="CNL123" s="69"/>
      <c r="CNM123" s="74"/>
      <c r="CNN123" s="69"/>
      <c r="CNO123" s="74"/>
      <c r="CNP123" s="75"/>
      <c r="CNQ123" s="75"/>
      <c r="CNR123" s="69"/>
      <c r="CNS123" s="76"/>
      <c r="CNT123" s="69"/>
      <c r="CNU123" s="69"/>
      <c r="CNV123" s="74"/>
      <c r="CNW123" s="77"/>
      <c r="CNX123" s="69"/>
      <c r="CNY123" s="71"/>
      <c r="CNZ123" s="69"/>
      <c r="COA123" s="69"/>
      <c r="COB123" s="69"/>
      <c r="COC123" s="69"/>
      <c r="COD123" s="69"/>
      <c r="COE123" s="68"/>
      <c r="COF123" s="68"/>
      <c r="COG123" s="72"/>
      <c r="COH123" s="73"/>
      <c r="COI123" s="68"/>
      <c r="COJ123" s="68"/>
      <c r="COK123" s="68"/>
      <c r="COL123" s="69"/>
      <c r="COM123" s="69"/>
      <c r="CON123" s="69"/>
      <c r="COO123" s="74"/>
      <c r="COP123" s="69"/>
      <c r="COQ123" s="74"/>
      <c r="COR123" s="75"/>
      <c r="COS123" s="75"/>
      <c r="COT123" s="69"/>
      <c r="COU123" s="76"/>
      <c r="COV123" s="69"/>
      <c r="COW123" s="69"/>
      <c r="COX123" s="74"/>
      <c r="COY123" s="77"/>
      <c r="COZ123" s="69"/>
      <c r="CPA123" s="71"/>
      <c r="CPB123" s="69"/>
      <c r="CPC123" s="69"/>
      <c r="CPD123" s="69"/>
      <c r="CPE123" s="69"/>
      <c r="CPF123" s="69"/>
      <c r="CPG123" s="68"/>
      <c r="CPH123" s="68"/>
      <c r="CPI123" s="72"/>
      <c r="CPJ123" s="73"/>
      <c r="CPK123" s="68"/>
      <c r="CPL123" s="68"/>
      <c r="CPM123" s="68"/>
      <c r="CPN123" s="69"/>
      <c r="CPO123" s="69"/>
      <c r="CPP123" s="69"/>
      <c r="CPQ123" s="74"/>
      <c r="CPR123" s="69"/>
      <c r="CPS123" s="74"/>
      <c r="CPT123" s="75"/>
      <c r="CPU123" s="75"/>
      <c r="CPV123" s="69"/>
      <c r="CPW123" s="76"/>
      <c r="CPX123" s="69"/>
      <c r="CPY123" s="69"/>
      <c r="CPZ123" s="74"/>
      <c r="CQA123" s="77"/>
      <c r="CQB123" s="69"/>
      <c r="CQC123" s="71"/>
      <c r="CQD123" s="69"/>
      <c r="CQE123" s="69"/>
      <c r="CQF123" s="69"/>
      <c r="CQG123" s="69"/>
      <c r="CQH123" s="69"/>
      <c r="CQI123" s="68"/>
      <c r="CQJ123" s="68"/>
      <c r="CQK123" s="72"/>
      <c r="CQL123" s="73"/>
      <c r="CQM123" s="68"/>
      <c r="CQN123" s="68"/>
      <c r="CQO123" s="68"/>
      <c r="CQP123" s="69"/>
      <c r="CQQ123" s="69"/>
      <c r="CQR123" s="69"/>
      <c r="CQS123" s="74"/>
      <c r="CQT123" s="69"/>
      <c r="CQU123" s="74"/>
      <c r="CQV123" s="75"/>
      <c r="CQW123" s="75"/>
      <c r="CQX123" s="69"/>
      <c r="CQY123" s="76"/>
      <c r="CQZ123" s="69"/>
      <c r="CRA123" s="69"/>
      <c r="CRB123" s="74"/>
      <c r="CRC123" s="77"/>
      <c r="CRD123" s="69"/>
      <c r="CRE123" s="71"/>
      <c r="CRF123" s="69"/>
      <c r="CRG123" s="69"/>
      <c r="CRH123" s="69"/>
      <c r="CRI123" s="69"/>
      <c r="CRJ123" s="69"/>
      <c r="CRK123" s="68"/>
      <c r="CRL123" s="68"/>
      <c r="CRM123" s="72"/>
      <c r="CRN123" s="73"/>
      <c r="CRO123" s="68"/>
      <c r="CRP123" s="68"/>
      <c r="CRQ123" s="68"/>
      <c r="CRR123" s="69"/>
      <c r="CRS123" s="69"/>
      <c r="CRT123" s="69"/>
      <c r="CRU123" s="74"/>
      <c r="CRV123" s="69"/>
      <c r="CRW123" s="74"/>
      <c r="CRX123" s="75"/>
      <c r="CRY123" s="75"/>
      <c r="CRZ123" s="69"/>
      <c r="CSA123" s="76"/>
      <c r="CSB123" s="69"/>
      <c r="CSC123" s="69"/>
      <c r="CSD123" s="74"/>
      <c r="CSE123" s="77"/>
      <c r="CSF123" s="69"/>
      <c r="CSG123" s="71"/>
      <c r="CSH123" s="69"/>
      <c r="CSI123" s="69"/>
      <c r="CSJ123" s="69"/>
      <c r="CSK123" s="69"/>
      <c r="CSL123" s="69"/>
      <c r="CSM123" s="68"/>
      <c r="CSN123" s="68"/>
      <c r="CSO123" s="72"/>
      <c r="CSP123" s="73"/>
      <c r="CSQ123" s="68"/>
      <c r="CSR123" s="68"/>
      <c r="CSS123" s="68"/>
      <c r="CST123" s="69"/>
      <c r="CSU123" s="69"/>
      <c r="CSV123" s="69"/>
      <c r="CSW123" s="74"/>
      <c r="CSX123" s="69"/>
      <c r="CSY123" s="74"/>
      <c r="CSZ123" s="75"/>
      <c r="CTA123" s="75"/>
      <c r="CTB123" s="69"/>
      <c r="CTC123" s="76"/>
      <c r="CTD123" s="69"/>
      <c r="CTE123" s="69"/>
      <c r="CTF123" s="74"/>
      <c r="CTG123" s="77"/>
      <c r="CTH123" s="69"/>
      <c r="CTI123" s="71"/>
      <c r="CTJ123" s="69"/>
      <c r="CTK123" s="69"/>
      <c r="CTL123" s="69"/>
      <c r="CTM123" s="69"/>
      <c r="CTN123" s="69"/>
      <c r="CTO123" s="68"/>
      <c r="CTP123" s="68"/>
      <c r="CTQ123" s="72"/>
      <c r="CTR123" s="73"/>
      <c r="CTS123" s="68"/>
      <c r="CTT123" s="68"/>
      <c r="CTU123" s="68"/>
      <c r="CTV123" s="69"/>
      <c r="CTW123" s="69"/>
      <c r="CTX123" s="69"/>
      <c r="CTY123" s="74"/>
      <c r="CTZ123" s="69"/>
      <c r="CUA123" s="74"/>
      <c r="CUB123" s="75"/>
      <c r="CUC123" s="75"/>
      <c r="CUD123" s="69"/>
      <c r="CUE123" s="76"/>
      <c r="CUF123" s="69"/>
      <c r="CUG123" s="69"/>
      <c r="CUH123" s="74"/>
      <c r="CUI123" s="77"/>
      <c r="CUJ123" s="69"/>
      <c r="CUK123" s="71"/>
      <c r="CUL123" s="69"/>
      <c r="CUM123" s="69"/>
      <c r="CUN123" s="69"/>
      <c r="CUO123" s="69"/>
      <c r="CUP123" s="69"/>
      <c r="CUQ123" s="68"/>
      <c r="CUR123" s="68"/>
      <c r="CUS123" s="72"/>
      <c r="CUT123" s="73"/>
      <c r="CUU123" s="68"/>
      <c r="CUV123" s="68"/>
      <c r="CUW123" s="68"/>
      <c r="CUX123" s="69"/>
      <c r="CUY123" s="69"/>
      <c r="CUZ123" s="69"/>
      <c r="CVA123" s="74"/>
      <c r="CVB123" s="69"/>
      <c r="CVC123" s="74"/>
      <c r="CVD123" s="75"/>
      <c r="CVE123" s="75"/>
      <c r="CVF123" s="69"/>
      <c r="CVG123" s="76"/>
      <c r="CVH123" s="69"/>
      <c r="CVI123" s="69"/>
      <c r="CVJ123" s="74"/>
      <c r="CVK123" s="77"/>
      <c r="CVL123" s="69"/>
      <c r="CVM123" s="71"/>
      <c r="CVN123" s="69"/>
      <c r="CVO123" s="69"/>
      <c r="CVP123" s="69"/>
      <c r="CVQ123" s="69"/>
      <c r="CVR123" s="69"/>
      <c r="CVS123" s="68"/>
      <c r="CVT123" s="68"/>
      <c r="CVU123" s="72"/>
      <c r="CVV123" s="73"/>
      <c r="CVW123" s="68"/>
      <c r="CVX123" s="68"/>
      <c r="CVY123" s="68"/>
      <c r="CVZ123" s="69"/>
      <c r="CWA123" s="69"/>
      <c r="CWB123" s="69"/>
      <c r="CWC123" s="74"/>
      <c r="CWD123" s="69"/>
      <c r="CWE123" s="74"/>
      <c r="CWF123" s="75"/>
      <c r="CWG123" s="75"/>
      <c r="CWH123" s="69"/>
      <c r="CWI123" s="76"/>
      <c r="CWJ123" s="69"/>
      <c r="CWK123" s="69"/>
      <c r="CWL123" s="74"/>
      <c r="CWM123" s="77"/>
      <c r="CWN123" s="69"/>
      <c r="CWO123" s="71"/>
      <c r="CWP123" s="69"/>
      <c r="CWQ123" s="69"/>
      <c r="CWR123" s="69"/>
      <c r="CWS123" s="69"/>
      <c r="CWT123" s="69"/>
      <c r="CWU123" s="68"/>
      <c r="CWV123" s="68"/>
      <c r="CWW123" s="72"/>
      <c r="CWX123" s="73"/>
      <c r="CWY123" s="68"/>
      <c r="CWZ123" s="68"/>
      <c r="CXA123" s="68"/>
      <c r="CXB123" s="69"/>
      <c r="CXC123" s="69"/>
      <c r="CXD123" s="69"/>
      <c r="CXE123" s="74"/>
      <c r="CXF123" s="69"/>
      <c r="CXG123" s="74"/>
      <c r="CXH123" s="75"/>
      <c r="CXI123" s="75"/>
      <c r="CXJ123" s="69"/>
      <c r="CXK123" s="76"/>
      <c r="CXL123" s="69"/>
      <c r="CXM123" s="69"/>
      <c r="CXN123" s="74"/>
      <c r="CXO123" s="77"/>
      <c r="CXP123" s="69"/>
      <c r="CXQ123" s="71"/>
      <c r="CXR123" s="69"/>
      <c r="CXS123" s="69"/>
      <c r="CXT123" s="69"/>
      <c r="CXU123" s="69"/>
      <c r="CXV123" s="69"/>
      <c r="CXW123" s="68"/>
      <c r="CXX123" s="68"/>
      <c r="CXY123" s="72"/>
      <c r="CXZ123" s="73"/>
      <c r="CYA123" s="68"/>
      <c r="CYB123" s="68"/>
      <c r="CYC123" s="68"/>
      <c r="CYD123" s="69"/>
      <c r="CYE123" s="69"/>
      <c r="CYF123" s="69"/>
      <c r="CYG123" s="74"/>
      <c r="CYH123" s="69"/>
      <c r="CYI123" s="74"/>
      <c r="CYJ123" s="75"/>
      <c r="CYK123" s="75"/>
      <c r="CYL123" s="69"/>
      <c r="CYM123" s="76"/>
      <c r="CYN123" s="69"/>
      <c r="CYO123" s="69"/>
      <c r="CYP123" s="74"/>
      <c r="CYQ123" s="77"/>
      <c r="CYR123" s="69"/>
      <c r="CYS123" s="71"/>
      <c r="CYT123" s="69"/>
      <c r="CYU123" s="69"/>
      <c r="CYV123" s="69"/>
      <c r="CYW123" s="69"/>
      <c r="CYX123" s="69"/>
      <c r="CYY123" s="68"/>
      <c r="CYZ123" s="68"/>
      <c r="CZA123" s="72"/>
      <c r="CZB123" s="73"/>
      <c r="CZC123" s="68"/>
      <c r="CZD123" s="68"/>
      <c r="CZE123" s="68"/>
      <c r="CZF123" s="69"/>
      <c r="CZG123" s="69"/>
      <c r="CZH123" s="69"/>
      <c r="CZI123" s="74"/>
      <c r="CZJ123" s="69"/>
      <c r="CZK123" s="74"/>
      <c r="CZL123" s="75"/>
      <c r="CZM123" s="75"/>
      <c r="CZN123" s="69"/>
      <c r="CZO123" s="76"/>
      <c r="CZP123" s="69"/>
      <c r="CZQ123" s="69"/>
      <c r="CZR123" s="74"/>
      <c r="CZS123" s="77"/>
      <c r="CZT123" s="69"/>
      <c r="CZU123" s="71"/>
      <c r="CZV123" s="69"/>
      <c r="CZW123" s="69"/>
      <c r="CZX123" s="69"/>
      <c r="CZY123" s="69"/>
      <c r="CZZ123" s="69"/>
      <c r="DAA123" s="68"/>
      <c r="DAB123" s="68"/>
      <c r="DAC123" s="72"/>
      <c r="DAD123" s="73"/>
      <c r="DAE123" s="68"/>
      <c r="DAF123" s="68"/>
      <c r="DAG123" s="68"/>
      <c r="DAH123" s="69"/>
      <c r="DAI123" s="69"/>
      <c r="DAJ123" s="69"/>
      <c r="DAK123" s="74"/>
      <c r="DAL123" s="69"/>
      <c r="DAM123" s="74"/>
      <c r="DAN123" s="75"/>
      <c r="DAO123" s="75"/>
      <c r="DAP123" s="69"/>
      <c r="DAQ123" s="76"/>
      <c r="DAR123" s="69"/>
      <c r="DAS123" s="69"/>
      <c r="DAT123" s="74"/>
      <c r="DAU123" s="77"/>
      <c r="DAV123" s="69"/>
      <c r="DAW123" s="71"/>
      <c r="DAX123" s="69"/>
      <c r="DAY123" s="69"/>
      <c r="DAZ123" s="69"/>
      <c r="DBA123" s="69"/>
      <c r="DBB123" s="69"/>
      <c r="DBC123" s="68"/>
      <c r="DBD123" s="68"/>
      <c r="DBE123" s="72"/>
      <c r="DBF123" s="73"/>
      <c r="DBG123" s="68"/>
      <c r="DBH123" s="68"/>
      <c r="DBI123" s="68"/>
      <c r="DBJ123" s="69"/>
      <c r="DBK123" s="69"/>
      <c r="DBL123" s="69"/>
      <c r="DBM123" s="74"/>
      <c r="DBN123" s="69"/>
      <c r="DBO123" s="74"/>
      <c r="DBP123" s="75"/>
      <c r="DBQ123" s="75"/>
      <c r="DBR123" s="69"/>
      <c r="DBS123" s="76"/>
      <c r="DBT123" s="69"/>
      <c r="DBU123" s="69"/>
      <c r="DBV123" s="74"/>
      <c r="DBW123" s="77"/>
      <c r="DBX123" s="69"/>
      <c r="DBY123" s="71"/>
      <c r="DBZ123" s="69"/>
      <c r="DCA123" s="69"/>
      <c r="DCB123" s="69"/>
      <c r="DCC123" s="69"/>
      <c r="DCD123" s="69"/>
      <c r="DCE123" s="68"/>
      <c r="DCF123" s="68"/>
      <c r="DCG123" s="72"/>
      <c r="DCH123" s="73"/>
      <c r="DCI123" s="68"/>
      <c r="DCJ123" s="68"/>
      <c r="DCK123" s="68"/>
      <c r="DCL123" s="69"/>
      <c r="DCM123" s="69"/>
      <c r="DCN123" s="69"/>
      <c r="DCO123" s="74"/>
      <c r="DCP123" s="69"/>
      <c r="DCQ123" s="74"/>
      <c r="DCR123" s="75"/>
      <c r="DCS123" s="75"/>
      <c r="DCT123" s="69"/>
      <c r="DCU123" s="76"/>
      <c r="DCV123" s="69"/>
      <c r="DCW123" s="69"/>
      <c r="DCX123" s="74"/>
      <c r="DCY123" s="77"/>
      <c r="DCZ123" s="69"/>
      <c r="DDA123" s="71"/>
      <c r="DDB123" s="69"/>
      <c r="DDC123" s="69"/>
      <c r="DDD123" s="69"/>
      <c r="DDE123" s="69"/>
      <c r="DDF123" s="69"/>
      <c r="DDG123" s="68"/>
      <c r="DDH123" s="68"/>
      <c r="DDI123" s="72"/>
      <c r="DDJ123" s="73"/>
      <c r="DDK123" s="68"/>
      <c r="DDL123" s="68"/>
      <c r="DDM123" s="68"/>
      <c r="DDN123" s="69"/>
      <c r="DDO123" s="69"/>
      <c r="DDP123" s="69"/>
      <c r="DDQ123" s="74"/>
      <c r="DDR123" s="69"/>
      <c r="DDS123" s="74"/>
      <c r="DDT123" s="75"/>
      <c r="DDU123" s="75"/>
      <c r="DDV123" s="69"/>
      <c r="DDW123" s="76"/>
      <c r="DDX123" s="69"/>
      <c r="DDY123" s="69"/>
      <c r="DDZ123" s="74"/>
      <c r="DEA123" s="77"/>
      <c r="DEB123" s="69"/>
      <c r="DEC123" s="71"/>
      <c r="DED123" s="69"/>
      <c r="DEE123" s="69"/>
      <c r="DEF123" s="69"/>
      <c r="DEG123" s="69"/>
      <c r="DEH123" s="69"/>
      <c r="DEI123" s="68"/>
      <c r="DEJ123" s="68"/>
      <c r="DEK123" s="72"/>
      <c r="DEL123" s="73"/>
      <c r="DEM123" s="68"/>
      <c r="DEN123" s="68"/>
      <c r="DEO123" s="68"/>
      <c r="DEP123" s="69"/>
      <c r="DEQ123" s="69"/>
      <c r="DER123" s="69"/>
      <c r="DES123" s="74"/>
      <c r="DET123" s="69"/>
      <c r="DEU123" s="74"/>
      <c r="DEV123" s="75"/>
      <c r="DEW123" s="75"/>
      <c r="DEX123" s="69"/>
      <c r="DEY123" s="76"/>
      <c r="DEZ123" s="69"/>
      <c r="DFA123" s="69"/>
      <c r="DFB123" s="74"/>
      <c r="DFC123" s="77"/>
      <c r="DFD123" s="69"/>
      <c r="DFE123" s="71"/>
      <c r="DFF123" s="69"/>
      <c r="DFG123" s="69"/>
      <c r="DFH123" s="69"/>
      <c r="DFI123" s="69"/>
      <c r="DFJ123" s="69"/>
      <c r="DFK123" s="68"/>
      <c r="DFL123" s="68"/>
      <c r="DFM123" s="72"/>
      <c r="DFN123" s="73"/>
      <c r="DFO123" s="68"/>
      <c r="DFP123" s="68"/>
      <c r="DFQ123" s="68"/>
      <c r="DFR123" s="69"/>
      <c r="DFS123" s="69"/>
      <c r="DFT123" s="69"/>
      <c r="DFU123" s="74"/>
      <c r="DFV123" s="69"/>
      <c r="DFW123" s="74"/>
      <c r="DFX123" s="75"/>
      <c r="DFY123" s="75"/>
      <c r="DFZ123" s="69"/>
      <c r="DGA123" s="76"/>
      <c r="DGB123" s="69"/>
      <c r="DGC123" s="69"/>
      <c r="DGD123" s="74"/>
      <c r="DGE123" s="77"/>
      <c r="DGF123" s="69"/>
      <c r="DGG123" s="71"/>
      <c r="DGH123" s="69"/>
      <c r="DGI123" s="69"/>
      <c r="DGJ123" s="69"/>
      <c r="DGK123" s="69"/>
      <c r="DGL123" s="69"/>
      <c r="DGM123" s="68"/>
      <c r="DGN123" s="68"/>
      <c r="DGO123" s="72"/>
      <c r="DGP123" s="73"/>
      <c r="DGQ123" s="68"/>
      <c r="DGR123" s="68"/>
      <c r="DGS123" s="68"/>
      <c r="DGT123" s="69"/>
      <c r="DGU123" s="69"/>
      <c r="DGV123" s="69"/>
      <c r="DGW123" s="74"/>
      <c r="DGX123" s="69"/>
      <c r="DGY123" s="74"/>
      <c r="DGZ123" s="75"/>
      <c r="DHA123" s="75"/>
      <c r="DHB123" s="69"/>
      <c r="DHC123" s="76"/>
      <c r="DHD123" s="69"/>
      <c r="DHE123" s="69"/>
      <c r="DHF123" s="74"/>
      <c r="DHG123" s="77"/>
      <c r="DHH123" s="69"/>
      <c r="DHI123" s="71"/>
      <c r="DHJ123" s="69"/>
      <c r="DHK123" s="69"/>
      <c r="DHL123" s="69"/>
      <c r="DHM123" s="69"/>
      <c r="DHN123" s="69"/>
      <c r="DHO123" s="68"/>
      <c r="DHP123" s="68"/>
      <c r="DHQ123" s="72"/>
      <c r="DHR123" s="73"/>
      <c r="DHS123" s="68"/>
      <c r="DHT123" s="68"/>
      <c r="DHU123" s="68"/>
      <c r="DHV123" s="69"/>
      <c r="DHW123" s="69"/>
      <c r="DHX123" s="69"/>
      <c r="DHY123" s="74"/>
      <c r="DHZ123" s="69"/>
      <c r="DIA123" s="74"/>
      <c r="DIB123" s="75"/>
      <c r="DIC123" s="75"/>
      <c r="DID123" s="69"/>
      <c r="DIE123" s="76"/>
      <c r="DIF123" s="69"/>
      <c r="DIG123" s="69"/>
      <c r="DIH123" s="74"/>
      <c r="DII123" s="77"/>
      <c r="DIJ123" s="69"/>
      <c r="DIK123" s="71"/>
      <c r="DIL123" s="69"/>
      <c r="DIM123" s="69"/>
      <c r="DIN123" s="69"/>
      <c r="DIO123" s="69"/>
      <c r="DIP123" s="69"/>
      <c r="DIQ123" s="68"/>
      <c r="DIR123" s="68"/>
      <c r="DIS123" s="72"/>
      <c r="DIT123" s="73"/>
      <c r="DIU123" s="68"/>
      <c r="DIV123" s="68"/>
      <c r="DIW123" s="68"/>
      <c r="DIX123" s="69"/>
      <c r="DIY123" s="69"/>
      <c r="DIZ123" s="69"/>
      <c r="DJA123" s="74"/>
      <c r="DJB123" s="69"/>
      <c r="DJC123" s="74"/>
      <c r="DJD123" s="75"/>
      <c r="DJE123" s="75"/>
      <c r="DJF123" s="69"/>
      <c r="DJG123" s="76"/>
      <c r="DJH123" s="69"/>
      <c r="DJI123" s="69"/>
      <c r="DJJ123" s="74"/>
      <c r="DJK123" s="77"/>
      <c r="DJL123" s="69"/>
      <c r="DJM123" s="71"/>
      <c r="DJN123" s="69"/>
      <c r="DJO123" s="69"/>
      <c r="DJP123" s="69"/>
      <c r="DJQ123" s="69"/>
      <c r="DJR123" s="69"/>
      <c r="DJS123" s="68"/>
      <c r="DJT123" s="68"/>
      <c r="DJU123" s="72"/>
      <c r="DJV123" s="73"/>
      <c r="DJW123" s="68"/>
      <c r="DJX123" s="68"/>
      <c r="DJY123" s="68"/>
      <c r="DJZ123" s="69"/>
      <c r="DKA123" s="69"/>
      <c r="DKB123" s="69"/>
      <c r="DKC123" s="74"/>
      <c r="DKD123" s="69"/>
      <c r="DKE123" s="74"/>
      <c r="DKF123" s="75"/>
      <c r="DKG123" s="75"/>
      <c r="DKH123" s="69"/>
      <c r="DKI123" s="76"/>
      <c r="DKJ123" s="69"/>
      <c r="DKK123" s="69"/>
      <c r="DKL123" s="74"/>
      <c r="DKM123" s="77"/>
      <c r="DKN123" s="69"/>
      <c r="DKO123" s="71"/>
      <c r="DKP123" s="69"/>
      <c r="DKQ123" s="69"/>
      <c r="DKR123" s="69"/>
      <c r="DKS123" s="69"/>
      <c r="DKT123" s="69"/>
      <c r="DKU123" s="68"/>
      <c r="DKV123" s="68"/>
      <c r="DKW123" s="72"/>
      <c r="DKX123" s="73"/>
      <c r="DKY123" s="68"/>
      <c r="DKZ123" s="68"/>
      <c r="DLA123" s="68"/>
      <c r="DLB123" s="69"/>
      <c r="DLC123" s="69"/>
      <c r="DLD123" s="69"/>
      <c r="DLE123" s="74"/>
      <c r="DLF123" s="69"/>
      <c r="DLG123" s="74"/>
      <c r="DLH123" s="75"/>
      <c r="DLI123" s="75"/>
      <c r="DLJ123" s="69"/>
      <c r="DLK123" s="76"/>
      <c r="DLL123" s="69"/>
      <c r="DLM123" s="69"/>
      <c r="DLN123" s="74"/>
      <c r="DLO123" s="77"/>
      <c r="DLP123" s="69"/>
      <c r="DLQ123" s="71"/>
      <c r="DLR123" s="69"/>
      <c r="DLS123" s="69"/>
      <c r="DLT123" s="69"/>
      <c r="DLU123" s="69"/>
      <c r="DLV123" s="69"/>
      <c r="DLW123" s="68"/>
      <c r="DLX123" s="68"/>
      <c r="DLY123" s="72"/>
      <c r="DLZ123" s="73"/>
      <c r="DMA123" s="68"/>
      <c r="DMB123" s="68"/>
      <c r="DMC123" s="68"/>
      <c r="DMD123" s="69"/>
      <c r="DME123" s="69"/>
      <c r="DMF123" s="69"/>
      <c r="DMG123" s="74"/>
      <c r="DMH123" s="69"/>
      <c r="DMI123" s="74"/>
      <c r="DMJ123" s="75"/>
      <c r="DMK123" s="75"/>
      <c r="DML123" s="69"/>
      <c r="DMM123" s="76"/>
      <c r="DMN123" s="69"/>
      <c r="DMO123" s="69"/>
      <c r="DMP123" s="74"/>
      <c r="DMQ123" s="77"/>
      <c r="DMR123" s="69"/>
      <c r="DMS123" s="71"/>
      <c r="DMT123" s="69"/>
      <c r="DMU123" s="69"/>
      <c r="DMV123" s="69"/>
      <c r="DMW123" s="69"/>
      <c r="DMX123" s="69"/>
      <c r="DMY123" s="68"/>
      <c r="DMZ123" s="68"/>
      <c r="DNA123" s="72"/>
      <c r="DNB123" s="73"/>
      <c r="DNC123" s="68"/>
      <c r="DND123" s="68"/>
      <c r="DNE123" s="68"/>
      <c r="DNF123" s="69"/>
      <c r="DNG123" s="69"/>
      <c r="DNH123" s="69"/>
      <c r="DNI123" s="74"/>
      <c r="DNJ123" s="69"/>
      <c r="DNK123" s="74"/>
      <c r="DNL123" s="75"/>
      <c r="DNM123" s="75"/>
      <c r="DNN123" s="69"/>
      <c r="DNO123" s="76"/>
      <c r="DNP123" s="69"/>
      <c r="DNQ123" s="69"/>
      <c r="DNR123" s="74"/>
      <c r="DNS123" s="77"/>
      <c r="DNT123" s="69"/>
      <c r="DNU123" s="71"/>
      <c r="DNV123" s="69"/>
      <c r="DNW123" s="69"/>
      <c r="DNX123" s="69"/>
      <c r="DNY123" s="69"/>
      <c r="DNZ123" s="69"/>
      <c r="DOA123" s="68"/>
      <c r="DOB123" s="68"/>
      <c r="DOC123" s="72"/>
      <c r="DOD123" s="73"/>
      <c r="DOE123" s="68"/>
      <c r="DOF123" s="68"/>
      <c r="DOG123" s="68"/>
      <c r="DOH123" s="69"/>
      <c r="DOI123" s="69"/>
      <c r="DOJ123" s="69"/>
      <c r="DOK123" s="74"/>
      <c r="DOL123" s="69"/>
      <c r="DOM123" s="74"/>
      <c r="DON123" s="75"/>
      <c r="DOO123" s="75"/>
      <c r="DOP123" s="69"/>
      <c r="DOQ123" s="76"/>
      <c r="DOR123" s="69"/>
      <c r="DOS123" s="69"/>
      <c r="DOT123" s="74"/>
      <c r="DOU123" s="77"/>
      <c r="DOV123" s="69"/>
      <c r="DOW123" s="71"/>
      <c r="DOX123" s="69"/>
      <c r="DOY123" s="69"/>
      <c r="DOZ123" s="69"/>
      <c r="DPA123" s="69"/>
      <c r="DPB123" s="69"/>
      <c r="DPC123" s="68"/>
      <c r="DPD123" s="68"/>
      <c r="DPE123" s="72"/>
      <c r="DPF123" s="73"/>
      <c r="DPG123" s="68"/>
      <c r="DPH123" s="68"/>
      <c r="DPI123" s="68"/>
      <c r="DPJ123" s="69"/>
      <c r="DPK123" s="69"/>
      <c r="DPL123" s="69"/>
      <c r="DPM123" s="74"/>
      <c r="DPN123" s="69"/>
      <c r="DPO123" s="74"/>
      <c r="DPP123" s="75"/>
      <c r="DPQ123" s="75"/>
      <c r="DPR123" s="69"/>
      <c r="DPS123" s="76"/>
      <c r="DPT123" s="69"/>
      <c r="DPU123" s="69"/>
      <c r="DPV123" s="74"/>
      <c r="DPW123" s="77"/>
      <c r="DPX123" s="69"/>
      <c r="DPY123" s="71"/>
      <c r="DPZ123" s="69"/>
      <c r="DQA123" s="69"/>
      <c r="DQB123" s="69"/>
      <c r="DQC123" s="69"/>
      <c r="DQD123" s="69"/>
      <c r="DQE123" s="68"/>
      <c r="DQF123" s="68"/>
      <c r="DQG123" s="72"/>
      <c r="DQH123" s="73"/>
      <c r="DQI123" s="68"/>
      <c r="DQJ123" s="68"/>
      <c r="DQK123" s="68"/>
      <c r="DQL123" s="69"/>
      <c r="DQM123" s="69"/>
      <c r="DQN123" s="69"/>
      <c r="DQO123" s="74"/>
      <c r="DQP123" s="69"/>
      <c r="DQQ123" s="74"/>
      <c r="DQR123" s="75"/>
      <c r="DQS123" s="75"/>
      <c r="DQT123" s="69"/>
      <c r="DQU123" s="76"/>
      <c r="DQV123" s="69"/>
      <c r="DQW123" s="69"/>
      <c r="DQX123" s="74"/>
      <c r="DQY123" s="77"/>
      <c r="DQZ123" s="69"/>
      <c r="DRA123" s="71"/>
      <c r="DRB123" s="69"/>
      <c r="DRC123" s="69"/>
      <c r="DRD123" s="69"/>
      <c r="DRE123" s="69"/>
      <c r="DRF123" s="69"/>
      <c r="DRG123" s="68"/>
      <c r="DRH123" s="68"/>
      <c r="DRI123" s="72"/>
      <c r="DRJ123" s="73"/>
      <c r="DRK123" s="68"/>
      <c r="DRL123" s="68"/>
      <c r="DRM123" s="68"/>
      <c r="DRN123" s="69"/>
      <c r="DRO123" s="69"/>
      <c r="DRP123" s="69"/>
      <c r="DRQ123" s="74"/>
      <c r="DRR123" s="69"/>
      <c r="DRS123" s="74"/>
      <c r="DRT123" s="75"/>
      <c r="DRU123" s="75"/>
      <c r="DRV123" s="69"/>
      <c r="DRW123" s="76"/>
      <c r="DRX123" s="69"/>
      <c r="DRY123" s="69"/>
      <c r="DRZ123" s="74"/>
      <c r="DSA123" s="77"/>
      <c r="DSB123" s="69"/>
      <c r="DSC123" s="71"/>
      <c r="DSD123" s="69"/>
      <c r="DSE123" s="69"/>
      <c r="DSF123" s="69"/>
      <c r="DSG123" s="69"/>
      <c r="DSH123" s="69"/>
      <c r="DSI123" s="68"/>
      <c r="DSJ123" s="68"/>
      <c r="DSK123" s="72"/>
      <c r="DSL123" s="73"/>
      <c r="DSM123" s="68"/>
      <c r="DSN123" s="68"/>
      <c r="DSO123" s="68"/>
      <c r="DSP123" s="69"/>
      <c r="DSQ123" s="69"/>
      <c r="DSR123" s="69"/>
      <c r="DSS123" s="74"/>
      <c r="DST123" s="69"/>
      <c r="DSU123" s="74"/>
      <c r="DSV123" s="75"/>
      <c r="DSW123" s="75"/>
      <c r="DSX123" s="69"/>
      <c r="DSY123" s="76"/>
      <c r="DSZ123" s="69"/>
      <c r="DTA123" s="69"/>
      <c r="DTB123" s="74"/>
      <c r="DTC123" s="77"/>
      <c r="DTD123" s="69"/>
      <c r="DTE123" s="71"/>
      <c r="DTF123" s="69"/>
      <c r="DTG123" s="69"/>
      <c r="DTH123" s="69"/>
      <c r="DTI123" s="69"/>
      <c r="DTJ123" s="69"/>
      <c r="DTK123" s="68"/>
      <c r="DTL123" s="68"/>
      <c r="DTM123" s="72"/>
      <c r="DTN123" s="73"/>
      <c r="DTO123" s="68"/>
      <c r="DTP123" s="68"/>
      <c r="DTQ123" s="68"/>
      <c r="DTR123" s="69"/>
      <c r="DTS123" s="69"/>
      <c r="DTT123" s="69"/>
      <c r="DTU123" s="74"/>
      <c r="DTV123" s="69"/>
      <c r="DTW123" s="74"/>
      <c r="DTX123" s="75"/>
      <c r="DTY123" s="75"/>
      <c r="DTZ123" s="69"/>
      <c r="DUA123" s="76"/>
      <c r="DUB123" s="69"/>
      <c r="DUC123" s="69"/>
      <c r="DUD123" s="74"/>
      <c r="DUE123" s="77"/>
      <c r="DUF123" s="69"/>
      <c r="DUG123" s="71"/>
      <c r="DUH123" s="69"/>
      <c r="DUI123" s="69"/>
      <c r="DUJ123" s="69"/>
      <c r="DUK123" s="69"/>
      <c r="DUL123" s="69"/>
      <c r="DUM123" s="68"/>
      <c r="DUN123" s="68"/>
      <c r="DUO123" s="72"/>
      <c r="DUP123" s="73"/>
      <c r="DUQ123" s="68"/>
      <c r="DUR123" s="68"/>
      <c r="DUS123" s="68"/>
      <c r="DUT123" s="69"/>
      <c r="DUU123" s="69"/>
      <c r="DUV123" s="69"/>
      <c r="DUW123" s="74"/>
      <c r="DUX123" s="69"/>
      <c r="DUY123" s="74"/>
      <c r="DUZ123" s="75"/>
      <c r="DVA123" s="75"/>
      <c r="DVB123" s="69"/>
      <c r="DVC123" s="76"/>
      <c r="DVD123" s="69"/>
      <c r="DVE123" s="69"/>
      <c r="DVF123" s="74"/>
      <c r="DVG123" s="77"/>
      <c r="DVH123" s="69"/>
      <c r="DVI123" s="71"/>
      <c r="DVJ123" s="69"/>
      <c r="DVK123" s="69"/>
      <c r="DVL123" s="69"/>
      <c r="DVM123" s="69"/>
      <c r="DVN123" s="69"/>
      <c r="DVO123" s="68"/>
      <c r="DVP123" s="68"/>
      <c r="DVQ123" s="72"/>
      <c r="DVR123" s="73"/>
      <c r="DVS123" s="68"/>
      <c r="DVT123" s="68"/>
      <c r="DVU123" s="68"/>
      <c r="DVV123" s="69"/>
      <c r="DVW123" s="69"/>
      <c r="DVX123" s="69"/>
      <c r="DVY123" s="74"/>
      <c r="DVZ123" s="69"/>
      <c r="DWA123" s="74"/>
      <c r="DWB123" s="75"/>
      <c r="DWC123" s="75"/>
      <c r="DWD123" s="69"/>
      <c r="DWE123" s="76"/>
      <c r="DWF123" s="69"/>
      <c r="DWG123" s="69"/>
      <c r="DWH123" s="74"/>
      <c r="DWI123" s="77"/>
      <c r="DWJ123" s="69"/>
      <c r="DWK123" s="71"/>
      <c r="DWL123" s="69"/>
      <c r="DWM123" s="69"/>
      <c r="DWN123" s="69"/>
      <c r="DWO123" s="69"/>
      <c r="DWP123" s="69"/>
      <c r="DWQ123" s="68"/>
      <c r="DWR123" s="68"/>
      <c r="DWS123" s="72"/>
      <c r="DWT123" s="73"/>
      <c r="DWU123" s="68"/>
      <c r="DWV123" s="68"/>
      <c r="DWW123" s="68"/>
      <c r="DWX123" s="69"/>
      <c r="DWY123" s="69"/>
      <c r="DWZ123" s="69"/>
      <c r="DXA123" s="74"/>
      <c r="DXB123" s="69"/>
      <c r="DXC123" s="74"/>
      <c r="DXD123" s="75"/>
      <c r="DXE123" s="75"/>
      <c r="DXF123" s="69"/>
      <c r="DXG123" s="76"/>
      <c r="DXH123" s="69"/>
      <c r="DXI123" s="69"/>
      <c r="DXJ123" s="74"/>
      <c r="DXK123" s="77"/>
      <c r="DXL123" s="69"/>
      <c r="DXM123" s="71"/>
      <c r="DXN123" s="69"/>
      <c r="DXO123" s="69"/>
      <c r="DXP123" s="69"/>
      <c r="DXQ123" s="69"/>
      <c r="DXR123" s="69"/>
      <c r="DXS123" s="68"/>
      <c r="DXT123" s="68"/>
      <c r="DXU123" s="72"/>
      <c r="DXV123" s="73"/>
      <c r="DXW123" s="68"/>
      <c r="DXX123" s="68"/>
      <c r="DXY123" s="68"/>
      <c r="DXZ123" s="69"/>
      <c r="DYA123" s="69"/>
      <c r="DYB123" s="69"/>
      <c r="DYC123" s="74"/>
      <c r="DYD123" s="69"/>
      <c r="DYE123" s="74"/>
      <c r="DYF123" s="75"/>
      <c r="DYG123" s="75"/>
      <c r="DYH123" s="69"/>
      <c r="DYI123" s="76"/>
      <c r="DYJ123" s="69"/>
      <c r="DYK123" s="69"/>
      <c r="DYL123" s="74"/>
      <c r="DYM123" s="77"/>
      <c r="DYN123" s="69"/>
      <c r="DYO123" s="71"/>
      <c r="DYP123" s="69"/>
      <c r="DYQ123" s="69"/>
      <c r="DYR123" s="69"/>
      <c r="DYS123" s="69"/>
      <c r="DYT123" s="69"/>
      <c r="DYU123" s="68"/>
      <c r="DYV123" s="68"/>
      <c r="DYW123" s="72"/>
      <c r="DYX123" s="73"/>
      <c r="DYY123" s="68"/>
      <c r="DYZ123" s="68"/>
      <c r="DZA123" s="68"/>
      <c r="DZB123" s="69"/>
      <c r="DZC123" s="69"/>
      <c r="DZD123" s="69"/>
      <c r="DZE123" s="74"/>
      <c r="DZF123" s="69"/>
      <c r="DZG123" s="74"/>
      <c r="DZH123" s="75"/>
      <c r="DZI123" s="75"/>
      <c r="DZJ123" s="69"/>
      <c r="DZK123" s="76"/>
      <c r="DZL123" s="69"/>
      <c r="DZM123" s="69"/>
      <c r="DZN123" s="74"/>
      <c r="DZO123" s="77"/>
      <c r="DZP123" s="69"/>
      <c r="DZQ123" s="71"/>
      <c r="DZR123" s="69"/>
      <c r="DZS123" s="69"/>
      <c r="DZT123" s="69"/>
      <c r="DZU123" s="69"/>
      <c r="DZV123" s="69"/>
      <c r="DZW123" s="68"/>
      <c r="DZX123" s="68"/>
      <c r="DZY123" s="72"/>
      <c r="DZZ123" s="73"/>
      <c r="EAA123" s="68"/>
      <c r="EAB123" s="68"/>
      <c r="EAC123" s="68"/>
      <c r="EAD123" s="69"/>
      <c r="EAE123" s="69"/>
      <c r="EAF123" s="69"/>
      <c r="EAG123" s="74"/>
      <c r="EAH123" s="69"/>
      <c r="EAI123" s="74"/>
      <c r="EAJ123" s="75"/>
      <c r="EAK123" s="75"/>
      <c r="EAL123" s="69"/>
      <c r="EAM123" s="76"/>
      <c r="EAN123" s="69"/>
      <c r="EAO123" s="69"/>
      <c r="EAP123" s="74"/>
      <c r="EAQ123" s="77"/>
      <c r="EAR123" s="69"/>
      <c r="EAS123" s="71"/>
      <c r="EAT123" s="69"/>
      <c r="EAU123" s="69"/>
      <c r="EAV123" s="69"/>
      <c r="EAW123" s="69"/>
      <c r="EAX123" s="69"/>
      <c r="EAY123" s="68"/>
      <c r="EAZ123" s="68"/>
      <c r="EBA123" s="72"/>
      <c r="EBB123" s="73"/>
      <c r="EBC123" s="68"/>
      <c r="EBD123" s="68"/>
      <c r="EBE123" s="68"/>
      <c r="EBF123" s="69"/>
      <c r="EBG123" s="69"/>
      <c r="EBH123" s="69"/>
      <c r="EBI123" s="74"/>
      <c r="EBJ123" s="69"/>
      <c r="EBK123" s="74"/>
      <c r="EBL123" s="75"/>
      <c r="EBM123" s="75"/>
      <c r="EBN123" s="69"/>
      <c r="EBO123" s="76"/>
      <c r="EBP123" s="69"/>
      <c r="EBQ123" s="69"/>
      <c r="EBR123" s="74"/>
      <c r="EBS123" s="77"/>
      <c r="EBT123" s="69"/>
      <c r="EBU123" s="71"/>
      <c r="EBV123" s="69"/>
      <c r="EBW123" s="69"/>
      <c r="EBX123" s="69"/>
      <c r="EBY123" s="69"/>
      <c r="EBZ123" s="69"/>
      <c r="ECA123" s="68"/>
      <c r="ECB123" s="68"/>
      <c r="ECC123" s="72"/>
      <c r="ECD123" s="73"/>
      <c r="ECE123" s="68"/>
      <c r="ECF123" s="68"/>
      <c r="ECG123" s="68"/>
      <c r="ECH123" s="69"/>
      <c r="ECI123" s="69"/>
      <c r="ECJ123" s="69"/>
      <c r="ECK123" s="74"/>
      <c r="ECL123" s="69"/>
      <c r="ECM123" s="74"/>
      <c r="ECN123" s="75"/>
      <c r="ECO123" s="75"/>
      <c r="ECP123" s="69"/>
      <c r="ECQ123" s="76"/>
      <c r="ECR123" s="69"/>
      <c r="ECS123" s="69"/>
      <c r="ECT123" s="74"/>
      <c r="ECU123" s="77"/>
      <c r="ECV123" s="69"/>
      <c r="ECW123" s="71"/>
      <c r="ECX123" s="69"/>
      <c r="ECY123" s="69"/>
      <c r="ECZ123" s="69"/>
      <c r="EDA123" s="69"/>
      <c r="EDB123" s="69"/>
      <c r="EDC123" s="68"/>
      <c r="EDD123" s="68"/>
      <c r="EDE123" s="72"/>
      <c r="EDF123" s="73"/>
      <c r="EDG123" s="68"/>
      <c r="EDH123" s="68"/>
      <c r="EDI123" s="68"/>
      <c r="EDJ123" s="69"/>
      <c r="EDK123" s="69"/>
      <c r="EDL123" s="69"/>
      <c r="EDM123" s="74"/>
      <c r="EDN123" s="69"/>
      <c r="EDO123" s="74"/>
      <c r="EDP123" s="75"/>
      <c r="EDQ123" s="75"/>
      <c r="EDR123" s="69"/>
      <c r="EDS123" s="76"/>
      <c r="EDT123" s="69"/>
      <c r="EDU123" s="69"/>
      <c r="EDV123" s="74"/>
      <c r="EDW123" s="77"/>
      <c r="EDX123" s="69"/>
      <c r="EDY123" s="71"/>
      <c r="EDZ123" s="69"/>
      <c r="EEA123" s="69"/>
      <c r="EEB123" s="69"/>
      <c r="EEC123" s="69"/>
      <c r="EED123" s="69"/>
      <c r="EEE123" s="68"/>
      <c r="EEF123" s="68"/>
      <c r="EEG123" s="72"/>
      <c r="EEH123" s="73"/>
      <c r="EEI123" s="68"/>
      <c r="EEJ123" s="68"/>
      <c r="EEK123" s="68"/>
      <c r="EEL123" s="69"/>
      <c r="EEM123" s="69"/>
      <c r="EEN123" s="69"/>
      <c r="EEO123" s="74"/>
      <c r="EEP123" s="69"/>
      <c r="EEQ123" s="74"/>
      <c r="EER123" s="75"/>
      <c r="EES123" s="75"/>
      <c r="EET123" s="69"/>
      <c r="EEU123" s="76"/>
      <c r="EEV123" s="69"/>
      <c r="EEW123" s="69"/>
      <c r="EEX123" s="74"/>
      <c r="EEY123" s="77"/>
      <c r="EEZ123" s="69"/>
      <c r="EFA123" s="71"/>
      <c r="EFB123" s="69"/>
      <c r="EFC123" s="69"/>
      <c r="EFD123" s="69"/>
      <c r="EFE123" s="69"/>
      <c r="EFF123" s="69"/>
      <c r="EFG123" s="68"/>
      <c r="EFH123" s="68"/>
      <c r="EFI123" s="72"/>
      <c r="EFJ123" s="73"/>
      <c r="EFK123" s="68"/>
      <c r="EFL123" s="68"/>
      <c r="EFM123" s="68"/>
      <c r="EFN123" s="69"/>
      <c r="EFO123" s="69"/>
      <c r="EFP123" s="69"/>
      <c r="EFQ123" s="74"/>
      <c r="EFR123" s="69"/>
      <c r="EFS123" s="74"/>
      <c r="EFT123" s="75"/>
      <c r="EFU123" s="75"/>
      <c r="EFV123" s="69"/>
      <c r="EFW123" s="76"/>
      <c r="EFX123" s="69"/>
      <c r="EFY123" s="69"/>
      <c r="EFZ123" s="74"/>
      <c r="EGA123" s="77"/>
      <c r="EGB123" s="69"/>
      <c r="EGC123" s="71"/>
      <c r="EGD123" s="69"/>
      <c r="EGE123" s="69"/>
      <c r="EGF123" s="69"/>
      <c r="EGG123" s="69"/>
      <c r="EGH123" s="69"/>
      <c r="EGI123" s="68"/>
      <c r="EGJ123" s="68"/>
      <c r="EGK123" s="72"/>
      <c r="EGL123" s="73"/>
      <c r="EGM123" s="68"/>
      <c r="EGN123" s="68"/>
      <c r="EGO123" s="68"/>
      <c r="EGP123" s="69"/>
      <c r="EGQ123" s="69"/>
      <c r="EGR123" s="69"/>
      <c r="EGS123" s="74"/>
      <c r="EGT123" s="69"/>
      <c r="EGU123" s="74"/>
      <c r="EGV123" s="75"/>
      <c r="EGW123" s="75"/>
      <c r="EGX123" s="69"/>
      <c r="EGY123" s="76"/>
      <c r="EGZ123" s="69"/>
      <c r="EHA123" s="69"/>
      <c r="EHB123" s="74"/>
      <c r="EHC123" s="77"/>
      <c r="EHD123" s="69"/>
      <c r="EHE123" s="71"/>
      <c r="EHF123" s="69"/>
      <c r="EHG123" s="69"/>
      <c r="EHH123" s="69"/>
      <c r="EHI123" s="69"/>
      <c r="EHJ123" s="69"/>
      <c r="EHK123" s="68"/>
      <c r="EHL123" s="68"/>
      <c r="EHM123" s="72"/>
      <c r="EHN123" s="73"/>
      <c r="EHO123" s="68"/>
      <c r="EHP123" s="68"/>
      <c r="EHQ123" s="68"/>
      <c r="EHR123" s="69"/>
      <c r="EHS123" s="69"/>
      <c r="EHT123" s="69"/>
      <c r="EHU123" s="74"/>
      <c r="EHV123" s="69"/>
      <c r="EHW123" s="74"/>
      <c r="EHX123" s="75"/>
      <c r="EHY123" s="75"/>
      <c r="EHZ123" s="69"/>
      <c r="EIA123" s="76"/>
      <c r="EIB123" s="69"/>
      <c r="EIC123" s="69"/>
      <c r="EID123" s="74"/>
      <c r="EIE123" s="77"/>
      <c r="EIF123" s="69"/>
      <c r="EIG123" s="71"/>
      <c r="EIH123" s="69"/>
      <c r="EII123" s="69"/>
      <c r="EIJ123" s="69"/>
      <c r="EIK123" s="69"/>
      <c r="EIL123" s="69"/>
      <c r="EIM123" s="68"/>
      <c r="EIN123" s="68"/>
      <c r="EIO123" s="72"/>
      <c r="EIP123" s="73"/>
      <c r="EIQ123" s="68"/>
      <c r="EIR123" s="68"/>
      <c r="EIS123" s="68"/>
      <c r="EIT123" s="69"/>
      <c r="EIU123" s="69"/>
      <c r="EIV123" s="69"/>
      <c r="EIW123" s="74"/>
      <c r="EIX123" s="69"/>
      <c r="EIY123" s="74"/>
      <c r="EIZ123" s="75"/>
      <c r="EJA123" s="75"/>
      <c r="EJB123" s="69"/>
      <c r="EJC123" s="76"/>
      <c r="EJD123" s="69"/>
      <c r="EJE123" s="69"/>
      <c r="EJF123" s="74"/>
      <c r="EJG123" s="77"/>
      <c r="EJH123" s="69"/>
      <c r="EJI123" s="71"/>
      <c r="EJJ123" s="69"/>
      <c r="EJK123" s="69"/>
      <c r="EJL123" s="69"/>
      <c r="EJM123" s="69"/>
      <c r="EJN123" s="69"/>
      <c r="EJO123" s="68"/>
      <c r="EJP123" s="68"/>
      <c r="EJQ123" s="72"/>
      <c r="EJR123" s="73"/>
      <c r="EJS123" s="68"/>
      <c r="EJT123" s="68"/>
      <c r="EJU123" s="68"/>
      <c r="EJV123" s="69"/>
      <c r="EJW123" s="69"/>
      <c r="EJX123" s="69"/>
      <c r="EJY123" s="74"/>
      <c r="EJZ123" s="69"/>
      <c r="EKA123" s="74"/>
      <c r="EKB123" s="75"/>
      <c r="EKC123" s="75"/>
      <c r="EKD123" s="69"/>
      <c r="EKE123" s="76"/>
      <c r="EKF123" s="69"/>
      <c r="EKG123" s="69"/>
      <c r="EKH123" s="74"/>
      <c r="EKI123" s="77"/>
      <c r="EKJ123" s="69"/>
      <c r="EKK123" s="71"/>
      <c r="EKL123" s="69"/>
      <c r="EKM123" s="69"/>
      <c r="EKN123" s="69"/>
      <c r="EKO123" s="69"/>
      <c r="EKP123" s="69"/>
      <c r="EKQ123" s="68"/>
      <c r="EKR123" s="68"/>
      <c r="EKS123" s="72"/>
      <c r="EKT123" s="73"/>
      <c r="EKU123" s="68"/>
      <c r="EKV123" s="68"/>
      <c r="EKW123" s="68"/>
      <c r="EKX123" s="69"/>
      <c r="EKY123" s="69"/>
      <c r="EKZ123" s="69"/>
      <c r="ELA123" s="74"/>
      <c r="ELB123" s="69"/>
      <c r="ELC123" s="74"/>
      <c r="ELD123" s="75"/>
      <c r="ELE123" s="75"/>
      <c r="ELF123" s="69"/>
      <c r="ELG123" s="76"/>
      <c r="ELH123" s="69"/>
      <c r="ELI123" s="69"/>
      <c r="ELJ123" s="74"/>
      <c r="ELK123" s="77"/>
      <c r="ELL123" s="69"/>
      <c r="ELM123" s="71"/>
      <c r="ELN123" s="69"/>
      <c r="ELO123" s="69"/>
      <c r="ELP123" s="69"/>
      <c r="ELQ123" s="69"/>
      <c r="ELR123" s="69"/>
      <c r="ELS123" s="68"/>
      <c r="ELT123" s="68"/>
      <c r="ELU123" s="72"/>
      <c r="ELV123" s="73"/>
      <c r="ELW123" s="68"/>
      <c r="ELX123" s="68"/>
      <c r="ELY123" s="68"/>
      <c r="ELZ123" s="69"/>
      <c r="EMA123" s="69"/>
      <c r="EMB123" s="69"/>
      <c r="EMC123" s="74"/>
      <c r="EMD123" s="69"/>
      <c r="EME123" s="74"/>
      <c r="EMF123" s="75"/>
      <c r="EMG123" s="75"/>
      <c r="EMH123" s="69"/>
      <c r="EMI123" s="76"/>
      <c r="EMJ123" s="69"/>
      <c r="EMK123" s="69"/>
      <c r="EML123" s="74"/>
      <c r="EMM123" s="77"/>
      <c r="EMN123" s="69"/>
      <c r="EMO123" s="71"/>
      <c r="EMP123" s="69"/>
      <c r="EMQ123" s="69"/>
      <c r="EMR123" s="69"/>
      <c r="EMS123" s="69"/>
      <c r="EMT123" s="69"/>
      <c r="EMU123" s="68"/>
      <c r="EMV123" s="68"/>
      <c r="EMW123" s="72"/>
      <c r="EMX123" s="73"/>
      <c r="EMY123" s="68"/>
      <c r="EMZ123" s="68"/>
      <c r="ENA123" s="68"/>
      <c r="ENB123" s="69"/>
      <c r="ENC123" s="69"/>
      <c r="END123" s="69"/>
      <c r="ENE123" s="74"/>
      <c r="ENF123" s="69"/>
      <c r="ENG123" s="74"/>
      <c r="ENH123" s="75"/>
      <c r="ENI123" s="75"/>
      <c r="ENJ123" s="69"/>
      <c r="ENK123" s="76"/>
      <c r="ENL123" s="69"/>
      <c r="ENM123" s="69"/>
      <c r="ENN123" s="74"/>
      <c r="ENO123" s="77"/>
      <c r="ENP123" s="69"/>
      <c r="ENQ123" s="71"/>
      <c r="ENR123" s="69"/>
      <c r="ENS123" s="69"/>
      <c r="ENT123" s="69"/>
      <c r="ENU123" s="69"/>
      <c r="ENV123" s="69"/>
      <c r="ENW123" s="68"/>
      <c r="ENX123" s="68"/>
      <c r="ENY123" s="72"/>
      <c r="ENZ123" s="73"/>
      <c r="EOA123" s="68"/>
      <c r="EOB123" s="68"/>
      <c r="EOC123" s="68"/>
      <c r="EOD123" s="69"/>
      <c r="EOE123" s="69"/>
      <c r="EOF123" s="69"/>
      <c r="EOG123" s="74"/>
      <c r="EOH123" s="69"/>
      <c r="EOI123" s="74"/>
      <c r="EOJ123" s="75"/>
      <c r="EOK123" s="75"/>
      <c r="EOL123" s="69"/>
      <c r="EOM123" s="76"/>
      <c r="EON123" s="69"/>
      <c r="EOO123" s="69"/>
      <c r="EOP123" s="74"/>
      <c r="EOQ123" s="77"/>
      <c r="EOR123" s="69"/>
      <c r="EOS123" s="71"/>
      <c r="EOT123" s="69"/>
      <c r="EOU123" s="69"/>
      <c r="EOV123" s="69"/>
      <c r="EOW123" s="69"/>
      <c r="EOX123" s="69"/>
      <c r="EOY123" s="68"/>
      <c r="EOZ123" s="68"/>
      <c r="EPA123" s="72"/>
      <c r="EPB123" s="73"/>
      <c r="EPC123" s="68"/>
      <c r="EPD123" s="68"/>
      <c r="EPE123" s="68"/>
      <c r="EPF123" s="69"/>
      <c r="EPG123" s="69"/>
      <c r="EPH123" s="69"/>
      <c r="EPI123" s="74"/>
      <c r="EPJ123" s="69"/>
      <c r="EPK123" s="74"/>
      <c r="EPL123" s="75"/>
      <c r="EPM123" s="75"/>
      <c r="EPN123" s="69"/>
      <c r="EPO123" s="76"/>
      <c r="EPP123" s="69"/>
      <c r="EPQ123" s="69"/>
      <c r="EPR123" s="74"/>
      <c r="EPS123" s="77"/>
      <c r="EPT123" s="69"/>
      <c r="EPU123" s="71"/>
      <c r="EPV123" s="69"/>
      <c r="EPW123" s="69"/>
      <c r="EPX123" s="69"/>
      <c r="EPY123" s="69"/>
      <c r="EPZ123" s="69"/>
      <c r="EQA123" s="68"/>
      <c r="EQB123" s="68"/>
      <c r="EQC123" s="72"/>
      <c r="EQD123" s="73"/>
      <c r="EQE123" s="68"/>
      <c r="EQF123" s="68"/>
      <c r="EQG123" s="68"/>
      <c r="EQH123" s="69"/>
      <c r="EQI123" s="69"/>
      <c r="EQJ123" s="69"/>
      <c r="EQK123" s="74"/>
      <c r="EQL123" s="69"/>
      <c r="EQM123" s="74"/>
      <c r="EQN123" s="75"/>
      <c r="EQO123" s="75"/>
      <c r="EQP123" s="69"/>
      <c r="EQQ123" s="76"/>
      <c r="EQR123" s="69"/>
      <c r="EQS123" s="69"/>
      <c r="EQT123" s="74"/>
      <c r="EQU123" s="77"/>
      <c r="EQV123" s="69"/>
      <c r="EQW123" s="71"/>
      <c r="EQX123" s="69"/>
      <c r="EQY123" s="69"/>
      <c r="EQZ123" s="69"/>
      <c r="ERA123" s="69"/>
      <c r="ERB123" s="69"/>
      <c r="ERC123" s="68"/>
      <c r="ERD123" s="68"/>
      <c r="ERE123" s="72"/>
      <c r="ERF123" s="73"/>
      <c r="ERG123" s="68"/>
      <c r="ERH123" s="68"/>
      <c r="ERI123" s="68"/>
      <c r="ERJ123" s="69"/>
      <c r="ERK123" s="69"/>
      <c r="ERL123" s="69"/>
      <c r="ERM123" s="74"/>
      <c r="ERN123" s="69"/>
      <c r="ERO123" s="74"/>
      <c r="ERP123" s="75"/>
      <c r="ERQ123" s="75"/>
      <c r="ERR123" s="69"/>
      <c r="ERS123" s="76"/>
      <c r="ERT123" s="69"/>
      <c r="ERU123" s="69"/>
      <c r="ERV123" s="74"/>
      <c r="ERW123" s="77"/>
      <c r="ERX123" s="69"/>
      <c r="ERY123" s="71"/>
      <c r="ERZ123" s="69"/>
      <c r="ESA123" s="69"/>
      <c r="ESB123" s="69"/>
      <c r="ESC123" s="69"/>
      <c r="ESD123" s="69"/>
      <c r="ESE123" s="68"/>
      <c r="ESF123" s="68"/>
      <c r="ESG123" s="72"/>
      <c r="ESH123" s="73"/>
      <c r="ESI123" s="68"/>
      <c r="ESJ123" s="68"/>
      <c r="ESK123" s="68"/>
      <c r="ESL123" s="69"/>
      <c r="ESM123" s="69"/>
      <c r="ESN123" s="69"/>
      <c r="ESO123" s="74"/>
      <c r="ESP123" s="69"/>
      <c r="ESQ123" s="74"/>
      <c r="ESR123" s="75"/>
      <c r="ESS123" s="75"/>
      <c r="EST123" s="69"/>
      <c r="ESU123" s="76"/>
      <c r="ESV123" s="69"/>
      <c r="ESW123" s="69"/>
      <c r="ESX123" s="74"/>
      <c r="ESY123" s="77"/>
      <c r="ESZ123" s="69"/>
      <c r="ETA123" s="71"/>
      <c r="ETB123" s="69"/>
      <c r="ETC123" s="69"/>
      <c r="ETD123" s="69"/>
      <c r="ETE123" s="69"/>
      <c r="ETF123" s="69"/>
      <c r="ETG123" s="68"/>
      <c r="ETH123" s="68"/>
      <c r="ETI123" s="72"/>
      <c r="ETJ123" s="73"/>
      <c r="ETK123" s="68"/>
      <c r="ETL123" s="68"/>
      <c r="ETM123" s="68"/>
      <c r="ETN123" s="69"/>
      <c r="ETO123" s="69"/>
      <c r="ETP123" s="69"/>
      <c r="ETQ123" s="74"/>
      <c r="ETR123" s="69"/>
      <c r="ETS123" s="74"/>
      <c r="ETT123" s="75"/>
      <c r="ETU123" s="75"/>
      <c r="ETV123" s="69"/>
      <c r="ETW123" s="76"/>
      <c r="ETX123" s="69"/>
      <c r="ETY123" s="69"/>
      <c r="ETZ123" s="74"/>
      <c r="EUA123" s="77"/>
      <c r="EUB123" s="69"/>
      <c r="EUC123" s="71"/>
      <c r="EUD123" s="69"/>
      <c r="EUE123" s="69"/>
      <c r="EUF123" s="69"/>
      <c r="EUG123" s="69"/>
      <c r="EUH123" s="69"/>
      <c r="EUI123" s="68"/>
      <c r="EUJ123" s="68"/>
      <c r="EUK123" s="72"/>
      <c r="EUL123" s="73"/>
      <c r="EUM123" s="68"/>
      <c r="EUN123" s="68"/>
      <c r="EUO123" s="68"/>
      <c r="EUP123" s="69"/>
      <c r="EUQ123" s="69"/>
      <c r="EUR123" s="69"/>
      <c r="EUS123" s="74"/>
      <c r="EUT123" s="69"/>
      <c r="EUU123" s="74"/>
      <c r="EUV123" s="75"/>
      <c r="EUW123" s="75"/>
      <c r="EUX123" s="69"/>
      <c r="EUY123" s="76"/>
      <c r="EUZ123" s="69"/>
      <c r="EVA123" s="69"/>
      <c r="EVB123" s="74"/>
      <c r="EVC123" s="77"/>
      <c r="EVD123" s="69"/>
      <c r="EVE123" s="71"/>
      <c r="EVF123" s="69"/>
      <c r="EVG123" s="69"/>
      <c r="EVH123" s="69"/>
      <c r="EVI123" s="69"/>
      <c r="EVJ123" s="69"/>
      <c r="EVK123" s="68"/>
      <c r="EVL123" s="68"/>
      <c r="EVM123" s="72"/>
      <c r="EVN123" s="73"/>
      <c r="EVO123" s="68"/>
      <c r="EVP123" s="68"/>
      <c r="EVQ123" s="68"/>
      <c r="EVR123" s="69"/>
      <c r="EVS123" s="69"/>
      <c r="EVT123" s="69"/>
      <c r="EVU123" s="74"/>
      <c r="EVV123" s="69"/>
      <c r="EVW123" s="74"/>
      <c r="EVX123" s="75"/>
      <c r="EVY123" s="75"/>
      <c r="EVZ123" s="69"/>
      <c r="EWA123" s="76"/>
      <c r="EWB123" s="69"/>
      <c r="EWC123" s="69"/>
      <c r="EWD123" s="74"/>
      <c r="EWE123" s="77"/>
      <c r="EWF123" s="69"/>
      <c r="EWG123" s="71"/>
      <c r="EWH123" s="69"/>
      <c r="EWI123" s="69"/>
      <c r="EWJ123" s="69"/>
      <c r="EWK123" s="69"/>
      <c r="EWL123" s="69"/>
      <c r="EWM123" s="68"/>
      <c r="EWN123" s="68"/>
      <c r="EWO123" s="72"/>
      <c r="EWP123" s="73"/>
      <c r="EWQ123" s="68"/>
      <c r="EWR123" s="68"/>
      <c r="EWS123" s="68"/>
      <c r="EWT123" s="69"/>
      <c r="EWU123" s="69"/>
      <c r="EWV123" s="69"/>
      <c r="EWW123" s="74"/>
      <c r="EWX123" s="69"/>
      <c r="EWY123" s="74"/>
      <c r="EWZ123" s="75"/>
      <c r="EXA123" s="75"/>
      <c r="EXB123" s="69"/>
      <c r="EXC123" s="76"/>
      <c r="EXD123" s="69"/>
      <c r="EXE123" s="69"/>
      <c r="EXF123" s="74"/>
      <c r="EXG123" s="77"/>
      <c r="EXH123" s="69"/>
      <c r="EXI123" s="71"/>
      <c r="EXJ123" s="69"/>
      <c r="EXK123" s="69"/>
      <c r="EXL123" s="69"/>
      <c r="EXM123" s="69"/>
      <c r="EXN123" s="69"/>
      <c r="EXO123" s="68"/>
      <c r="EXP123" s="68"/>
      <c r="EXQ123" s="72"/>
      <c r="EXR123" s="73"/>
      <c r="EXS123" s="68"/>
      <c r="EXT123" s="68"/>
      <c r="EXU123" s="68"/>
      <c r="EXV123" s="69"/>
      <c r="EXW123" s="69"/>
      <c r="EXX123" s="69"/>
      <c r="EXY123" s="74"/>
      <c r="EXZ123" s="69"/>
      <c r="EYA123" s="74"/>
      <c r="EYB123" s="75"/>
      <c r="EYC123" s="75"/>
      <c r="EYD123" s="69"/>
      <c r="EYE123" s="76"/>
      <c r="EYF123" s="69"/>
      <c r="EYG123" s="69"/>
      <c r="EYH123" s="74"/>
      <c r="EYI123" s="77"/>
      <c r="EYJ123" s="69"/>
      <c r="EYK123" s="71"/>
      <c r="EYL123" s="69"/>
      <c r="EYM123" s="69"/>
      <c r="EYN123" s="69"/>
      <c r="EYO123" s="69"/>
      <c r="EYP123" s="69"/>
      <c r="EYQ123" s="68"/>
      <c r="EYR123" s="68"/>
      <c r="EYS123" s="72"/>
      <c r="EYT123" s="73"/>
      <c r="EYU123" s="68"/>
      <c r="EYV123" s="68"/>
      <c r="EYW123" s="68"/>
      <c r="EYX123" s="69"/>
      <c r="EYY123" s="69"/>
      <c r="EYZ123" s="69"/>
      <c r="EZA123" s="74"/>
      <c r="EZB123" s="69"/>
      <c r="EZC123" s="74"/>
      <c r="EZD123" s="75"/>
      <c r="EZE123" s="75"/>
      <c r="EZF123" s="69"/>
      <c r="EZG123" s="76"/>
      <c r="EZH123" s="69"/>
      <c r="EZI123" s="69"/>
      <c r="EZJ123" s="74"/>
      <c r="EZK123" s="77"/>
      <c r="EZL123" s="69"/>
      <c r="EZM123" s="71"/>
      <c r="EZN123" s="69"/>
      <c r="EZO123" s="69"/>
      <c r="EZP123" s="69"/>
      <c r="EZQ123" s="69"/>
      <c r="EZR123" s="69"/>
      <c r="EZS123" s="68"/>
      <c r="EZT123" s="68"/>
      <c r="EZU123" s="72"/>
      <c r="EZV123" s="73"/>
      <c r="EZW123" s="68"/>
      <c r="EZX123" s="68"/>
      <c r="EZY123" s="68"/>
      <c r="EZZ123" s="69"/>
      <c r="FAA123" s="69"/>
      <c r="FAB123" s="69"/>
      <c r="FAC123" s="74"/>
      <c r="FAD123" s="69"/>
      <c r="FAE123" s="74"/>
      <c r="FAF123" s="75"/>
      <c r="FAG123" s="75"/>
      <c r="FAH123" s="69"/>
      <c r="FAI123" s="76"/>
      <c r="FAJ123" s="69"/>
      <c r="FAK123" s="69"/>
      <c r="FAL123" s="74"/>
      <c r="FAM123" s="77"/>
      <c r="FAN123" s="69"/>
      <c r="FAO123" s="71"/>
      <c r="FAP123" s="69"/>
      <c r="FAQ123" s="69"/>
      <c r="FAR123" s="69"/>
      <c r="FAS123" s="69"/>
      <c r="FAT123" s="69"/>
      <c r="FAU123" s="68"/>
      <c r="FAV123" s="68"/>
      <c r="FAW123" s="72"/>
      <c r="FAX123" s="73"/>
      <c r="FAY123" s="68"/>
      <c r="FAZ123" s="68"/>
      <c r="FBA123" s="68"/>
      <c r="FBB123" s="69"/>
      <c r="FBC123" s="69"/>
      <c r="FBD123" s="69"/>
      <c r="FBE123" s="74"/>
      <c r="FBF123" s="69"/>
      <c r="FBG123" s="74"/>
      <c r="FBH123" s="75"/>
      <c r="FBI123" s="75"/>
      <c r="FBJ123" s="69"/>
      <c r="FBK123" s="76"/>
      <c r="FBL123" s="69"/>
      <c r="FBM123" s="69"/>
      <c r="FBN123" s="74"/>
      <c r="FBO123" s="77"/>
      <c r="FBP123" s="69"/>
      <c r="FBQ123" s="71"/>
      <c r="FBR123" s="69"/>
      <c r="FBS123" s="69"/>
      <c r="FBT123" s="69"/>
      <c r="FBU123" s="69"/>
      <c r="FBV123" s="69"/>
      <c r="FBW123" s="68"/>
      <c r="FBX123" s="68"/>
      <c r="FBY123" s="72"/>
      <c r="FBZ123" s="73"/>
      <c r="FCA123" s="68"/>
      <c r="FCB123" s="68"/>
      <c r="FCC123" s="68"/>
      <c r="FCD123" s="69"/>
      <c r="FCE123" s="69"/>
      <c r="FCF123" s="69"/>
      <c r="FCG123" s="74"/>
      <c r="FCH123" s="69"/>
      <c r="FCI123" s="74"/>
      <c r="FCJ123" s="75"/>
      <c r="FCK123" s="75"/>
      <c r="FCL123" s="69"/>
      <c r="FCM123" s="76"/>
      <c r="FCN123" s="69"/>
      <c r="FCO123" s="69"/>
      <c r="FCP123" s="74"/>
      <c r="FCQ123" s="77"/>
      <c r="FCR123" s="69"/>
      <c r="FCS123" s="71"/>
      <c r="FCT123" s="69"/>
      <c r="FCU123" s="69"/>
      <c r="FCV123" s="69"/>
      <c r="FCW123" s="69"/>
      <c r="FCX123" s="69"/>
      <c r="FCY123" s="68"/>
      <c r="FCZ123" s="68"/>
      <c r="FDA123" s="72"/>
      <c r="FDB123" s="73"/>
      <c r="FDC123" s="68"/>
      <c r="FDD123" s="68"/>
      <c r="FDE123" s="68"/>
      <c r="FDF123" s="69"/>
      <c r="FDG123" s="69"/>
      <c r="FDH123" s="69"/>
      <c r="FDI123" s="74"/>
      <c r="FDJ123" s="69"/>
      <c r="FDK123" s="74"/>
      <c r="FDL123" s="75"/>
      <c r="FDM123" s="75"/>
      <c r="FDN123" s="69"/>
      <c r="FDO123" s="76"/>
      <c r="FDP123" s="69"/>
      <c r="FDQ123" s="69"/>
      <c r="FDR123" s="74"/>
      <c r="FDS123" s="77"/>
      <c r="FDT123" s="69"/>
      <c r="FDU123" s="71"/>
      <c r="FDV123" s="69"/>
      <c r="FDW123" s="69"/>
      <c r="FDX123" s="69"/>
      <c r="FDY123" s="69"/>
      <c r="FDZ123" s="69"/>
      <c r="FEA123" s="68"/>
      <c r="FEB123" s="68"/>
      <c r="FEC123" s="72"/>
      <c r="FED123" s="73"/>
      <c r="FEE123" s="68"/>
      <c r="FEF123" s="68"/>
      <c r="FEG123" s="68"/>
      <c r="FEH123" s="69"/>
      <c r="FEI123" s="69"/>
      <c r="FEJ123" s="69"/>
      <c r="FEK123" s="74"/>
      <c r="FEL123" s="69"/>
      <c r="FEM123" s="74"/>
      <c r="FEN123" s="75"/>
      <c r="FEO123" s="75"/>
      <c r="FEP123" s="69"/>
      <c r="FEQ123" s="76"/>
      <c r="FER123" s="69"/>
      <c r="FES123" s="69"/>
      <c r="FET123" s="74"/>
      <c r="FEU123" s="77"/>
      <c r="FEV123" s="69"/>
      <c r="FEW123" s="71"/>
      <c r="FEX123" s="69"/>
      <c r="FEY123" s="69"/>
      <c r="FEZ123" s="69"/>
      <c r="FFA123" s="69"/>
      <c r="FFB123" s="69"/>
      <c r="FFC123" s="68"/>
      <c r="FFD123" s="68"/>
      <c r="FFE123" s="72"/>
      <c r="FFF123" s="73"/>
      <c r="FFG123" s="68"/>
      <c r="FFH123" s="68"/>
      <c r="FFI123" s="68"/>
      <c r="FFJ123" s="69"/>
      <c r="FFK123" s="69"/>
      <c r="FFL123" s="69"/>
      <c r="FFM123" s="74"/>
      <c r="FFN123" s="69"/>
      <c r="FFO123" s="74"/>
      <c r="FFP123" s="75"/>
      <c r="FFQ123" s="75"/>
      <c r="FFR123" s="69"/>
      <c r="FFS123" s="76"/>
      <c r="FFT123" s="69"/>
      <c r="FFU123" s="69"/>
      <c r="FFV123" s="74"/>
      <c r="FFW123" s="77"/>
      <c r="FFX123" s="69"/>
      <c r="FFY123" s="71"/>
      <c r="FFZ123" s="69"/>
      <c r="FGA123" s="69"/>
      <c r="FGB123" s="69"/>
      <c r="FGC123" s="69"/>
      <c r="FGD123" s="69"/>
      <c r="FGE123" s="68"/>
      <c r="FGF123" s="68"/>
      <c r="FGG123" s="72"/>
      <c r="FGH123" s="73"/>
      <c r="FGI123" s="68"/>
      <c r="FGJ123" s="68"/>
      <c r="FGK123" s="68"/>
      <c r="FGL123" s="69"/>
      <c r="FGM123" s="69"/>
      <c r="FGN123" s="69"/>
      <c r="FGO123" s="74"/>
      <c r="FGP123" s="69"/>
      <c r="FGQ123" s="74"/>
      <c r="FGR123" s="75"/>
      <c r="FGS123" s="75"/>
      <c r="FGT123" s="69"/>
      <c r="FGU123" s="76"/>
      <c r="FGV123" s="69"/>
      <c r="FGW123" s="69"/>
      <c r="FGX123" s="74"/>
      <c r="FGY123" s="77"/>
      <c r="FGZ123" s="69"/>
      <c r="FHA123" s="71"/>
      <c r="FHB123" s="69"/>
      <c r="FHC123" s="69"/>
      <c r="FHD123" s="69"/>
      <c r="FHE123" s="69"/>
      <c r="FHF123" s="69"/>
      <c r="FHG123" s="68"/>
      <c r="FHH123" s="68"/>
      <c r="FHI123" s="72"/>
      <c r="FHJ123" s="73"/>
      <c r="FHK123" s="68"/>
      <c r="FHL123" s="68"/>
      <c r="FHM123" s="68"/>
      <c r="FHN123" s="69"/>
      <c r="FHO123" s="69"/>
      <c r="FHP123" s="69"/>
      <c r="FHQ123" s="74"/>
      <c r="FHR123" s="69"/>
      <c r="FHS123" s="74"/>
      <c r="FHT123" s="75"/>
      <c r="FHU123" s="75"/>
      <c r="FHV123" s="69"/>
      <c r="FHW123" s="76"/>
      <c r="FHX123" s="69"/>
      <c r="FHY123" s="69"/>
      <c r="FHZ123" s="74"/>
      <c r="FIA123" s="77"/>
      <c r="FIB123" s="69"/>
      <c r="FIC123" s="71"/>
      <c r="FID123" s="69"/>
      <c r="FIE123" s="69"/>
      <c r="FIF123" s="69"/>
      <c r="FIG123" s="69"/>
      <c r="FIH123" s="69"/>
      <c r="FII123" s="68"/>
      <c r="FIJ123" s="68"/>
      <c r="FIK123" s="72"/>
      <c r="FIL123" s="73"/>
      <c r="FIM123" s="68"/>
      <c r="FIN123" s="68"/>
      <c r="FIO123" s="68"/>
      <c r="FIP123" s="69"/>
      <c r="FIQ123" s="69"/>
      <c r="FIR123" s="69"/>
      <c r="FIS123" s="74"/>
      <c r="FIT123" s="69"/>
      <c r="FIU123" s="74"/>
      <c r="FIV123" s="75"/>
      <c r="FIW123" s="75"/>
      <c r="FIX123" s="69"/>
      <c r="FIY123" s="76"/>
      <c r="FIZ123" s="69"/>
      <c r="FJA123" s="69"/>
      <c r="FJB123" s="74"/>
      <c r="FJC123" s="77"/>
      <c r="FJD123" s="69"/>
      <c r="FJE123" s="71"/>
      <c r="FJF123" s="69"/>
      <c r="FJG123" s="69"/>
      <c r="FJH123" s="69"/>
      <c r="FJI123" s="69"/>
      <c r="FJJ123" s="69"/>
      <c r="FJK123" s="68"/>
      <c r="FJL123" s="68"/>
      <c r="FJM123" s="72"/>
      <c r="FJN123" s="73"/>
      <c r="FJO123" s="68"/>
      <c r="FJP123" s="68"/>
      <c r="FJQ123" s="68"/>
      <c r="FJR123" s="69"/>
      <c r="FJS123" s="69"/>
      <c r="FJT123" s="69"/>
      <c r="FJU123" s="74"/>
      <c r="FJV123" s="69"/>
      <c r="FJW123" s="74"/>
      <c r="FJX123" s="75"/>
      <c r="FJY123" s="75"/>
      <c r="FJZ123" s="69"/>
      <c r="FKA123" s="76"/>
      <c r="FKB123" s="69"/>
      <c r="FKC123" s="69"/>
      <c r="FKD123" s="74"/>
      <c r="FKE123" s="77"/>
      <c r="FKF123" s="69"/>
      <c r="FKG123" s="71"/>
      <c r="FKH123" s="69"/>
      <c r="FKI123" s="69"/>
      <c r="FKJ123" s="69"/>
      <c r="FKK123" s="69"/>
      <c r="FKL123" s="69"/>
      <c r="FKM123" s="68"/>
      <c r="FKN123" s="68"/>
      <c r="FKO123" s="72"/>
      <c r="FKP123" s="73"/>
      <c r="FKQ123" s="68"/>
      <c r="FKR123" s="68"/>
      <c r="FKS123" s="68"/>
      <c r="FKT123" s="69"/>
      <c r="FKU123" s="69"/>
      <c r="FKV123" s="69"/>
      <c r="FKW123" s="74"/>
      <c r="FKX123" s="69"/>
      <c r="FKY123" s="74"/>
      <c r="FKZ123" s="75"/>
      <c r="FLA123" s="75"/>
      <c r="FLB123" s="69"/>
      <c r="FLC123" s="76"/>
      <c r="FLD123" s="69"/>
      <c r="FLE123" s="69"/>
      <c r="FLF123" s="74"/>
      <c r="FLG123" s="77"/>
      <c r="FLH123" s="69"/>
      <c r="FLI123" s="71"/>
      <c r="FLJ123" s="69"/>
      <c r="FLK123" s="69"/>
      <c r="FLL123" s="69"/>
      <c r="FLM123" s="69"/>
      <c r="FLN123" s="69"/>
      <c r="FLO123" s="68"/>
      <c r="FLP123" s="68"/>
      <c r="FLQ123" s="72"/>
      <c r="FLR123" s="73"/>
      <c r="FLS123" s="68"/>
      <c r="FLT123" s="68"/>
      <c r="FLU123" s="68"/>
      <c r="FLV123" s="69"/>
      <c r="FLW123" s="69"/>
      <c r="FLX123" s="69"/>
      <c r="FLY123" s="74"/>
      <c r="FLZ123" s="69"/>
      <c r="FMA123" s="74"/>
      <c r="FMB123" s="75"/>
      <c r="FMC123" s="75"/>
      <c r="FMD123" s="69"/>
      <c r="FME123" s="76"/>
      <c r="FMF123" s="69"/>
      <c r="FMG123" s="69"/>
      <c r="FMH123" s="74"/>
      <c r="FMI123" s="77"/>
      <c r="FMJ123" s="69"/>
      <c r="FMK123" s="71"/>
      <c r="FML123" s="69"/>
      <c r="FMM123" s="69"/>
      <c r="FMN123" s="69"/>
      <c r="FMO123" s="69"/>
      <c r="FMP123" s="69"/>
      <c r="FMQ123" s="68"/>
      <c r="FMR123" s="68"/>
      <c r="FMS123" s="72"/>
      <c r="FMT123" s="73"/>
      <c r="FMU123" s="68"/>
      <c r="FMV123" s="68"/>
      <c r="FMW123" s="68"/>
      <c r="FMX123" s="69"/>
      <c r="FMY123" s="69"/>
      <c r="FMZ123" s="69"/>
      <c r="FNA123" s="74"/>
      <c r="FNB123" s="69"/>
      <c r="FNC123" s="74"/>
      <c r="FND123" s="75"/>
      <c r="FNE123" s="75"/>
      <c r="FNF123" s="69"/>
      <c r="FNG123" s="76"/>
      <c r="FNH123" s="69"/>
      <c r="FNI123" s="69"/>
      <c r="FNJ123" s="74"/>
      <c r="FNK123" s="77"/>
      <c r="FNL123" s="69"/>
      <c r="FNM123" s="71"/>
      <c r="FNN123" s="69"/>
      <c r="FNO123" s="69"/>
      <c r="FNP123" s="69"/>
      <c r="FNQ123" s="69"/>
      <c r="FNR123" s="69"/>
      <c r="FNS123" s="68"/>
      <c r="FNT123" s="68"/>
      <c r="FNU123" s="72"/>
      <c r="FNV123" s="73"/>
      <c r="FNW123" s="68"/>
      <c r="FNX123" s="68"/>
      <c r="FNY123" s="68"/>
      <c r="FNZ123" s="69"/>
      <c r="FOA123" s="69"/>
      <c r="FOB123" s="69"/>
      <c r="FOC123" s="74"/>
      <c r="FOD123" s="69"/>
      <c r="FOE123" s="74"/>
      <c r="FOF123" s="75"/>
      <c r="FOG123" s="75"/>
      <c r="FOH123" s="69"/>
      <c r="FOI123" s="76"/>
      <c r="FOJ123" s="69"/>
      <c r="FOK123" s="69"/>
      <c r="FOL123" s="74"/>
      <c r="FOM123" s="77"/>
      <c r="FON123" s="69"/>
      <c r="FOO123" s="71"/>
      <c r="FOP123" s="69"/>
      <c r="FOQ123" s="69"/>
      <c r="FOR123" s="69"/>
      <c r="FOS123" s="69"/>
      <c r="FOT123" s="69"/>
      <c r="FOU123" s="68"/>
      <c r="FOV123" s="68"/>
      <c r="FOW123" s="72"/>
      <c r="FOX123" s="73"/>
      <c r="FOY123" s="68"/>
      <c r="FOZ123" s="68"/>
      <c r="FPA123" s="68"/>
      <c r="FPB123" s="69"/>
      <c r="FPC123" s="69"/>
      <c r="FPD123" s="69"/>
      <c r="FPE123" s="74"/>
      <c r="FPF123" s="69"/>
      <c r="FPG123" s="74"/>
      <c r="FPH123" s="75"/>
      <c r="FPI123" s="75"/>
      <c r="FPJ123" s="69"/>
      <c r="FPK123" s="76"/>
      <c r="FPL123" s="69"/>
      <c r="FPM123" s="69"/>
      <c r="FPN123" s="74"/>
      <c r="FPO123" s="77"/>
      <c r="FPP123" s="69"/>
      <c r="FPQ123" s="71"/>
      <c r="FPR123" s="69"/>
      <c r="FPS123" s="69"/>
      <c r="FPT123" s="69"/>
      <c r="FPU123" s="69"/>
      <c r="FPV123" s="69"/>
      <c r="FPW123" s="68"/>
      <c r="FPX123" s="68"/>
      <c r="FPY123" s="72"/>
      <c r="FPZ123" s="73"/>
      <c r="FQA123" s="68"/>
      <c r="FQB123" s="68"/>
      <c r="FQC123" s="68"/>
      <c r="FQD123" s="69"/>
      <c r="FQE123" s="69"/>
      <c r="FQF123" s="69"/>
      <c r="FQG123" s="74"/>
      <c r="FQH123" s="69"/>
      <c r="FQI123" s="74"/>
      <c r="FQJ123" s="75"/>
      <c r="FQK123" s="75"/>
      <c r="FQL123" s="69"/>
      <c r="FQM123" s="76"/>
      <c r="FQN123" s="69"/>
      <c r="FQO123" s="69"/>
      <c r="FQP123" s="74"/>
      <c r="FQQ123" s="77"/>
      <c r="FQR123" s="69"/>
      <c r="FQS123" s="71"/>
      <c r="FQT123" s="69"/>
      <c r="FQU123" s="69"/>
      <c r="FQV123" s="69"/>
      <c r="FQW123" s="69"/>
      <c r="FQX123" s="69"/>
      <c r="FQY123" s="68"/>
      <c r="FQZ123" s="68"/>
      <c r="FRA123" s="72"/>
      <c r="FRB123" s="73"/>
      <c r="FRC123" s="68"/>
      <c r="FRD123" s="68"/>
      <c r="FRE123" s="68"/>
      <c r="FRF123" s="69"/>
      <c r="FRG123" s="69"/>
      <c r="FRH123" s="69"/>
      <c r="FRI123" s="74"/>
      <c r="FRJ123" s="69"/>
      <c r="FRK123" s="74"/>
      <c r="FRL123" s="75"/>
      <c r="FRM123" s="75"/>
      <c r="FRN123" s="69"/>
      <c r="FRO123" s="76"/>
      <c r="FRP123" s="69"/>
      <c r="FRQ123" s="69"/>
      <c r="FRR123" s="74"/>
      <c r="FRS123" s="77"/>
      <c r="FRT123" s="69"/>
      <c r="FRU123" s="71"/>
      <c r="FRV123" s="69"/>
      <c r="FRW123" s="69"/>
      <c r="FRX123" s="69"/>
      <c r="FRY123" s="69"/>
      <c r="FRZ123" s="69"/>
      <c r="FSA123" s="68"/>
      <c r="FSB123" s="68"/>
      <c r="FSC123" s="72"/>
      <c r="FSD123" s="73"/>
      <c r="FSE123" s="68"/>
      <c r="FSF123" s="68"/>
      <c r="FSG123" s="68"/>
      <c r="FSH123" s="69"/>
      <c r="FSI123" s="69"/>
      <c r="FSJ123" s="69"/>
      <c r="FSK123" s="74"/>
      <c r="FSL123" s="69"/>
      <c r="FSM123" s="74"/>
      <c r="FSN123" s="75"/>
      <c r="FSO123" s="75"/>
      <c r="FSP123" s="69"/>
      <c r="FSQ123" s="76"/>
      <c r="FSR123" s="69"/>
      <c r="FSS123" s="69"/>
      <c r="FST123" s="74"/>
      <c r="FSU123" s="77"/>
      <c r="FSV123" s="69"/>
      <c r="FSW123" s="71"/>
      <c r="FSX123" s="69"/>
      <c r="FSY123" s="69"/>
      <c r="FSZ123" s="69"/>
      <c r="FTA123" s="69"/>
      <c r="FTB123" s="69"/>
      <c r="FTC123" s="68"/>
      <c r="FTD123" s="68"/>
      <c r="FTE123" s="72"/>
      <c r="FTF123" s="73"/>
      <c r="FTG123" s="68"/>
      <c r="FTH123" s="68"/>
      <c r="FTI123" s="68"/>
      <c r="FTJ123" s="69"/>
      <c r="FTK123" s="69"/>
      <c r="FTL123" s="69"/>
      <c r="FTM123" s="74"/>
      <c r="FTN123" s="69"/>
      <c r="FTO123" s="74"/>
      <c r="FTP123" s="75"/>
      <c r="FTQ123" s="75"/>
      <c r="FTR123" s="69"/>
      <c r="FTS123" s="76"/>
      <c r="FTT123" s="69"/>
      <c r="FTU123" s="69"/>
      <c r="FTV123" s="74"/>
      <c r="FTW123" s="77"/>
      <c r="FTX123" s="69"/>
      <c r="FTY123" s="71"/>
      <c r="FTZ123" s="69"/>
      <c r="FUA123" s="69"/>
      <c r="FUB123" s="69"/>
      <c r="FUC123" s="69"/>
      <c r="FUD123" s="69"/>
      <c r="FUE123" s="68"/>
      <c r="FUF123" s="68"/>
      <c r="FUG123" s="72"/>
      <c r="FUH123" s="73"/>
      <c r="FUI123" s="68"/>
      <c r="FUJ123" s="68"/>
      <c r="FUK123" s="68"/>
      <c r="FUL123" s="69"/>
      <c r="FUM123" s="69"/>
      <c r="FUN123" s="69"/>
      <c r="FUO123" s="74"/>
      <c r="FUP123" s="69"/>
      <c r="FUQ123" s="74"/>
      <c r="FUR123" s="75"/>
      <c r="FUS123" s="75"/>
      <c r="FUT123" s="69"/>
      <c r="FUU123" s="76"/>
      <c r="FUV123" s="69"/>
      <c r="FUW123" s="69"/>
      <c r="FUX123" s="74"/>
      <c r="FUY123" s="77"/>
      <c r="FUZ123" s="69"/>
      <c r="FVA123" s="71"/>
      <c r="FVB123" s="69"/>
      <c r="FVC123" s="69"/>
      <c r="FVD123" s="69"/>
      <c r="FVE123" s="69"/>
      <c r="FVF123" s="69"/>
      <c r="FVG123" s="68"/>
      <c r="FVH123" s="68"/>
      <c r="FVI123" s="72"/>
      <c r="FVJ123" s="73"/>
      <c r="FVK123" s="68"/>
      <c r="FVL123" s="68"/>
      <c r="FVM123" s="68"/>
      <c r="FVN123" s="69"/>
      <c r="FVO123" s="69"/>
      <c r="FVP123" s="69"/>
      <c r="FVQ123" s="74"/>
      <c r="FVR123" s="69"/>
      <c r="FVS123" s="74"/>
      <c r="FVT123" s="75"/>
      <c r="FVU123" s="75"/>
      <c r="FVV123" s="69"/>
      <c r="FVW123" s="76"/>
      <c r="FVX123" s="69"/>
      <c r="FVY123" s="69"/>
      <c r="FVZ123" s="74"/>
      <c r="FWA123" s="77"/>
      <c r="FWB123" s="69"/>
      <c r="FWC123" s="71"/>
      <c r="FWD123" s="69"/>
      <c r="FWE123" s="69"/>
      <c r="FWF123" s="69"/>
      <c r="FWG123" s="69"/>
      <c r="FWH123" s="69"/>
      <c r="FWI123" s="68"/>
      <c r="FWJ123" s="68"/>
      <c r="FWK123" s="72"/>
      <c r="FWL123" s="73"/>
      <c r="FWM123" s="68"/>
      <c r="FWN123" s="68"/>
      <c r="FWO123" s="68"/>
      <c r="FWP123" s="69"/>
      <c r="FWQ123" s="69"/>
      <c r="FWR123" s="69"/>
      <c r="FWS123" s="74"/>
      <c r="FWT123" s="69"/>
      <c r="FWU123" s="74"/>
      <c r="FWV123" s="75"/>
      <c r="FWW123" s="75"/>
      <c r="FWX123" s="69"/>
      <c r="FWY123" s="76"/>
      <c r="FWZ123" s="69"/>
      <c r="FXA123" s="69"/>
      <c r="FXB123" s="74"/>
      <c r="FXC123" s="77"/>
      <c r="FXD123" s="69"/>
      <c r="FXE123" s="71"/>
      <c r="FXF123" s="69"/>
      <c r="FXG123" s="69"/>
      <c r="FXH123" s="69"/>
      <c r="FXI123" s="69"/>
      <c r="FXJ123" s="69"/>
      <c r="FXK123" s="68"/>
      <c r="FXL123" s="68"/>
      <c r="FXM123" s="72"/>
      <c r="FXN123" s="73"/>
      <c r="FXO123" s="68"/>
      <c r="FXP123" s="68"/>
      <c r="FXQ123" s="68"/>
      <c r="FXR123" s="69"/>
      <c r="FXS123" s="69"/>
      <c r="FXT123" s="69"/>
      <c r="FXU123" s="74"/>
      <c r="FXV123" s="69"/>
      <c r="FXW123" s="74"/>
      <c r="FXX123" s="75"/>
      <c r="FXY123" s="75"/>
      <c r="FXZ123" s="69"/>
      <c r="FYA123" s="76"/>
      <c r="FYB123" s="69"/>
      <c r="FYC123" s="69"/>
      <c r="FYD123" s="74"/>
      <c r="FYE123" s="77"/>
      <c r="FYF123" s="69"/>
      <c r="FYG123" s="71"/>
      <c r="FYH123" s="69"/>
      <c r="FYI123" s="69"/>
      <c r="FYJ123" s="69"/>
      <c r="FYK123" s="69"/>
      <c r="FYL123" s="69"/>
      <c r="FYM123" s="68"/>
      <c r="FYN123" s="68"/>
      <c r="FYO123" s="72"/>
      <c r="FYP123" s="73"/>
      <c r="FYQ123" s="68"/>
      <c r="FYR123" s="68"/>
      <c r="FYS123" s="68"/>
      <c r="FYT123" s="69"/>
      <c r="FYU123" s="69"/>
      <c r="FYV123" s="69"/>
      <c r="FYW123" s="74"/>
      <c r="FYX123" s="69"/>
      <c r="FYY123" s="74"/>
      <c r="FYZ123" s="75"/>
      <c r="FZA123" s="75"/>
      <c r="FZB123" s="69"/>
      <c r="FZC123" s="76"/>
      <c r="FZD123" s="69"/>
      <c r="FZE123" s="69"/>
      <c r="FZF123" s="74"/>
      <c r="FZG123" s="77"/>
      <c r="FZH123" s="69"/>
      <c r="FZI123" s="71"/>
      <c r="FZJ123" s="69"/>
      <c r="FZK123" s="69"/>
      <c r="FZL123" s="69"/>
      <c r="FZM123" s="69"/>
      <c r="FZN123" s="69"/>
      <c r="FZO123" s="68"/>
      <c r="FZP123" s="68"/>
      <c r="FZQ123" s="72"/>
      <c r="FZR123" s="73"/>
      <c r="FZS123" s="68"/>
      <c r="FZT123" s="68"/>
      <c r="FZU123" s="68"/>
      <c r="FZV123" s="69"/>
      <c r="FZW123" s="69"/>
      <c r="FZX123" s="69"/>
      <c r="FZY123" s="74"/>
      <c r="FZZ123" s="69"/>
      <c r="GAA123" s="74"/>
      <c r="GAB123" s="75"/>
      <c r="GAC123" s="75"/>
      <c r="GAD123" s="69"/>
      <c r="GAE123" s="76"/>
      <c r="GAF123" s="69"/>
      <c r="GAG123" s="69"/>
      <c r="GAH123" s="74"/>
      <c r="GAI123" s="77"/>
      <c r="GAJ123" s="69"/>
      <c r="GAK123" s="71"/>
      <c r="GAL123" s="69"/>
      <c r="GAM123" s="69"/>
      <c r="GAN123" s="69"/>
      <c r="GAO123" s="69"/>
      <c r="GAP123" s="69"/>
      <c r="GAQ123" s="68"/>
      <c r="GAR123" s="68"/>
      <c r="GAS123" s="72"/>
      <c r="GAT123" s="73"/>
      <c r="GAU123" s="68"/>
      <c r="GAV123" s="68"/>
      <c r="GAW123" s="68"/>
      <c r="GAX123" s="69"/>
      <c r="GAY123" s="69"/>
      <c r="GAZ123" s="69"/>
      <c r="GBA123" s="74"/>
      <c r="GBB123" s="69"/>
      <c r="GBC123" s="74"/>
      <c r="GBD123" s="75"/>
      <c r="GBE123" s="75"/>
      <c r="GBF123" s="69"/>
      <c r="GBG123" s="76"/>
      <c r="GBH123" s="69"/>
      <c r="GBI123" s="69"/>
      <c r="GBJ123" s="74"/>
      <c r="GBK123" s="77"/>
      <c r="GBL123" s="69"/>
      <c r="GBM123" s="71"/>
      <c r="GBN123" s="69"/>
      <c r="GBO123" s="69"/>
      <c r="GBP123" s="69"/>
      <c r="GBQ123" s="69"/>
      <c r="GBR123" s="69"/>
      <c r="GBS123" s="68"/>
      <c r="GBT123" s="68"/>
      <c r="GBU123" s="72"/>
      <c r="GBV123" s="73"/>
      <c r="GBW123" s="68"/>
      <c r="GBX123" s="68"/>
      <c r="GBY123" s="68"/>
      <c r="GBZ123" s="69"/>
      <c r="GCA123" s="69"/>
      <c r="GCB123" s="69"/>
      <c r="GCC123" s="74"/>
      <c r="GCD123" s="69"/>
      <c r="GCE123" s="74"/>
      <c r="GCF123" s="75"/>
      <c r="GCG123" s="75"/>
      <c r="GCH123" s="69"/>
      <c r="GCI123" s="76"/>
      <c r="GCJ123" s="69"/>
      <c r="GCK123" s="69"/>
      <c r="GCL123" s="74"/>
      <c r="GCM123" s="77"/>
      <c r="GCN123" s="69"/>
      <c r="GCO123" s="71"/>
      <c r="GCP123" s="69"/>
      <c r="GCQ123" s="69"/>
      <c r="GCR123" s="69"/>
      <c r="GCS123" s="69"/>
      <c r="GCT123" s="69"/>
      <c r="GCU123" s="68"/>
      <c r="GCV123" s="68"/>
      <c r="GCW123" s="72"/>
      <c r="GCX123" s="73"/>
      <c r="GCY123" s="68"/>
      <c r="GCZ123" s="68"/>
      <c r="GDA123" s="68"/>
      <c r="GDB123" s="69"/>
      <c r="GDC123" s="69"/>
      <c r="GDD123" s="69"/>
      <c r="GDE123" s="74"/>
      <c r="GDF123" s="69"/>
      <c r="GDG123" s="74"/>
      <c r="GDH123" s="75"/>
      <c r="GDI123" s="75"/>
      <c r="GDJ123" s="69"/>
      <c r="GDK123" s="76"/>
      <c r="GDL123" s="69"/>
      <c r="GDM123" s="69"/>
      <c r="GDN123" s="74"/>
      <c r="GDO123" s="77"/>
      <c r="GDP123" s="69"/>
      <c r="GDQ123" s="71"/>
      <c r="GDR123" s="69"/>
      <c r="GDS123" s="69"/>
      <c r="GDT123" s="69"/>
      <c r="GDU123" s="69"/>
      <c r="GDV123" s="69"/>
      <c r="GDW123" s="68"/>
      <c r="GDX123" s="68"/>
      <c r="GDY123" s="72"/>
      <c r="GDZ123" s="73"/>
      <c r="GEA123" s="68"/>
      <c r="GEB123" s="68"/>
      <c r="GEC123" s="68"/>
      <c r="GED123" s="69"/>
      <c r="GEE123" s="69"/>
      <c r="GEF123" s="69"/>
      <c r="GEG123" s="74"/>
      <c r="GEH123" s="69"/>
      <c r="GEI123" s="74"/>
      <c r="GEJ123" s="75"/>
      <c r="GEK123" s="75"/>
      <c r="GEL123" s="69"/>
      <c r="GEM123" s="76"/>
      <c r="GEN123" s="69"/>
      <c r="GEO123" s="69"/>
      <c r="GEP123" s="74"/>
      <c r="GEQ123" s="77"/>
      <c r="GER123" s="69"/>
      <c r="GES123" s="71"/>
      <c r="GET123" s="69"/>
      <c r="GEU123" s="69"/>
      <c r="GEV123" s="69"/>
      <c r="GEW123" s="69"/>
      <c r="GEX123" s="69"/>
      <c r="GEY123" s="68"/>
      <c r="GEZ123" s="68"/>
      <c r="GFA123" s="72"/>
      <c r="GFB123" s="73"/>
      <c r="GFC123" s="68"/>
      <c r="GFD123" s="68"/>
      <c r="GFE123" s="68"/>
      <c r="GFF123" s="69"/>
      <c r="GFG123" s="69"/>
      <c r="GFH123" s="69"/>
      <c r="GFI123" s="74"/>
      <c r="GFJ123" s="69"/>
      <c r="GFK123" s="74"/>
      <c r="GFL123" s="75"/>
      <c r="GFM123" s="75"/>
      <c r="GFN123" s="69"/>
      <c r="GFO123" s="76"/>
      <c r="GFP123" s="69"/>
      <c r="GFQ123" s="69"/>
      <c r="GFR123" s="74"/>
      <c r="GFS123" s="77"/>
      <c r="GFT123" s="69"/>
      <c r="GFU123" s="71"/>
      <c r="GFV123" s="69"/>
      <c r="GFW123" s="69"/>
      <c r="GFX123" s="69"/>
      <c r="GFY123" s="69"/>
      <c r="GFZ123" s="69"/>
      <c r="GGA123" s="68"/>
      <c r="GGB123" s="68"/>
      <c r="GGC123" s="72"/>
      <c r="GGD123" s="73"/>
      <c r="GGE123" s="68"/>
      <c r="GGF123" s="68"/>
      <c r="GGG123" s="68"/>
      <c r="GGH123" s="69"/>
      <c r="GGI123" s="69"/>
      <c r="GGJ123" s="69"/>
      <c r="GGK123" s="74"/>
      <c r="GGL123" s="69"/>
      <c r="GGM123" s="74"/>
      <c r="GGN123" s="75"/>
      <c r="GGO123" s="75"/>
      <c r="GGP123" s="69"/>
      <c r="GGQ123" s="76"/>
      <c r="GGR123" s="69"/>
      <c r="GGS123" s="69"/>
      <c r="GGT123" s="74"/>
      <c r="GGU123" s="77"/>
      <c r="GGV123" s="69"/>
      <c r="GGW123" s="71"/>
      <c r="GGX123" s="69"/>
      <c r="GGY123" s="69"/>
      <c r="GGZ123" s="69"/>
      <c r="GHA123" s="69"/>
      <c r="GHB123" s="69"/>
      <c r="GHC123" s="68"/>
      <c r="GHD123" s="68"/>
      <c r="GHE123" s="72"/>
      <c r="GHF123" s="73"/>
      <c r="GHG123" s="68"/>
      <c r="GHH123" s="68"/>
      <c r="GHI123" s="68"/>
      <c r="GHJ123" s="69"/>
      <c r="GHK123" s="69"/>
      <c r="GHL123" s="69"/>
      <c r="GHM123" s="74"/>
      <c r="GHN123" s="69"/>
      <c r="GHO123" s="74"/>
      <c r="GHP123" s="75"/>
      <c r="GHQ123" s="75"/>
      <c r="GHR123" s="69"/>
      <c r="GHS123" s="76"/>
      <c r="GHT123" s="69"/>
      <c r="GHU123" s="69"/>
      <c r="GHV123" s="74"/>
      <c r="GHW123" s="77"/>
      <c r="GHX123" s="69"/>
      <c r="GHY123" s="71"/>
      <c r="GHZ123" s="69"/>
      <c r="GIA123" s="69"/>
      <c r="GIB123" s="69"/>
      <c r="GIC123" s="69"/>
      <c r="GID123" s="69"/>
      <c r="GIE123" s="68"/>
      <c r="GIF123" s="68"/>
      <c r="GIG123" s="72"/>
      <c r="GIH123" s="73"/>
      <c r="GII123" s="68"/>
      <c r="GIJ123" s="68"/>
      <c r="GIK123" s="68"/>
      <c r="GIL123" s="69"/>
      <c r="GIM123" s="69"/>
      <c r="GIN123" s="69"/>
      <c r="GIO123" s="74"/>
      <c r="GIP123" s="69"/>
      <c r="GIQ123" s="74"/>
      <c r="GIR123" s="75"/>
      <c r="GIS123" s="75"/>
      <c r="GIT123" s="69"/>
      <c r="GIU123" s="76"/>
      <c r="GIV123" s="69"/>
      <c r="GIW123" s="69"/>
      <c r="GIX123" s="74"/>
      <c r="GIY123" s="77"/>
      <c r="GIZ123" s="69"/>
      <c r="GJA123" s="71"/>
      <c r="GJB123" s="69"/>
      <c r="GJC123" s="69"/>
      <c r="GJD123" s="69"/>
      <c r="GJE123" s="69"/>
      <c r="GJF123" s="69"/>
      <c r="GJG123" s="68"/>
      <c r="GJH123" s="68"/>
      <c r="GJI123" s="72"/>
      <c r="GJJ123" s="73"/>
      <c r="GJK123" s="68"/>
      <c r="GJL123" s="68"/>
      <c r="GJM123" s="68"/>
      <c r="GJN123" s="69"/>
      <c r="GJO123" s="69"/>
      <c r="GJP123" s="69"/>
      <c r="GJQ123" s="74"/>
      <c r="GJR123" s="69"/>
      <c r="GJS123" s="74"/>
      <c r="GJT123" s="75"/>
      <c r="GJU123" s="75"/>
      <c r="GJV123" s="69"/>
      <c r="GJW123" s="76"/>
      <c r="GJX123" s="69"/>
      <c r="GJY123" s="69"/>
      <c r="GJZ123" s="74"/>
      <c r="GKA123" s="77"/>
      <c r="GKB123" s="69"/>
      <c r="GKC123" s="71"/>
      <c r="GKD123" s="69"/>
      <c r="GKE123" s="69"/>
      <c r="GKF123" s="69"/>
      <c r="GKG123" s="69"/>
      <c r="GKH123" s="69"/>
      <c r="GKI123" s="68"/>
      <c r="GKJ123" s="68"/>
      <c r="GKK123" s="72"/>
      <c r="GKL123" s="73"/>
      <c r="GKM123" s="68"/>
      <c r="GKN123" s="68"/>
      <c r="GKO123" s="68"/>
      <c r="GKP123" s="69"/>
      <c r="GKQ123" s="69"/>
      <c r="GKR123" s="69"/>
      <c r="GKS123" s="74"/>
      <c r="GKT123" s="69"/>
      <c r="GKU123" s="74"/>
      <c r="GKV123" s="75"/>
      <c r="GKW123" s="75"/>
      <c r="GKX123" s="69"/>
      <c r="GKY123" s="76"/>
      <c r="GKZ123" s="69"/>
      <c r="GLA123" s="69"/>
      <c r="GLB123" s="74"/>
      <c r="GLC123" s="77"/>
      <c r="GLD123" s="69"/>
      <c r="GLE123" s="71"/>
      <c r="GLF123" s="69"/>
      <c r="GLG123" s="69"/>
      <c r="GLH123" s="69"/>
      <c r="GLI123" s="69"/>
      <c r="GLJ123" s="69"/>
      <c r="GLK123" s="68"/>
      <c r="GLL123" s="68"/>
      <c r="GLM123" s="72"/>
      <c r="GLN123" s="73"/>
      <c r="GLO123" s="68"/>
      <c r="GLP123" s="68"/>
      <c r="GLQ123" s="68"/>
      <c r="GLR123" s="69"/>
      <c r="GLS123" s="69"/>
      <c r="GLT123" s="69"/>
      <c r="GLU123" s="74"/>
      <c r="GLV123" s="69"/>
      <c r="GLW123" s="74"/>
      <c r="GLX123" s="75"/>
      <c r="GLY123" s="75"/>
      <c r="GLZ123" s="69"/>
      <c r="GMA123" s="76"/>
      <c r="GMB123" s="69"/>
      <c r="GMC123" s="69"/>
      <c r="GMD123" s="74"/>
      <c r="GME123" s="77"/>
      <c r="GMF123" s="69"/>
      <c r="GMG123" s="71"/>
      <c r="GMH123" s="69"/>
      <c r="GMI123" s="69"/>
      <c r="GMJ123" s="69"/>
      <c r="GMK123" s="69"/>
      <c r="GML123" s="69"/>
      <c r="GMM123" s="68"/>
      <c r="GMN123" s="68"/>
      <c r="GMO123" s="72"/>
      <c r="GMP123" s="73"/>
      <c r="GMQ123" s="68"/>
      <c r="GMR123" s="68"/>
      <c r="GMS123" s="68"/>
      <c r="GMT123" s="69"/>
      <c r="GMU123" s="69"/>
      <c r="GMV123" s="69"/>
      <c r="GMW123" s="74"/>
      <c r="GMX123" s="69"/>
      <c r="GMY123" s="74"/>
      <c r="GMZ123" s="75"/>
      <c r="GNA123" s="75"/>
      <c r="GNB123" s="69"/>
      <c r="GNC123" s="76"/>
      <c r="GND123" s="69"/>
      <c r="GNE123" s="69"/>
      <c r="GNF123" s="74"/>
      <c r="GNG123" s="77"/>
      <c r="GNH123" s="69"/>
      <c r="GNI123" s="71"/>
      <c r="GNJ123" s="69"/>
      <c r="GNK123" s="69"/>
      <c r="GNL123" s="69"/>
      <c r="GNM123" s="69"/>
      <c r="GNN123" s="69"/>
      <c r="GNO123" s="68"/>
      <c r="GNP123" s="68"/>
      <c r="GNQ123" s="72"/>
      <c r="GNR123" s="73"/>
      <c r="GNS123" s="68"/>
      <c r="GNT123" s="68"/>
      <c r="GNU123" s="68"/>
      <c r="GNV123" s="69"/>
      <c r="GNW123" s="69"/>
      <c r="GNX123" s="69"/>
      <c r="GNY123" s="74"/>
      <c r="GNZ123" s="69"/>
      <c r="GOA123" s="74"/>
      <c r="GOB123" s="75"/>
      <c r="GOC123" s="75"/>
      <c r="GOD123" s="69"/>
      <c r="GOE123" s="76"/>
      <c r="GOF123" s="69"/>
      <c r="GOG123" s="69"/>
      <c r="GOH123" s="74"/>
      <c r="GOI123" s="77"/>
      <c r="GOJ123" s="69"/>
      <c r="GOK123" s="71"/>
      <c r="GOL123" s="69"/>
      <c r="GOM123" s="69"/>
      <c r="GON123" s="69"/>
      <c r="GOO123" s="69"/>
      <c r="GOP123" s="69"/>
      <c r="GOQ123" s="68"/>
      <c r="GOR123" s="68"/>
      <c r="GOS123" s="72"/>
      <c r="GOT123" s="73"/>
      <c r="GOU123" s="68"/>
      <c r="GOV123" s="68"/>
      <c r="GOW123" s="68"/>
      <c r="GOX123" s="69"/>
      <c r="GOY123" s="69"/>
      <c r="GOZ123" s="69"/>
      <c r="GPA123" s="74"/>
      <c r="GPB123" s="69"/>
      <c r="GPC123" s="74"/>
      <c r="GPD123" s="75"/>
      <c r="GPE123" s="75"/>
      <c r="GPF123" s="69"/>
      <c r="GPG123" s="76"/>
      <c r="GPH123" s="69"/>
      <c r="GPI123" s="69"/>
      <c r="GPJ123" s="74"/>
      <c r="GPK123" s="77"/>
      <c r="GPL123" s="69"/>
      <c r="GPM123" s="71"/>
      <c r="GPN123" s="69"/>
      <c r="GPO123" s="69"/>
      <c r="GPP123" s="69"/>
      <c r="GPQ123" s="69"/>
      <c r="GPR123" s="69"/>
      <c r="GPS123" s="68"/>
      <c r="GPT123" s="68"/>
      <c r="GPU123" s="72"/>
      <c r="GPV123" s="73"/>
      <c r="GPW123" s="68"/>
      <c r="GPX123" s="68"/>
      <c r="GPY123" s="68"/>
      <c r="GPZ123" s="69"/>
      <c r="GQA123" s="69"/>
      <c r="GQB123" s="69"/>
      <c r="GQC123" s="74"/>
      <c r="GQD123" s="69"/>
      <c r="GQE123" s="74"/>
      <c r="GQF123" s="75"/>
      <c r="GQG123" s="75"/>
      <c r="GQH123" s="69"/>
      <c r="GQI123" s="76"/>
      <c r="GQJ123" s="69"/>
      <c r="GQK123" s="69"/>
      <c r="GQL123" s="74"/>
      <c r="GQM123" s="77"/>
      <c r="GQN123" s="69"/>
      <c r="GQO123" s="71"/>
      <c r="GQP123" s="69"/>
      <c r="GQQ123" s="69"/>
      <c r="GQR123" s="69"/>
      <c r="GQS123" s="69"/>
      <c r="GQT123" s="69"/>
      <c r="GQU123" s="68"/>
      <c r="GQV123" s="68"/>
      <c r="GQW123" s="72"/>
      <c r="GQX123" s="73"/>
      <c r="GQY123" s="68"/>
      <c r="GQZ123" s="68"/>
      <c r="GRA123" s="68"/>
      <c r="GRB123" s="69"/>
      <c r="GRC123" s="69"/>
      <c r="GRD123" s="69"/>
      <c r="GRE123" s="74"/>
      <c r="GRF123" s="69"/>
      <c r="GRG123" s="74"/>
      <c r="GRH123" s="75"/>
      <c r="GRI123" s="75"/>
      <c r="GRJ123" s="69"/>
      <c r="GRK123" s="76"/>
      <c r="GRL123" s="69"/>
      <c r="GRM123" s="69"/>
      <c r="GRN123" s="74"/>
      <c r="GRO123" s="77"/>
      <c r="GRP123" s="69"/>
      <c r="GRQ123" s="71"/>
      <c r="GRR123" s="69"/>
      <c r="GRS123" s="69"/>
      <c r="GRT123" s="69"/>
      <c r="GRU123" s="69"/>
      <c r="GRV123" s="69"/>
      <c r="GRW123" s="68"/>
      <c r="GRX123" s="68"/>
      <c r="GRY123" s="72"/>
      <c r="GRZ123" s="73"/>
      <c r="GSA123" s="68"/>
      <c r="GSB123" s="68"/>
      <c r="GSC123" s="68"/>
      <c r="GSD123" s="69"/>
      <c r="GSE123" s="69"/>
      <c r="GSF123" s="69"/>
      <c r="GSG123" s="74"/>
      <c r="GSH123" s="69"/>
      <c r="GSI123" s="74"/>
      <c r="GSJ123" s="75"/>
      <c r="GSK123" s="75"/>
      <c r="GSL123" s="69"/>
      <c r="GSM123" s="76"/>
      <c r="GSN123" s="69"/>
      <c r="GSO123" s="69"/>
      <c r="GSP123" s="74"/>
      <c r="GSQ123" s="77"/>
      <c r="GSR123" s="69"/>
      <c r="GSS123" s="71"/>
      <c r="GST123" s="69"/>
      <c r="GSU123" s="69"/>
      <c r="GSV123" s="69"/>
      <c r="GSW123" s="69"/>
      <c r="GSX123" s="69"/>
      <c r="GSY123" s="68"/>
      <c r="GSZ123" s="68"/>
      <c r="GTA123" s="72"/>
      <c r="GTB123" s="73"/>
      <c r="GTC123" s="68"/>
      <c r="GTD123" s="68"/>
      <c r="GTE123" s="68"/>
      <c r="GTF123" s="69"/>
      <c r="GTG123" s="69"/>
      <c r="GTH123" s="69"/>
      <c r="GTI123" s="74"/>
      <c r="GTJ123" s="69"/>
      <c r="GTK123" s="74"/>
      <c r="GTL123" s="75"/>
      <c r="GTM123" s="75"/>
      <c r="GTN123" s="69"/>
      <c r="GTO123" s="76"/>
      <c r="GTP123" s="69"/>
      <c r="GTQ123" s="69"/>
      <c r="GTR123" s="74"/>
      <c r="GTS123" s="77"/>
      <c r="GTT123" s="69"/>
      <c r="GTU123" s="71"/>
      <c r="GTV123" s="69"/>
      <c r="GTW123" s="69"/>
      <c r="GTX123" s="69"/>
      <c r="GTY123" s="69"/>
      <c r="GTZ123" s="69"/>
      <c r="GUA123" s="68"/>
      <c r="GUB123" s="68"/>
      <c r="GUC123" s="72"/>
      <c r="GUD123" s="73"/>
      <c r="GUE123" s="68"/>
      <c r="GUF123" s="68"/>
      <c r="GUG123" s="68"/>
      <c r="GUH123" s="69"/>
      <c r="GUI123" s="69"/>
      <c r="GUJ123" s="69"/>
      <c r="GUK123" s="74"/>
      <c r="GUL123" s="69"/>
      <c r="GUM123" s="74"/>
      <c r="GUN123" s="75"/>
      <c r="GUO123" s="75"/>
      <c r="GUP123" s="69"/>
      <c r="GUQ123" s="76"/>
      <c r="GUR123" s="69"/>
      <c r="GUS123" s="69"/>
      <c r="GUT123" s="74"/>
      <c r="GUU123" s="77"/>
      <c r="GUV123" s="69"/>
      <c r="GUW123" s="71"/>
      <c r="GUX123" s="69"/>
      <c r="GUY123" s="69"/>
      <c r="GUZ123" s="69"/>
      <c r="GVA123" s="69"/>
      <c r="GVB123" s="69"/>
      <c r="GVC123" s="68"/>
      <c r="GVD123" s="68"/>
      <c r="GVE123" s="72"/>
      <c r="GVF123" s="73"/>
      <c r="GVG123" s="68"/>
      <c r="GVH123" s="68"/>
      <c r="GVI123" s="68"/>
      <c r="GVJ123" s="69"/>
      <c r="GVK123" s="69"/>
      <c r="GVL123" s="69"/>
      <c r="GVM123" s="74"/>
      <c r="GVN123" s="69"/>
      <c r="GVO123" s="74"/>
      <c r="GVP123" s="75"/>
      <c r="GVQ123" s="75"/>
      <c r="GVR123" s="69"/>
      <c r="GVS123" s="76"/>
      <c r="GVT123" s="69"/>
      <c r="GVU123" s="69"/>
      <c r="GVV123" s="74"/>
      <c r="GVW123" s="77"/>
      <c r="GVX123" s="69"/>
      <c r="GVY123" s="71"/>
      <c r="GVZ123" s="69"/>
      <c r="GWA123" s="69"/>
      <c r="GWB123" s="69"/>
      <c r="GWC123" s="69"/>
      <c r="GWD123" s="69"/>
      <c r="GWE123" s="68"/>
      <c r="GWF123" s="68"/>
      <c r="GWG123" s="72"/>
      <c r="GWH123" s="73"/>
      <c r="GWI123" s="68"/>
      <c r="GWJ123" s="68"/>
      <c r="GWK123" s="68"/>
      <c r="GWL123" s="69"/>
      <c r="GWM123" s="69"/>
      <c r="GWN123" s="69"/>
      <c r="GWO123" s="74"/>
      <c r="GWP123" s="69"/>
      <c r="GWQ123" s="74"/>
      <c r="GWR123" s="75"/>
      <c r="GWS123" s="75"/>
      <c r="GWT123" s="69"/>
      <c r="GWU123" s="76"/>
      <c r="GWV123" s="69"/>
      <c r="GWW123" s="69"/>
      <c r="GWX123" s="74"/>
      <c r="GWY123" s="77"/>
      <c r="GWZ123" s="69"/>
      <c r="GXA123" s="71"/>
      <c r="GXB123" s="69"/>
      <c r="GXC123" s="69"/>
      <c r="GXD123" s="69"/>
      <c r="GXE123" s="69"/>
      <c r="GXF123" s="69"/>
      <c r="GXG123" s="68"/>
      <c r="GXH123" s="68"/>
      <c r="GXI123" s="72"/>
      <c r="GXJ123" s="73"/>
      <c r="GXK123" s="68"/>
      <c r="GXL123" s="68"/>
      <c r="GXM123" s="68"/>
      <c r="GXN123" s="69"/>
      <c r="GXO123" s="69"/>
      <c r="GXP123" s="69"/>
      <c r="GXQ123" s="74"/>
      <c r="GXR123" s="69"/>
      <c r="GXS123" s="74"/>
      <c r="GXT123" s="75"/>
      <c r="GXU123" s="75"/>
      <c r="GXV123" s="69"/>
      <c r="GXW123" s="76"/>
      <c r="GXX123" s="69"/>
      <c r="GXY123" s="69"/>
      <c r="GXZ123" s="74"/>
      <c r="GYA123" s="77"/>
      <c r="GYB123" s="69"/>
      <c r="GYC123" s="71"/>
      <c r="GYD123" s="69"/>
      <c r="GYE123" s="69"/>
      <c r="GYF123" s="69"/>
      <c r="GYG123" s="69"/>
      <c r="GYH123" s="69"/>
      <c r="GYI123" s="68"/>
      <c r="GYJ123" s="68"/>
      <c r="GYK123" s="72"/>
      <c r="GYL123" s="73"/>
      <c r="GYM123" s="68"/>
      <c r="GYN123" s="68"/>
      <c r="GYO123" s="68"/>
      <c r="GYP123" s="69"/>
      <c r="GYQ123" s="69"/>
      <c r="GYR123" s="69"/>
      <c r="GYS123" s="74"/>
      <c r="GYT123" s="69"/>
      <c r="GYU123" s="74"/>
      <c r="GYV123" s="75"/>
      <c r="GYW123" s="75"/>
      <c r="GYX123" s="69"/>
      <c r="GYY123" s="76"/>
      <c r="GYZ123" s="69"/>
      <c r="GZA123" s="69"/>
      <c r="GZB123" s="74"/>
      <c r="GZC123" s="77"/>
      <c r="GZD123" s="69"/>
      <c r="GZE123" s="71"/>
      <c r="GZF123" s="69"/>
      <c r="GZG123" s="69"/>
      <c r="GZH123" s="69"/>
      <c r="GZI123" s="69"/>
      <c r="GZJ123" s="69"/>
      <c r="GZK123" s="68"/>
      <c r="GZL123" s="68"/>
      <c r="GZM123" s="72"/>
      <c r="GZN123" s="73"/>
      <c r="GZO123" s="68"/>
      <c r="GZP123" s="68"/>
      <c r="GZQ123" s="68"/>
      <c r="GZR123" s="69"/>
      <c r="GZS123" s="69"/>
      <c r="GZT123" s="69"/>
      <c r="GZU123" s="74"/>
      <c r="GZV123" s="69"/>
      <c r="GZW123" s="74"/>
      <c r="GZX123" s="75"/>
      <c r="GZY123" s="75"/>
      <c r="GZZ123" s="69"/>
      <c r="HAA123" s="76"/>
      <c r="HAB123" s="69"/>
      <c r="HAC123" s="69"/>
      <c r="HAD123" s="74"/>
      <c r="HAE123" s="77"/>
      <c r="HAF123" s="69"/>
      <c r="HAG123" s="71"/>
      <c r="HAH123" s="69"/>
      <c r="HAI123" s="69"/>
      <c r="HAJ123" s="69"/>
      <c r="HAK123" s="69"/>
      <c r="HAL123" s="69"/>
      <c r="HAM123" s="68"/>
      <c r="HAN123" s="68"/>
      <c r="HAO123" s="72"/>
      <c r="HAP123" s="73"/>
      <c r="HAQ123" s="68"/>
      <c r="HAR123" s="68"/>
      <c r="HAS123" s="68"/>
      <c r="HAT123" s="69"/>
      <c r="HAU123" s="69"/>
      <c r="HAV123" s="69"/>
      <c r="HAW123" s="74"/>
      <c r="HAX123" s="69"/>
      <c r="HAY123" s="74"/>
      <c r="HAZ123" s="75"/>
      <c r="HBA123" s="75"/>
      <c r="HBB123" s="69"/>
      <c r="HBC123" s="76"/>
      <c r="HBD123" s="69"/>
      <c r="HBE123" s="69"/>
      <c r="HBF123" s="74"/>
      <c r="HBG123" s="77"/>
      <c r="HBH123" s="69"/>
      <c r="HBI123" s="71"/>
      <c r="HBJ123" s="69"/>
      <c r="HBK123" s="69"/>
      <c r="HBL123" s="69"/>
      <c r="HBM123" s="69"/>
      <c r="HBN123" s="69"/>
      <c r="HBO123" s="68"/>
      <c r="HBP123" s="68"/>
      <c r="HBQ123" s="72"/>
      <c r="HBR123" s="73"/>
      <c r="HBS123" s="68"/>
      <c r="HBT123" s="68"/>
      <c r="HBU123" s="68"/>
      <c r="HBV123" s="69"/>
      <c r="HBW123" s="69"/>
      <c r="HBX123" s="69"/>
      <c r="HBY123" s="74"/>
      <c r="HBZ123" s="69"/>
      <c r="HCA123" s="74"/>
      <c r="HCB123" s="75"/>
      <c r="HCC123" s="75"/>
      <c r="HCD123" s="69"/>
      <c r="HCE123" s="76"/>
      <c r="HCF123" s="69"/>
      <c r="HCG123" s="69"/>
      <c r="HCH123" s="74"/>
      <c r="HCI123" s="77"/>
      <c r="HCJ123" s="69"/>
      <c r="HCK123" s="71"/>
      <c r="HCL123" s="69"/>
      <c r="HCM123" s="69"/>
      <c r="HCN123" s="69"/>
      <c r="HCO123" s="69"/>
      <c r="HCP123" s="69"/>
      <c r="HCQ123" s="68"/>
      <c r="HCR123" s="68"/>
      <c r="HCS123" s="72"/>
      <c r="HCT123" s="73"/>
      <c r="HCU123" s="68"/>
      <c r="HCV123" s="68"/>
      <c r="HCW123" s="68"/>
      <c r="HCX123" s="69"/>
      <c r="HCY123" s="69"/>
      <c r="HCZ123" s="69"/>
      <c r="HDA123" s="74"/>
      <c r="HDB123" s="69"/>
      <c r="HDC123" s="74"/>
      <c r="HDD123" s="75"/>
      <c r="HDE123" s="75"/>
      <c r="HDF123" s="69"/>
      <c r="HDG123" s="76"/>
      <c r="HDH123" s="69"/>
      <c r="HDI123" s="69"/>
      <c r="HDJ123" s="74"/>
      <c r="HDK123" s="77"/>
      <c r="HDL123" s="69"/>
      <c r="HDM123" s="71"/>
      <c r="HDN123" s="69"/>
      <c r="HDO123" s="69"/>
      <c r="HDP123" s="69"/>
      <c r="HDQ123" s="69"/>
      <c r="HDR123" s="69"/>
      <c r="HDS123" s="68"/>
      <c r="HDT123" s="68"/>
      <c r="HDU123" s="72"/>
      <c r="HDV123" s="73"/>
      <c r="HDW123" s="68"/>
      <c r="HDX123" s="68"/>
      <c r="HDY123" s="68"/>
      <c r="HDZ123" s="69"/>
      <c r="HEA123" s="69"/>
      <c r="HEB123" s="69"/>
      <c r="HEC123" s="74"/>
      <c r="HED123" s="69"/>
      <c r="HEE123" s="74"/>
      <c r="HEF123" s="75"/>
      <c r="HEG123" s="75"/>
      <c r="HEH123" s="69"/>
      <c r="HEI123" s="76"/>
      <c r="HEJ123" s="69"/>
      <c r="HEK123" s="69"/>
      <c r="HEL123" s="74"/>
      <c r="HEM123" s="77"/>
      <c r="HEN123" s="69"/>
      <c r="HEO123" s="71"/>
      <c r="HEP123" s="69"/>
      <c r="HEQ123" s="69"/>
      <c r="HER123" s="69"/>
      <c r="HES123" s="69"/>
      <c r="HET123" s="69"/>
      <c r="HEU123" s="68"/>
      <c r="HEV123" s="68"/>
      <c r="HEW123" s="72"/>
      <c r="HEX123" s="73"/>
      <c r="HEY123" s="68"/>
      <c r="HEZ123" s="68"/>
      <c r="HFA123" s="68"/>
      <c r="HFB123" s="69"/>
      <c r="HFC123" s="69"/>
      <c r="HFD123" s="69"/>
      <c r="HFE123" s="74"/>
      <c r="HFF123" s="69"/>
      <c r="HFG123" s="74"/>
      <c r="HFH123" s="75"/>
      <c r="HFI123" s="75"/>
      <c r="HFJ123" s="69"/>
      <c r="HFK123" s="76"/>
      <c r="HFL123" s="69"/>
      <c r="HFM123" s="69"/>
      <c r="HFN123" s="74"/>
      <c r="HFO123" s="77"/>
      <c r="HFP123" s="69"/>
      <c r="HFQ123" s="71"/>
      <c r="HFR123" s="69"/>
      <c r="HFS123" s="69"/>
      <c r="HFT123" s="69"/>
      <c r="HFU123" s="69"/>
      <c r="HFV123" s="69"/>
      <c r="HFW123" s="68"/>
      <c r="HFX123" s="68"/>
      <c r="HFY123" s="72"/>
      <c r="HFZ123" s="73"/>
      <c r="HGA123" s="68"/>
      <c r="HGB123" s="68"/>
      <c r="HGC123" s="68"/>
      <c r="HGD123" s="69"/>
      <c r="HGE123" s="69"/>
      <c r="HGF123" s="69"/>
      <c r="HGG123" s="74"/>
      <c r="HGH123" s="69"/>
      <c r="HGI123" s="74"/>
      <c r="HGJ123" s="75"/>
      <c r="HGK123" s="75"/>
      <c r="HGL123" s="69"/>
      <c r="HGM123" s="76"/>
      <c r="HGN123" s="69"/>
      <c r="HGO123" s="69"/>
      <c r="HGP123" s="74"/>
      <c r="HGQ123" s="77"/>
      <c r="HGR123" s="69"/>
      <c r="HGS123" s="71"/>
      <c r="HGT123" s="69"/>
      <c r="HGU123" s="69"/>
      <c r="HGV123" s="69"/>
      <c r="HGW123" s="69"/>
      <c r="HGX123" s="69"/>
      <c r="HGY123" s="68"/>
      <c r="HGZ123" s="68"/>
      <c r="HHA123" s="72"/>
      <c r="HHB123" s="73"/>
      <c r="HHC123" s="68"/>
      <c r="HHD123" s="68"/>
      <c r="HHE123" s="68"/>
      <c r="HHF123" s="69"/>
      <c r="HHG123" s="69"/>
      <c r="HHH123" s="69"/>
      <c r="HHI123" s="74"/>
      <c r="HHJ123" s="69"/>
      <c r="HHK123" s="74"/>
      <c r="HHL123" s="75"/>
      <c r="HHM123" s="75"/>
      <c r="HHN123" s="69"/>
      <c r="HHO123" s="76"/>
      <c r="HHP123" s="69"/>
      <c r="HHQ123" s="69"/>
      <c r="HHR123" s="74"/>
      <c r="HHS123" s="77"/>
      <c r="HHT123" s="69"/>
      <c r="HHU123" s="71"/>
      <c r="HHV123" s="69"/>
      <c r="HHW123" s="69"/>
      <c r="HHX123" s="69"/>
      <c r="HHY123" s="69"/>
      <c r="HHZ123" s="69"/>
      <c r="HIA123" s="68"/>
      <c r="HIB123" s="68"/>
      <c r="HIC123" s="72"/>
      <c r="HID123" s="73"/>
      <c r="HIE123" s="68"/>
      <c r="HIF123" s="68"/>
      <c r="HIG123" s="68"/>
      <c r="HIH123" s="69"/>
      <c r="HII123" s="69"/>
      <c r="HIJ123" s="69"/>
      <c r="HIK123" s="74"/>
      <c r="HIL123" s="69"/>
      <c r="HIM123" s="74"/>
      <c r="HIN123" s="75"/>
      <c r="HIO123" s="75"/>
      <c r="HIP123" s="69"/>
      <c r="HIQ123" s="76"/>
      <c r="HIR123" s="69"/>
      <c r="HIS123" s="69"/>
      <c r="HIT123" s="74"/>
      <c r="HIU123" s="77"/>
      <c r="HIV123" s="69"/>
      <c r="HIW123" s="71"/>
      <c r="HIX123" s="69"/>
      <c r="HIY123" s="69"/>
      <c r="HIZ123" s="69"/>
      <c r="HJA123" s="69"/>
      <c r="HJB123" s="69"/>
      <c r="HJC123" s="68"/>
      <c r="HJD123" s="68"/>
      <c r="HJE123" s="72"/>
      <c r="HJF123" s="73"/>
      <c r="HJG123" s="68"/>
      <c r="HJH123" s="68"/>
      <c r="HJI123" s="68"/>
      <c r="HJJ123" s="69"/>
      <c r="HJK123" s="69"/>
      <c r="HJL123" s="69"/>
      <c r="HJM123" s="74"/>
      <c r="HJN123" s="69"/>
      <c r="HJO123" s="74"/>
      <c r="HJP123" s="75"/>
      <c r="HJQ123" s="75"/>
      <c r="HJR123" s="69"/>
      <c r="HJS123" s="76"/>
      <c r="HJT123" s="69"/>
      <c r="HJU123" s="69"/>
      <c r="HJV123" s="74"/>
      <c r="HJW123" s="77"/>
      <c r="HJX123" s="69"/>
      <c r="HJY123" s="71"/>
      <c r="HJZ123" s="69"/>
      <c r="HKA123" s="69"/>
      <c r="HKB123" s="69"/>
      <c r="HKC123" s="69"/>
      <c r="HKD123" s="69"/>
      <c r="HKE123" s="68"/>
      <c r="HKF123" s="68"/>
      <c r="HKG123" s="72"/>
      <c r="HKH123" s="73"/>
      <c r="HKI123" s="68"/>
      <c r="HKJ123" s="68"/>
      <c r="HKK123" s="68"/>
      <c r="HKL123" s="69"/>
      <c r="HKM123" s="69"/>
      <c r="HKN123" s="69"/>
      <c r="HKO123" s="74"/>
      <c r="HKP123" s="69"/>
      <c r="HKQ123" s="74"/>
      <c r="HKR123" s="75"/>
      <c r="HKS123" s="75"/>
      <c r="HKT123" s="69"/>
      <c r="HKU123" s="76"/>
      <c r="HKV123" s="69"/>
      <c r="HKW123" s="69"/>
      <c r="HKX123" s="74"/>
      <c r="HKY123" s="77"/>
      <c r="HKZ123" s="69"/>
      <c r="HLA123" s="71"/>
      <c r="HLB123" s="69"/>
      <c r="HLC123" s="69"/>
      <c r="HLD123" s="69"/>
      <c r="HLE123" s="69"/>
      <c r="HLF123" s="69"/>
      <c r="HLG123" s="68"/>
      <c r="HLH123" s="68"/>
      <c r="HLI123" s="72"/>
      <c r="HLJ123" s="73"/>
      <c r="HLK123" s="68"/>
      <c r="HLL123" s="68"/>
      <c r="HLM123" s="68"/>
      <c r="HLN123" s="69"/>
      <c r="HLO123" s="69"/>
      <c r="HLP123" s="69"/>
      <c r="HLQ123" s="74"/>
      <c r="HLR123" s="69"/>
      <c r="HLS123" s="74"/>
      <c r="HLT123" s="75"/>
      <c r="HLU123" s="75"/>
      <c r="HLV123" s="69"/>
      <c r="HLW123" s="76"/>
      <c r="HLX123" s="69"/>
      <c r="HLY123" s="69"/>
      <c r="HLZ123" s="74"/>
      <c r="HMA123" s="77"/>
      <c r="HMB123" s="69"/>
      <c r="HMC123" s="71"/>
      <c r="HMD123" s="69"/>
      <c r="HME123" s="69"/>
      <c r="HMF123" s="69"/>
      <c r="HMG123" s="69"/>
      <c r="HMH123" s="69"/>
      <c r="HMI123" s="68"/>
      <c r="HMJ123" s="68"/>
      <c r="HMK123" s="72"/>
      <c r="HML123" s="73"/>
      <c r="HMM123" s="68"/>
      <c r="HMN123" s="68"/>
      <c r="HMO123" s="68"/>
      <c r="HMP123" s="69"/>
      <c r="HMQ123" s="69"/>
      <c r="HMR123" s="69"/>
      <c r="HMS123" s="74"/>
      <c r="HMT123" s="69"/>
      <c r="HMU123" s="74"/>
      <c r="HMV123" s="75"/>
      <c r="HMW123" s="75"/>
      <c r="HMX123" s="69"/>
      <c r="HMY123" s="76"/>
      <c r="HMZ123" s="69"/>
      <c r="HNA123" s="69"/>
      <c r="HNB123" s="74"/>
      <c r="HNC123" s="77"/>
      <c r="HND123" s="69"/>
      <c r="HNE123" s="71"/>
      <c r="HNF123" s="69"/>
      <c r="HNG123" s="69"/>
      <c r="HNH123" s="69"/>
      <c r="HNI123" s="69"/>
      <c r="HNJ123" s="69"/>
      <c r="HNK123" s="68"/>
      <c r="HNL123" s="68"/>
      <c r="HNM123" s="72"/>
      <c r="HNN123" s="73"/>
      <c r="HNO123" s="68"/>
      <c r="HNP123" s="68"/>
      <c r="HNQ123" s="68"/>
      <c r="HNR123" s="69"/>
      <c r="HNS123" s="69"/>
      <c r="HNT123" s="69"/>
      <c r="HNU123" s="74"/>
      <c r="HNV123" s="69"/>
      <c r="HNW123" s="74"/>
      <c r="HNX123" s="75"/>
      <c r="HNY123" s="75"/>
      <c r="HNZ123" s="69"/>
      <c r="HOA123" s="76"/>
      <c r="HOB123" s="69"/>
      <c r="HOC123" s="69"/>
      <c r="HOD123" s="74"/>
      <c r="HOE123" s="77"/>
      <c r="HOF123" s="69"/>
      <c r="HOG123" s="71"/>
      <c r="HOH123" s="69"/>
      <c r="HOI123" s="69"/>
      <c r="HOJ123" s="69"/>
      <c r="HOK123" s="69"/>
      <c r="HOL123" s="69"/>
      <c r="HOM123" s="68"/>
      <c r="HON123" s="68"/>
      <c r="HOO123" s="72"/>
      <c r="HOP123" s="73"/>
      <c r="HOQ123" s="68"/>
      <c r="HOR123" s="68"/>
      <c r="HOS123" s="68"/>
      <c r="HOT123" s="69"/>
      <c r="HOU123" s="69"/>
      <c r="HOV123" s="69"/>
      <c r="HOW123" s="74"/>
      <c r="HOX123" s="69"/>
      <c r="HOY123" s="74"/>
      <c r="HOZ123" s="75"/>
      <c r="HPA123" s="75"/>
      <c r="HPB123" s="69"/>
      <c r="HPC123" s="76"/>
      <c r="HPD123" s="69"/>
      <c r="HPE123" s="69"/>
      <c r="HPF123" s="74"/>
      <c r="HPG123" s="77"/>
      <c r="HPH123" s="69"/>
      <c r="HPI123" s="71"/>
      <c r="HPJ123" s="69"/>
      <c r="HPK123" s="69"/>
      <c r="HPL123" s="69"/>
      <c r="HPM123" s="69"/>
      <c r="HPN123" s="69"/>
      <c r="HPO123" s="68"/>
      <c r="HPP123" s="68"/>
      <c r="HPQ123" s="72"/>
      <c r="HPR123" s="73"/>
      <c r="HPS123" s="68"/>
      <c r="HPT123" s="68"/>
      <c r="HPU123" s="68"/>
      <c r="HPV123" s="69"/>
      <c r="HPW123" s="69"/>
      <c r="HPX123" s="69"/>
      <c r="HPY123" s="74"/>
      <c r="HPZ123" s="69"/>
      <c r="HQA123" s="74"/>
      <c r="HQB123" s="75"/>
      <c r="HQC123" s="75"/>
      <c r="HQD123" s="69"/>
      <c r="HQE123" s="76"/>
      <c r="HQF123" s="69"/>
      <c r="HQG123" s="69"/>
      <c r="HQH123" s="74"/>
      <c r="HQI123" s="77"/>
      <c r="HQJ123" s="69"/>
      <c r="HQK123" s="71"/>
      <c r="HQL123" s="69"/>
      <c r="HQM123" s="69"/>
      <c r="HQN123" s="69"/>
      <c r="HQO123" s="69"/>
      <c r="HQP123" s="69"/>
      <c r="HQQ123" s="68"/>
      <c r="HQR123" s="68"/>
      <c r="HQS123" s="72"/>
      <c r="HQT123" s="73"/>
      <c r="HQU123" s="68"/>
      <c r="HQV123" s="68"/>
      <c r="HQW123" s="68"/>
      <c r="HQX123" s="69"/>
      <c r="HQY123" s="69"/>
      <c r="HQZ123" s="69"/>
      <c r="HRA123" s="74"/>
      <c r="HRB123" s="69"/>
      <c r="HRC123" s="74"/>
      <c r="HRD123" s="75"/>
      <c r="HRE123" s="75"/>
      <c r="HRF123" s="69"/>
      <c r="HRG123" s="76"/>
      <c r="HRH123" s="69"/>
      <c r="HRI123" s="69"/>
      <c r="HRJ123" s="74"/>
      <c r="HRK123" s="77"/>
      <c r="HRL123" s="69"/>
      <c r="HRM123" s="71"/>
      <c r="HRN123" s="69"/>
      <c r="HRO123" s="69"/>
      <c r="HRP123" s="69"/>
      <c r="HRQ123" s="69"/>
      <c r="HRR123" s="69"/>
      <c r="HRS123" s="68"/>
      <c r="HRT123" s="68"/>
      <c r="HRU123" s="72"/>
      <c r="HRV123" s="73"/>
      <c r="HRW123" s="68"/>
      <c r="HRX123" s="68"/>
      <c r="HRY123" s="68"/>
      <c r="HRZ123" s="69"/>
      <c r="HSA123" s="69"/>
      <c r="HSB123" s="69"/>
      <c r="HSC123" s="74"/>
      <c r="HSD123" s="69"/>
      <c r="HSE123" s="74"/>
      <c r="HSF123" s="75"/>
      <c r="HSG123" s="75"/>
      <c r="HSH123" s="69"/>
      <c r="HSI123" s="76"/>
      <c r="HSJ123" s="69"/>
      <c r="HSK123" s="69"/>
      <c r="HSL123" s="74"/>
      <c r="HSM123" s="77"/>
      <c r="HSN123" s="69"/>
      <c r="HSO123" s="71"/>
      <c r="HSP123" s="69"/>
      <c r="HSQ123" s="69"/>
      <c r="HSR123" s="69"/>
      <c r="HSS123" s="69"/>
      <c r="HST123" s="69"/>
      <c r="HSU123" s="68"/>
      <c r="HSV123" s="68"/>
      <c r="HSW123" s="72"/>
      <c r="HSX123" s="73"/>
      <c r="HSY123" s="68"/>
      <c r="HSZ123" s="68"/>
      <c r="HTA123" s="68"/>
      <c r="HTB123" s="69"/>
      <c r="HTC123" s="69"/>
      <c r="HTD123" s="69"/>
      <c r="HTE123" s="74"/>
      <c r="HTF123" s="69"/>
      <c r="HTG123" s="74"/>
      <c r="HTH123" s="75"/>
      <c r="HTI123" s="75"/>
      <c r="HTJ123" s="69"/>
      <c r="HTK123" s="76"/>
      <c r="HTL123" s="69"/>
      <c r="HTM123" s="69"/>
      <c r="HTN123" s="74"/>
      <c r="HTO123" s="77"/>
      <c r="HTP123" s="69"/>
      <c r="HTQ123" s="71"/>
      <c r="HTR123" s="69"/>
      <c r="HTS123" s="69"/>
      <c r="HTT123" s="69"/>
      <c r="HTU123" s="69"/>
      <c r="HTV123" s="69"/>
      <c r="HTW123" s="68"/>
      <c r="HTX123" s="68"/>
      <c r="HTY123" s="72"/>
      <c r="HTZ123" s="73"/>
      <c r="HUA123" s="68"/>
      <c r="HUB123" s="68"/>
      <c r="HUC123" s="68"/>
      <c r="HUD123" s="69"/>
      <c r="HUE123" s="69"/>
      <c r="HUF123" s="69"/>
      <c r="HUG123" s="74"/>
      <c r="HUH123" s="69"/>
      <c r="HUI123" s="74"/>
      <c r="HUJ123" s="75"/>
      <c r="HUK123" s="75"/>
      <c r="HUL123" s="69"/>
      <c r="HUM123" s="76"/>
      <c r="HUN123" s="69"/>
      <c r="HUO123" s="69"/>
      <c r="HUP123" s="74"/>
      <c r="HUQ123" s="77"/>
      <c r="HUR123" s="69"/>
      <c r="HUS123" s="71"/>
      <c r="HUT123" s="69"/>
      <c r="HUU123" s="69"/>
      <c r="HUV123" s="69"/>
      <c r="HUW123" s="69"/>
      <c r="HUX123" s="69"/>
      <c r="HUY123" s="68"/>
      <c r="HUZ123" s="68"/>
      <c r="HVA123" s="72"/>
      <c r="HVB123" s="73"/>
      <c r="HVC123" s="68"/>
      <c r="HVD123" s="68"/>
      <c r="HVE123" s="68"/>
      <c r="HVF123" s="69"/>
      <c r="HVG123" s="69"/>
      <c r="HVH123" s="69"/>
      <c r="HVI123" s="74"/>
      <c r="HVJ123" s="69"/>
      <c r="HVK123" s="74"/>
      <c r="HVL123" s="75"/>
      <c r="HVM123" s="75"/>
      <c r="HVN123" s="69"/>
      <c r="HVO123" s="76"/>
      <c r="HVP123" s="69"/>
      <c r="HVQ123" s="69"/>
      <c r="HVR123" s="74"/>
      <c r="HVS123" s="77"/>
      <c r="HVT123" s="69"/>
      <c r="HVU123" s="71"/>
      <c r="HVV123" s="69"/>
      <c r="HVW123" s="69"/>
      <c r="HVX123" s="69"/>
      <c r="HVY123" s="69"/>
      <c r="HVZ123" s="69"/>
      <c r="HWA123" s="68"/>
      <c r="HWB123" s="68"/>
      <c r="HWC123" s="72"/>
      <c r="HWD123" s="73"/>
      <c r="HWE123" s="68"/>
      <c r="HWF123" s="68"/>
      <c r="HWG123" s="68"/>
      <c r="HWH123" s="69"/>
      <c r="HWI123" s="69"/>
      <c r="HWJ123" s="69"/>
      <c r="HWK123" s="74"/>
      <c r="HWL123" s="69"/>
      <c r="HWM123" s="74"/>
      <c r="HWN123" s="75"/>
      <c r="HWO123" s="75"/>
      <c r="HWP123" s="69"/>
      <c r="HWQ123" s="76"/>
      <c r="HWR123" s="69"/>
      <c r="HWS123" s="69"/>
      <c r="HWT123" s="74"/>
      <c r="HWU123" s="77"/>
      <c r="HWV123" s="69"/>
      <c r="HWW123" s="71"/>
      <c r="HWX123" s="69"/>
      <c r="HWY123" s="69"/>
      <c r="HWZ123" s="69"/>
      <c r="HXA123" s="69"/>
      <c r="HXB123" s="69"/>
      <c r="HXC123" s="68"/>
      <c r="HXD123" s="68"/>
      <c r="HXE123" s="72"/>
      <c r="HXF123" s="73"/>
      <c r="HXG123" s="68"/>
      <c r="HXH123" s="68"/>
      <c r="HXI123" s="68"/>
      <c r="HXJ123" s="69"/>
      <c r="HXK123" s="69"/>
      <c r="HXL123" s="69"/>
      <c r="HXM123" s="74"/>
      <c r="HXN123" s="69"/>
      <c r="HXO123" s="74"/>
      <c r="HXP123" s="75"/>
      <c r="HXQ123" s="75"/>
      <c r="HXR123" s="69"/>
      <c r="HXS123" s="76"/>
      <c r="HXT123" s="69"/>
      <c r="HXU123" s="69"/>
      <c r="HXV123" s="74"/>
      <c r="HXW123" s="77"/>
      <c r="HXX123" s="69"/>
      <c r="HXY123" s="71"/>
      <c r="HXZ123" s="69"/>
      <c r="HYA123" s="69"/>
      <c r="HYB123" s="69"/>
      <c r="HYC123" s="69"/>
      <c r="HYD123" s="69"/>
      <c r="HYE123" s="68"/>
      <c r="HYF123" s="68"/>
      <c r="HYG123" s="72"/>
      <c r="HYH123" s="73"/>
      <c r="HYI123" s="68"/>
      <c r="HYJ123" s="68"/>
      <c r="HYK123" s="68"/>
      <c r="HYL123" s="69"/>
      <c r="HYM123" s="69"/>
      <c r="HYN123" s="69"/>
      <c r="HYO123" s="74"/>
      <c r="HYP123" s="69"/>
      <c r="HYQ123" s="74"/>
      <c r="HYR123" s="75"/>
      <c r="HYS123" s="75"/>
      <c r="HYT123" s="69"/>
      <c r="HYU123" s="76"/>
      <c r="HYV123" s="69"/>
      <c r="HYW123" s="69"/>
      <c r="HYX123" s="74"/>
      <c r="HYY123" s="77"/>
      <c r="HYZ123" s="69"/>
      <c r="HZA123" s="71"/>
      <c r="HZB123" s="69"/>
      <c r="HZC123" s="69"/>
      <c r="HZD123" s="69"/>
      <c r="HZE123" s="69"/>
      <c r="HZF123" s="69"/>
      <c r="HZG123" s="68"/>
      <c r="HZH123" s="68"/>
      <c r="HZI123" s="72"/>
      <c r="HZJ123" s="73"/>
      <c r="HZK123" s="68"/>
      <c r="HZL123" s="68"/>
      <c r="HZM123" s="68"/>
      <c r="HZN123" s="69"/>
      <c r="HZO123" s="69"/>
      <c r="HZP123" s="69"/>
      <c r="HZQ123" s="74"/>
      <c r="HZR123" s="69"/>
      <c r="HZS123" s="74"/>
      <c r="HZT123" s="75"/>
      <c r="HZU123" s="75"/>
      <c r="HZV123" s="69"/>
      <c r="HZW123" s="76"/>
      <c r="HZX123" s="69"/>
      <c r="HZY123" s="69"/>
      <c r="HZZ123" s="74"/>
      <c r="IAA123" s="77"/>
      <c r="IAB123" s="69"/>
      <c r="IAC123" s="71"/>
      <c r="IAD123" s="69"/>
      <c r="IAE123" s="69"/>
      <c r="IAF123" s="69"/>
      <c r="IAG123" s="69"/>
      <c r="IAH123" s="69"/>
      <c r="IAI123" s="68"/>
      <c r="IAJ123" s="68"/>
      <c r="IAK123" s="72"/>
      <c r="IAL123" s="73"/>
      <c r="IAM123" s="68"/>
      <c r="IAN123" s="68"/>
      <c r="IAO123" s="68"/>
      <c r="IAP123" s="69"/>
      <c r="IAQ123" s="69"/>
      <c r="IAR123" s="69"/>
      <c r="IAS123" s="74"/>
      <c r="IAT123" s="69"/>
      <c r="IAU123" s="74"/>
      <c r="IAV123" s="75"/>
      <c r="IAW123" s="75"/>
      <c r="IAX123" s="69"/>
      <c r="IAY123" s="76"/>
      <c r="IAZ123" s="69"/>
      <c r="IBA123" s="69"/>
      <c r="IBB123" s="74"/>
      <c r="IBC123" s="77"/>
      <c r="IBD123" s="69"/>
      <c r="IBE123" s="71"/>
      <c r="IBF123" s="69"/>
      <c r="IBG123" s="69"/>
      <c r="IBH123" s="69"/>
      <c r="IBI123" s="69"/>
      <c r="IBJ123" s="69"/>
      <c r="IBK123" s="68"/>
      <c r="IBL123" s="68"/>
      <c r="IBM123" s="72"/>
      <c r="IBN123" s="73"/>
      <c r="IBO123" s="68"/>
      <c r="IBP123" s="68"/>
      <c r="IBQ123" s="68"/>
      <c r="IBR123" s="69"/>
      <c r="IBS123" s="69"/>
      <c r="IBT123" s="69"/>
      <c r="IBU123" s="74"/>
      <c r="IBV123" s="69"/>
      <c r="IBW123" s="74"/>
      <c r="IBX123" s="75"/>
      <c r="IBY123" s="75"/>
      <c r="IBZ123" s="69"/>
      <c r="ICA123" s="76"/>
      <c r="ICB123" s="69"/>
      <c r="ICC123" s="69"/>
      <c r="ICD123" s="74"/>
      <c r="ICE123" s="77"/>
      <c r="ICF123" s="69"/>
      <c r="ICG123" s="71"/>
      <c r="ICH123" s="69"/>
      <c r="ICI123" s="69"/>
      <c r="ICJ123" s="69"/>
      <c r="ICK123" s="69"/>
      <c r="ICL123" s="69"/>
      <c r="ICM123" s="68"/>
      <c r="ICN123" s="68"/>
      <c r="ICO123" s="72"/>
      <c r="ICP123" s="73"/>
      <c r="ICQ123" s="68"/>
      <c r="ICR123" s="68"/>
      <c r="ICS123" s="68"/>
      <c r="ICT123" s="69"/>
      <c r="ICU123" s="69"/>
      <c r="ICV123" s="69"/>
      <c r="ICW123" s="74"/>
      <c r="ICX123" s="69"/>
      <c r="ICY123" s="74"/>
      <c r="ICZ123" s="75"/>
      <c r="IDA123" s="75"/>
      <c r="IDB123" s="69"/>
      <c r="IDC123" s="76"/>
      <c r="IDD123" s="69"/>
      <c r="IDE123" s="69"/>
      <c r="IDF123" s="74"/>
      <c r="IDG123" s="77"/>
      <c r="IDH123" s="69"/>
      <c r="IDI123" s="71"/>
      <c r="IDJ123" s="69"/>
      <c r="IDK123" s="69"/>
      <c r="IDL123" s="69"/>
      <c r="IDM123" s="69"/>
      <c r="IDN123" s="69"/>
      <c r="IDO123" s="68"/>
      <c r="IDP123" s="68"/>
      <c r="IDQ123" s="72"/>
      <c r="IDR123" s="73"/>
      <c r="IDS123" s="68"/>
      <c r="IDT123" s="68"/>
      <c r="IDU123" s="68"/>
      <c r="IDV123" s="69"/>
      <c r="IDW123" s="69"/>
      <c r="IDX123" s="69"/>
      <c r="IDY123" s="74"/>
      <c r="IDZ123" s="69"/>
      <c r="IEA123" s="74"/>
      <c r="IEB123" s="75"/>
      <c r="IEC123" s="75"/>
      <c r="IED123" s="69"/>
      <c r="IEE123" s="76"/>
      <c r="IEF123" s="69"/>
      <c r="IEG123" s="69"/>
      <c r="IEH123" s="74"/>
      <c r="IEI123" s="77"/>
      <c r="IEJ123" s="69"/>
      <c r="IEK123" s="71"/>
      <c r="IEL123" s="69"/>
      <c r="IEM123" s="69"/>
      <c r="IEN123" s="69"/>
      <c r="IEO123" s="69"/>
      <c r="IEP123" s="69"/>
      <c r="IEQ123" s="68"/>
      <c r="IER123" s="68"/>
      <c r="IES123" s="72"/>
      <c r="IET123" s="73"/>
      <c r="IEU123" s="68"/>
      <c r="IEV123" s="68"/>
      <c r="IEW123" s="68"/>
      <c r="IEX123" s="69"/>
      <c r="IEY123" s="69"/>
      <c r="IEZ123" s="69"/>
      <c r="IFA123" s="74"/>
      <c r="IFB123" s="69"/>
      <c r="IFC123" s="74"/>
      <c r="IFD123" s="75"/>
      <c r="IFE123" s="75"/>
      <c r="IFF123" s="69"/>
      <c r="IFG123" s="76"/>
      <c r="IFH123" s="69"/>
      <c r="IFI123" s="69"/>
      <c r="IFJ123" s="74"/>
      <c r="IFK123" s="77"/>
      <c r="IFL123" s="69"/>
      <c r="IFM123" s="71"/>
      <c r="IFN123" s="69"/>
      <c r="IFO123" s="69"/>
      <c r="IFP123" s="69"/>
      <c r="IFQ123" s="69"/>
      <c r="IFR123" s="69"/>
      <c r="IFS123" s="68"/>
      <c r="IFT123" s="68"/>
      <c r="IFU123" s="72"/>
      <c r="IFV123" s="73"/>
      <c r="IFW123" s="68"/>
      <c r="IFX123" s="68"/>
      <c r="IFY123" s="68"/>
      <c r="IFZ123" s="69"/>
      <c r="IGA123" s="69"/>
      <c r="IGB123" s="69"/>
      <c r="IGC123" s="74"/>
      <c r="IGD123" s="69"/>
      <c r="IGE123" s="74"/>
      <c r="IGF123" s="75"/>
      <c r="IGG123" s="75"/>
      <c r="IGH123" s="69"/>
      <c r="IGI123" s="76"/>
      <c r="IGJ123" s="69"/>
      <c r="IGK123" s="69"/>
      <c r="IGL123" s="74"/>
      <c r="IGM123" s="77"/>
      <c r="IGN123" s="69"/>
      <c r="IGO123" s="71"/>
      <c r="IGP123" s="69"/>
      <c r="IGQ123" s="69"/>
      <c r="IGR123" s="69"/>
      <c r="IGS123" s="69"/>
      <c r="IGT123" s="69"/>
      <c r="IGU123" s="68"/>
      <c r="IGV123" s="68"/>
      <c r="IGW123" s="72"/>
      <c r="IGX123" s="73"/>
      <c r="IGY123" s="68"/>
      <c r="IGZ123" s="68"/>
      <c r="IHA123" s="68"/>
      <c r="IHB123" s="69"/>
      <c r="IHC123" s="69"/>
      <c r="IHD123" s="69"/>
      <c r="IHE123" s="74"/>
      <c r="IHF123" s="69"/>
      <c r="IHG123" s="74"/>
      <c r="IHH123" s="75"/>
      <c r="IHI123" s="75"/>
      <c r="IHJ123" s="69"/>
      <c r="IHK123" s="76"/>
      <c r="IHL123" s="69"/>
      <c r="IHM123" s="69"/>
      <c r="IHN123" s="74"/>
      <c r="IHO123" s="77"/>
      <c r="IHP123" s="69"/>
      <c r="IHQ123" s="71"/>
      <c r="IHR123" s="69"/>
      <c r="IHS123" s="69"/>
      <c r="IHT123" s="69"/>
      <c r="IHU123" s="69"/>
      <c r="IHV123" s="69"/>
      <c r="IHW123" s="68"/>
      <c r="IHX123" s="68"/>
      <c r="IHY123" s="72"/>
      <c r="IHZ123" s="73"/>
      <c r="IIA123" s="68"/>
      <c r="IIB123" s="68"/>
      <c r="IIC123" s="68"/>
      <c r="IID123" s="69"/>
      <c r="IIE123" s="69"/>
      <c r="IIF123" s="69"/>
      <c r="IIG123" s="74"/>
      <c r="IIH123" s="69"/>
      <c r="III123" s="74"/>
      <c r="IIJ123" s="75"/>
      <c r="IIK123" s="75"/>
      <c r="IIL123" s="69"/>
      <c r="IIM123" s="76"/>
      <c r="IIN123" s="69"/>
      <c r="IIO123" s="69"/>
      <c r="IIP123" s="74"/>
      <c r="IIQ123" s="77"/>
      <c r="IIR123" s="69"/>
      <c r="IIS123" s="71"/>
      <c r="IIT123" s="69"/>
      <c r="IIU123" s="69"/>
      <c r="IIV123" s="69"/>
      <c r="IIW123" s="69"/>
      <c r="IIX123" s="69"/>
      <c r="IIY123" s="68"/>
      <c r="IIZ123" s="68"/>
      <c r="IJA123" s="72"/>
      <c r="IJB123" s="73"/>
      <c r="IJC123" s="68"/>
      <c r="IJD123" s="68"/>
      <c r="IJE123" s="68"/>
      <c r="IJF123" s="69"/>
      <c r="IJG123" s="69"/>
      <c r="IJH123" s="69"/>
      <c r="IJI123" s="74"/>
      <c r="IJJ123" s="69"/>
      <c r="IJK123" s="74"/>
      <c r="IJL123" s="75"/>
      <c r="IJM123" s="75"/>
      <c r="IJN123" s="69"/>
      <c r="IJO123" s="76"/>
      <c r="IJP123" s="69"/>
      <c r="IJQ123" s="69"/>
      <c r="IJR123" s="74"/>
      <c r="IJS123" s="77"/>
      <c r="IJT123" s="69"/>
      <c r="IJU123" s="71"/>
      <c r="IJV123" s="69"/>
      <c r="IJW123" s="69"/>
      <c r="IJX123" s="69"/>
      <c r="IJY123" s="69"/>
      <c r="IJZ123" s="69"/>
      <c r="IKA123" s="68"/>
      <c r="IKB123" s="68"/>
      <c r="IKC123" s="72"/>
      <c r="IKD123" s="73"/>
      <c r="IKE123" s="68"/>
      <c r="IKF123" s="68"/>
      <c r="IKG123" s="68"/>
      <c r="IKH123" s="69"/>
      <c r="IKI123" s="69"/>
      <c r="IKJ123" s="69"/>
      <c r="IKK123" s="74"/>
      <c r="IKL123" s="69"/>
      <c r="IKM123" s="74"/>
      <c r="IKN123" s="75"/>
      <c r="IKO123" s="75"/>
      <c r="IKP123" s="69"/>
      <c r="IKQ123" s="76"/>
      <c r="IKR123" s="69"/>
      <c r="IKS123" s="69"/>
      <c r="IKT123" s="74"/>
      <c r="IKU123" s="77"/>
      <c r="IKV123" s="69"/>
      <c r="IKW123" s="71"/>
      <c r="IKX123" s="69"/>
      <c r="IKY123" s="69"/>
      <c r="IKZ123" s="69"/>
      <c r="ILA123" s="69"/>
      <c r="ILB123" s="69"/>
      <c r="ILC123" s="68"/>
      <c r="ILD123" s="68"/>
      <c r="ILE123" s="72"/>
      <c r="ILF123" s="73"/>
      <c r="ILG123" s="68"/>
      <c r="ILH123" s="68"/>
      <c r="ILI123" s="68"/>
      <c r="ILJ123" s="69"/>
      <c r="ILK123" s="69"/>
      <c r="ILL123" s="69"/>
      <c r="ILM123" s="74"/>
      <c r="ILN123" s="69"/>
      <c r="ILO123" s="74"/>
      <c r="ILP123" s="75"/>
      <c r="ILQ123" s="75"/>
      <c r="ILR123" s="69"/>
      <c r="ILS123" s="76"/>
      <c r="ILT123" s="69"/>
      <c r="ILU123" s="69"/>
      <c r="ILV123" s="74"/>
      <c r="ILW123" s="77"/>
      <c r="ILX123" s="69"/>
      <c r="ILY123" s="71"/>
      <c r="ILZ123" s="69"/>
      <c r="IMA123" s="69"/>
      <c r="IMB123" s="69"/>
      <c r="IMC123" s="69"/>
      <c r="IMD123" s="69"/>
      <c r="IME123" s="68"/>
      <c r="IMF123" s="68"/>
      <c r="IMG123" s="72"/>
      <c r="IMH123" s="73"/>
      <c r="IMI123" s="68"/>
      <c r="IMJ123" s="68"/>
      <c r="IMK123" s="68"/>
      <c r="IML123" s="69"/>
      <c r="IMM123" s="69"/>
      <c r="IMN123" s="69"/>
      <c r="IMO123" s="74"/>
      <c r="IMP123" s="69"/>
      <c r="IMQ123" s="74"/>
      <c r="IMR123" s="75"/>
      <c r="IMS123" s="75"/>
      <c r="IMT123" s="69"/>
      <c r="IMU123" s="76"/>
      <c r="IMV123" s="69"/>
      <c r="IMW123" s="69"/>
      <c r="IMX123" s="74"/>
      <c r="IMY123" s="77"/>
      <c r="IMZ123" s="69"/>
      <c r="INA123" s="71"/>
      <c r="INB123" s="69"/>
      <c r="INC123" s="69"/>
      <c r="IND123" s="69"/>
      <c r="INE123" s="69"/>
      <c r="INF123" s="69"/>
      <c r="ING123" s="68"/>
      <c r="INH123" s="68"/>
      <c r="INI123" s="72"/>
      <c r="INJ123" s="73"/>
      <c r="INK123" s="68"/>
      <c r="INL123" s="68"/>
      <c r="INM123" s="68"/>
      <c r="INN123" s="69"/>
      <c r="INO123" s="69"/>
      <c r="INP123" s="69"/>
      <c r="INQ123" s="74"/>
      <c r="INR123" s="69"/>
      <c r="INS123" s="74"/>
      <c r="INT123" s="75"/>
      <c r="INU123" s="75"/>
      <c r="INV123" s="69"/>
      <c r="INW123" s="76"/>
      <c r="INX123" s="69"/>
      <c r="INY123" s="69"/>
      <c r="INZ123" s="74"/>
      <c r="IOA123" s="77"/>
      <c r="IOB123" s="69"/>
      <c r="IOC123" s="71"/>
      <c r="IOD123" s="69"/>
      <c r="IOE123" s="69"/>
      <c r="IOF123" s="69"/>
      <c r="IOG123" s="69"/>
      <c r="IOH123" s="69"/>
      <c r="IOI123" s="68"/>
      <c r="IOJ123" s="68"/>
      <c r="IOK123" s="72"/>
      <c r="IOL123" s="73"/>
      <c r="IOM123" s="68"/>
      <c r="ION123" s="68"/>
      <c r="IOO123" s="68"/>
      <c r="IOP123" s="69"/>
      <c r="IOQ123" s="69"/>
      <c r="IOR123" s="69"/>
      <c r="IOS123" s="74"/>
      <c r="IOT123" s="69"/>
      <c r="IOU123" s="74"/>
      <c r="IOV123" s="75"/>
      <c r="IOW123" s="75"/>
      <c r="IOX123" s="69"/>
      <c r="IOY123" s="76"/>
      <c r="IOZ123" s="69"/>
      <c r="IPA123" s="69"/>
      <c r="IPB123" s="74"/>
      <c r="IPC123" s="77"/>
      <c r="IPD123" s="69"/>
      <c r="IPE123" s="71"/>
      <c r="IPF123" s="69"/>
      <c r="IPG123" s="69"/>
      <c r="IPH123" s="69"/>
      <c r="IPI123" s="69"/>
      <c r="IPJ123" s="69"/>
      <c r="IPK123" s="68"/>
      <c r="IPL123" s="68"/>
      <c r="IPM123" s="72"/>
      <c r="IPN123" s="73"/>
      <c r="IPO123" s="68"/>
      <c r="IPP123" s="68"/>
      <c r="IPQ123" s="68"/>
      <c r="IPR123" s="69"/>
      <c r="IPS123" s="69"/>
      <c r="IPT123" s="69"/>
      <c r="IPU123" s="74"/>
      <c r="IPV123" s="69"/>
      <c r="IPW123" s="74"/>
      <c r="IPX123" s="75"/>
      <c r="IPY123" s="75"/>
      <c r="IPZ123" s="69"/>
      <c r="IQA123" s="76"/>
      <c r="IQB123" s="69"/>
      <c r="IQC123" s="69"/>
      <c r="IQD123" s="74"/>
      <c r="IQE123" s="77"/>
      <c r="IQF123" s="69"/>
      <c r="IQG123" s="71"/>
      <c r="IQH123" s="69"/>
      <c r="IQI123" s="69"/>
      <c r="IQJ123" s="69"/>
      <c r="IQK123" s="69"/>
      <c r="IQL123" s="69"/>
      <c r="IQM123" s="68"/>
      <c r="IQN123" s="68"/>
      <c r="IQO123" s="72"/>
      <c r="IQP123" s="73"/>
      <c r="IQQ123" s="68"/>
      <c r="IQR123" s="68"/>
      <c r="IQS123" s="68"/>
      <c r="IQT123" s="69"/>
      <c r="IQU123" s="69"/>
      <c r="IQV123" s="69"/>
      <c r="IQW123" s="74"/>
      <c r="IQX123" s="69"/>
      <c r="IQY123" s="74"/>
      <c r="IQZ123" s="75"/>
      <c r="IRA123" s="75"/>
      <c r="IRB123" s="69"/>
      <c r="IRC123" s="76"/>
      <c r="IRD123" s="69"/>
      <c r="IRE123" s="69"/>
      <c r="IRF123" s="74"/>
      <c r="IRG123" s="77"/>
      <c r="IRH123" s="69"/>
      <c r="IRI123" s="71"/>
      <c r="IRJ123" s="69"/>
      <c r="IRK123" s="69"/>
      <c r="IRL123" s="69"/>
      <c r="IRM123" s="69"/>
      <c r="IRN123" s="69"/>
      <c r="IRO123" s="68"/>
      <c r="IRP123" s="68"/>
      <c r="IRQ123" s="72"/>
      <c r="IRR123" s="73"/>
      <c r="IRS123" s="68"/>
      <c r="IRT123" s="68"/>
      <c r="IRU123" s="68"/>
      <c r="IRV123" s="69"/>
      <c r="IRW123" s="69"/>
      <c r="IRX123" s="69"/>
      <c r="IRY123" s="74"/>
      <c r="IRZ123" s="69"/>
      <c r="ISA123" s="74"/>
      <c r="ISB123" s="75"/>
      <c r="ISC123" s="75"/>
      <c r="ISD123" s="69"/>
      <c r="ISE123" s="76"/>
      <c r="ISF123" s="69"/>
      <c r="ISG123" s="69"/>
      <c r="ISH123" s="74"/>
      <c r="ISI123" s="77"/>
      <c r="ISJ123" s="69"/>
      <c r="ISK123" s="71"/>
      <c r="ISL123" s="69"/>
      <c r="ISM123" s="69"/>
      <c r="ISN123" s="69"/>
      <c r="ISO123" s="69"/>
      <c r="ISP123" s="69"/>
      <c r="ISQ123" s="68"/>
      <c r="ISR123" s="68"/>
      <c r="ISS123" s="72"/>
      <c r="IST123" s="73"/>
      <c r="ISU123" s="68"/>
      <c r="ISV123" s="68"/>
      <c r="ISW123" s="68"/>
      <c r="ISX123" s="69"/>
      <c r="ISY123" s="69"/>
      <c r="ISZ123" s="69"/>
      <c r="ITA123" s="74"/>
      <c r="ITB123" s="69"/>
      <c r="ITC123" s="74"/>
      <c r="ITD123" s="75"/>
      <c r="ITE123" s="75"/>
      <c r="ITF123" s="69"/>
      <c r="ITG123" s="76"/>
      <c r="ITH123" s="69"/>
      <c r="ITI123" s="69"/>
      <c r="ITJ123" s="74"/>
      <c r="ITK123" s="77"/>
      <c r="ITL123" s="69"/>
      <c r="ITM123" s="71"/>
      <c r="ITN123" s="69"/>
      <c r="ITO123" s="69"/>
      <c r="ITP123" s="69"/>
      <c r="ITQ123" s="69"/>
      <c r="ITR123" s="69"/>
      <c r="ITS123" s="68"/>
      <c r="ITT123" s="68"/>
      <c r="ITU123" s="72"/>
      <c r="ITV123" s="73"/>
      <c r="ITW123" s="68"/>
      <c r="ITX123" s="68"/>
      <c r="ITY123" s="68"/>
      <c r="ITZ123" s="69"/>
      <c r="IUA123" s="69"/>
      <c r="IUB123" s="69"/>
      <c r="IUC123" s="74"/>
      <c r="IUD123" s="69"/>
      <c r="IUE123" s="74"/>
      <c r="IUF123" s="75"/>
      <c r="IUG123" s="75"/>
      <c r="IUH123" s="69"/>
      <c r="IUI123" s="76"/>
      <c r="IUJ123" s="69"/>
      <c r="IUK123" s="69"/>
      <c r="IUL123" s="74"/>
      <c r="IUM123" s="77"/>
      <c r="IUN123" s="69"/>
      <c r="IUO123" s="71"/>
      <c r="IUP123" s="69"/>
      <c r="IUQ123" s="69"/>
      <c r="IUR123" s="69"/>
      <c r="IUS123" s="69"/>
      <c r="IUT123" s="69"/>
      <c r="IUU123" s="68"/>
      <c r="IUV123" s="68"/>
      <c r="IUW123" s="72"/>
      <c r="IUX123" s="73"/>
      <c r="IUY123" s="68"/>
      <c r="IUZ123" s="68"/>
      <c r="IVA123" s="68"/>
      <c r="IVB123" s="69"/>
      <c r="IVC123" s="69"/>
      <c r="IVD123" s="69"/>
      <c r="IVE123" s="74"/>
      <c r="IVF123" s="69"/>
      <c r="IVG123" s="74"/>
      <c r="IVH123" s="75"/>
      <c r="IVI123" s="75"/>
      <c r="IVJ123" s="69"/>
      <c r="IVK123" s="76"/>
      <c r="IVL123" s="69"/>
      <c r="IVM123" s="69"/>
      <c r="IVN123" s="74"/>
      <c r="IVO123" s="77"/>
      <c r="IVP123" s="69"/>
      <c r="IVQ123" s="71"/>
      <c r="IVR123" s="69"/>
      <c r="IVS123" s="69"/>
      <c r="IVT123" s="69"/>
      <c r="IVU123" s="69"/>
      <c r="IVV123" s="69"/>
      <c r="IVW123" s="68"/>
      <c r="IVX123" s="68"/>
      <c r="IVY123" s="72"/>
      <c r="IVZ123" s="73"/>
      <c r="IWA123" s="68"/>
      <c r="IWB123" s="68"/>
      <c r="IWC123" s="68"/>
      <c r="IWD123" s="69"/>
      <c r="IWE123" s="69"/>
      <c r="IWF123" s="69"/>
      <c r="IWG123" s="74"/>
      <c r="IWH123" s="69"/>
      <c r="IWI123" s="74"/>
      <c r="IWJ123" s="75"/>
      <c r="IWK123" s="75"/>
      <c r="IWL123" s="69"/>
      <c r="IWM123" s="76"/>
      <c r="IWN123" s="69"/>
      <c r="IWO123" s="69"/>
      <c r="IWP123" s="74"/>
      <c r="IWQ123" s="77"/>
      <c r="IWR123" s="69"/>
      <c r="IWS123" s="71"/>
      <c r="IWT123" s="69"/>
      <c r="IWU123" s="69"/>
      <c r="IWV123" s="69"/>
      <c r="IWW123" s="69"/>
      <c r="IWX123" s="69"/>
      <c r="IWY123" s="68"/>
      <c r="IWZ123" s="68"/>
      <c r="IXA123" s="72"/>
      <c r="IXB123" s="73"/>
      <c r="IXC123" s="68"/>
      <c r="IXD123" s="68"/>
      <c r="IXE123" s="68"/>
      <c r="IXF123" s="69"/>
      <c r="IXG123" s="69"/>
      <c r="IXH123" s="69"/>
      <c r="IXI123" s="74"/>
      <c r="IXJ123" s="69"/>
      <c r="IXK123" s="74"/>
      <c r="IXL123" s="75"/>
      <c r="IXM123" s="75"/>
      <c r="IXN123" s="69"/>
      <c r="IXO123" s="76"/>
      <c r="IXP123" s="69"/>
      <c r="IXQ123" s="69"/>
      <c r="IXR123" s="74"/>
      <c r="IXS123" s="77"/>
      <c r="IXT123" s="69"/>
      <c r="IXU123" s="71"/>
      <c r="IXV123" s="69"/>
      <c r="IXW123" s="69"/>
      <c r="IXX123" s="69"/>
      <c r="IXY123" s="69"/>
      <c r="IXZ123" s="69"/>
      <c r="IYA123" s="68"/>
      <c r="IYB123" s="68"/>
      <c r="IYC123" s="72"/>
      <c r="IYD123" s="73"/>
      <c r="IYE123" s="68"/>
      <c r="IYF123" s="68"/>
      <c r="IYG123" s="68"/>
      <c r="IYH123" s="69"/>
      <c r="IYI123" s="69"/>
      <c r="IYJ123" s="69"/>
      <c r="IYK123" s="74"/>
      <c r="IYL123" s="69"/>
      <c r="IYM123" s="74"/>
      <c r="IYN123" s="75"/>
      <c r="IYO123" s="75"/>
      <c r="IYP123" s="69"/>
      <c r="IYQ123" s="76"/>
      <c r="IYR123" s="69"/>
      <c r="IYS123" s="69"/>
      <c r="IYT123" s="74"/>
      <c r="IYU123" s="77"/>
      <c r="IYV123" s="69"/>
      <c r="IYW123" s="71"/>
      <c r="IYX123" s="69"/>
      <c r="IYY123" s="69"/>
      <c r="IYZ123" s="69"/>
      <c r="IZA123" s="69"/>
      <c r="IZB123" s="69"/>
      <c r="IZC123" s="68"/>
      <c r="IZD123" s="68"/>
      <c r="IZE123" s="72"/>
      <c r="IZF123" s="73"/>
      <c r="IZG123" s="68"/>
      <c r="IZH123" s="68"/>
      <c r="IZI123" s="68"/>
      <c r="IZJ123" s="69"/>
      <c r="IZK123" s="69"/>
      <c r="IZL123" s="69"/>
      <c r="IZM123" s="74"/>
      <c r="IZN123" s="69"/>
      <c r="IZO123" s="74"/>
      <c r="IZP123" s="75"/>
      <c r="IZQ123" s="75"/>
      <c r="IZR123" s="69"/>
      <c r="IZS123" s="76"/>
      <c r="IZT123" s="69"/>
      <c r="IZU123" s="69"/>
      <c r="IZV123" s="74"/>
      <c r="IZW123" s="77"/>
      <c r="IZX123" s="69"/>
      <c r="IZY123" s="71"/>
      <c r="IZZ123" s="69"/>
      <c r="JAA123" s="69"/>
      <c r="JAB123" s="69"/>
      <c r="JAC123" s="69"/>
      <c r="JAD123" s="69"/>
      <c r="JAE123" s="68"/>
      <c r="JAF123" s="68"/>
      <c r="JAG123" s="72"/>
      <c r="JAH123" s="73"/>
      <c r="JAI123" s="68"/>
      <c r="JAJ123" s="68"/>
      <c r="JAK123" s="68"/>
      <c r="JAL123" s="69"/>
      <c r="JAM123" s="69"/>
      <c r="JAN123" s="69"/>
      <c r="JAO123" s="74"/>
      <c r="JAP123" s="69"/>
      <c r="JAQ123" s="74"/>
      <c r="JAR123" s="75"/>
      <c r="JAS123" s="75"/>
      <c r="JAT123" s="69"/>
      <c r="JAU123" s="76"/>
      <c r="JAV123" s="69"/>
      <c r="JAW123" s="69"/>
      <c r="JAX123" s="74"/>
      <c r="JAY123" s="77"/>
      <c r="JAZ123" s="69"/>
      <c r="JBA123" s="71"/>
      <c r="JBB123" s="69"/>
      <c r="JBC123" s="69"/>
      <c r="JBD123" s="69"/>
      <c r="JBE123" s="69"/>
      <c r="JBF123" s="69"/>
      <c r="JBG123" s="68"/>
      <c r="JBH123" s="68"/>
      <c r="JBI123" s="72"/>
      <c r="JBJ123" s="73"/>
      <c r="JBK123" s="68"/>
      <c r="JBL123" s="68"/>
      <c r="JBM123" s="68"/>
      <c r="JBN123" s="69"/>
      <c r="JBO123" s="69"/>
      <c r="JBP123" s="69"/>
      <c r="JBQ123" s="74"/>
      <c r="JBR123" s="69"/>
      <c r="JBS123" s="74"/>
      <c r="JBT123" s="75"/>
      <c r="JBU123" s="75"/>
      <c r="JBV123" s="69"/>
      <c r="JBW123" s="76"/>
      <c r="JBX123" s="69"/>
      <c r="JBY123" s="69"/>
      <c r="JBZ123" s="74"/>
      <c r="JCA123" s="77"/>
      <c r="JCB123" s="69"/>
      <c r="JCC123" s="71"/>
      <c r="JCD123" s="69"/>
      <c r="JCE123" s="69"/>
      <c r="JCF123" s="69"/>
      <c r="JCG123" s="69"/>
      <c r="JCH123" s="69"/>
      <c r="JCI123" s="68"/>
      <c r="JCJ123" s="68"/>
      <c r="JCK123" s="72"/>
      <c r="JCL123" s="73"/>
      <c r="JCM123" s="68"/>
      <c r="JCN123" s="68"/>
      <c r="JCO123" s="68"/>
      <c r="JCP123" s="69"/>
      <c r="JCQ123" s="69"/>
      <c r="JCR123" s="69"/>
      <c r="JCS123" s="74"/>
      <c r="JCT123" s="69"/>
      <c r="JCU123" s="74"/>
      <c r="JCV123" s="75"/>
      <c r="JCW123" s="75"/>
      <c r="JCX123" s="69"/>
      <c r="JCY123" s="76"/>
      <c r="JCZ123" s="69"/>
      <c r="JDA123" s="69"/>
      <c r="JDB123" s="74"/>
      <c r="JDC123" s="77"/>
      <c r="JDD123" s="69"/>
      <c r="JDE123" s="71"/>
      <c r="JDF123" s="69"/>
      <c r="JDG123" s="69"/>
      <c r="JDH123" s="69"/>
      <c r="JDI123" s="69"/>
      <c r="JDJ123" s="69"/>
      <c r="JDK123" s="68"/>
      <c r="JDL123" s="68"/>
      <c r="JDM123" s="72"/>
      <c r="JDN123" s="73"/>
      <c r="JDO123" s="68"/>
      <c r="JDP123" s="68"/>
      <c r="JDQ123" s="68"/>
      <c r="JDR123" s="69"/>
      <c r="JDS123" s="69"/>
      <c r="JDT123" s="69"/>
      <c r="JDU123" s="74"/>
      <c r="JDV123" s="69"/>
      <c r="JDW123" s="74"/>
      <c r="JDX123" s="75"/>
      <c r="JDY123" s="75"/>
      <c r="JDZ123" s="69"/>
      <c r="JEA123" s="76"/>
      <c r="JEB123" s="69"/>
      <c r="JEC123" s="69"/>
      <c r="JED123" s="74"/>
      <c r="JEE123" s="77"/>
      <c r="JEF123" s="69"/>
      <c r="JEG123" s="71"/>
      <c r="JEH123" s="69"/>
      <c r="JEI123" s="69"/>
      <c r="JEJ123" s="69"/>
      <c r="JEK123" s="69"/>
      <c r="JEL123" s="69"/>
      <c r="JEM123" s="68"/>
      <c r="JEN123" s="68"/>
      <c r="JEO123" s="72"/>
      <c r="JEP123" s="73"/>
      <c r="JEQ123" s="68"/>
      <c r="JER123" s="68"/>
      <c r="JES123" s="68"/>
      <c r="JET123" s="69"/>
      <c r="JEU123" s="69"/>
      <c r="JEV123" s="69"/>
      <c r="JEW123" s="74"/>
      <c r="JEX123" s="69"/>
      <c r="JEY123" s="74"/>
      <c r="JEZ123" s="75"/>
      <c r="JFA123" s="75"/>
      <c r="JFB123" s="69"/>
      <c r="JFC123" s="76"/>
      <c r="JFD123" s="69"/>
      <c r="JFE123" s="69"/>
      <c r="JFF123" s="74"/>
      <c r="JFG123" s="77"/>
      <c r="JFH123" s="69"/>
      <c r="JFI123" s="71"/>
      <c r="JFJ123" s="69"/>
      <c r="JFK123" s="69"/>
      <c r="JFL123" s="69"/>
      <c r="JFM123" s="69"/>
      <c r="JFN123" s="69"/>
      <c r="JFO123" s="68"/>
      <c r="JFP123" s="68"/>
      <c r="JFQ123" s="72"/>
      <c r="JFR123" s="73"/>
      <c r="JFS123" s="68"/>
      <c r="JFT123" s="68"/>
      <c r="JFU123" s="68"/>
      <c r="JFV123" s="69"/>
      <c r="JFW123" s="69"/>
      <c r="JFX123" s="69"/>
      <c r="JFY123" s="74"/>
      <c r="JFZ123" s="69"/>
      <c r="JGA123" s="74"/>
      <c r="JGB123" s="75"/>
      <c r="JGC123" s="75"/>
      <c r="JGD123" s="69"/>
      <c r="JGE123" s="76"/>
      <c r="JGF123" s="69"/>
      <c r="JGG123" s="69"/>
      <c r="JGH123" s="74"/>
      <c r="JGI123" s="77"/>
      <c r="JGJ123" s="69"/>
      <c r="JGK123" s="71"/>
      <c r="JGL123" s="69"/>
      <c r="JGM123" s="69"/>
      <c r="JGN123" s="69"/>
      <c r="JGO123" s="69"/>
      <c r="JGP123" s="69"/>
      <c r="JGQ123" s="68"/>
      <c r="JGR123" s="68"/>
      <c r="JGS123" s="72"/>
      <c r="JGT123" s="73"/>
      <c r="JGU123" s="68"/>
      <c r="JGV123" s="68"/>
      <c r="JGW123" s="68"/>
      <c r="JGX123" s="69"/>
      <c r="JGY123" s="69"/>
      <c r="JGZ123" s="69"/>
      <c r="JHA123" s="74"/>
      <c r="JHB123" s="69"/>
      <c r="JHC123" s="74"/>
      <c r="JHD123" s="75"/>
      <c r="JHE123" s="75"/>
      <c r="JHF123" s="69"/>
      <c r="JHG123" s="76"/>
      <c r="JHH123" s="69"/>
      <c r="JHI123" s="69"/>
      <c r="JHJ123" s="74"/>
      <c r="JHK123" s="77"/>
      <c r="JHL123" s="69"/>
      <c r="JHM123" s="71"/>
      <c r="JHN123" s="69"/>
      <c r="JHO123" s="69"/>
      <c r="JHP123" s="69"/>
      <c r="JHQ123" s="69"/>
      <c r="JHR123" s="69"/>
      <c r="JHS123" s="68"/>
      <c r="JHT123" s="68"/>
      <c r="JHU123" s="72"/>
      <c r="JHV123" s="73"/>
      <c r="JHW123" s="68"/>
      <c r="JHX123" s="68"/>
      <c r="JHY123" s="68"/>
      <c r="JHZ123" s="69"/>
      <c r="JIA123" s="69"/>
      <c r="JIB123" s="69"/>
      <c r="JIC123" s="74"/>
      <c r="JID123" s="69"/>
      <c r="JIE123" s="74"/>
      <c r="JIF123" s="75"/>
      <c r="JIG123" s="75"/>
      <c r="JIH123" s="69"/>
      <c r="JII123" s="76"/>
      <c r="JIJ123" s="69"/>
      <c r="JIK123" s="69"/>
      <c r="JIL123" s="74"/>
      <c r="JIM123" s="77"/>
      <c r="JIN123" s="69"/>
      <c r="JIO123" s="71"/>
      <c r="JIP123" s="69"/>
      <c r="JIQ123" s="69"/>
      <c r="JIR123" s="69"/>
      <c r="JIS123" s="69"/>
      <c r="JIT123" s="69"/>
      <c r="JIU123" s="68"/>
      <c r="JIV123" s="68"/>
      <c r="JIW123" s="72"/>
      <c r="JIX123" s="73"/>
      <c r="JIY123" s="68"/>
      <c r="JIZ123" s="68"/>
      <c r="JJA123" s="68"/>
      <c r="JJB123" s="69"/>
      <c r="JJC123" s="69"/>
      <c r="JJD123" s="69"/>
      <c r="JJE123" s="74"/>
      <c r="JJF123" s="69"/>
      <c r="JJG123" s="74"/>
      <c r="JJH123" s="75"/>
      <c r="JJI123" s="75"/>
      <c r="JJJ123" s="69"/>
      <c r="JJK123" s="76"/>
      <c r="JJL123" s="69"/>
      <c r="JJM123" s="69"/>
      <c r="JJN123" s="74"/>
      <c r="JJO123" s="77"/>
      <c r="JJP123" s="69"/>
      <c r="JJQ123" s="71"/>
      <c r="JJR123" s="69"/>
      <c r="JJS123" s="69"/>
      <c r="JJT123" s="69"/>
      <c r="JJU123" s="69"/>
      <c r="JJV123" s="69"/>
      <c r="JJW123" s="68"/>
      <c r="JJX123" s="68"/>
      <c r="JJY123" s="72"/>
      <c r="JJZ123" s="73"/>
      <c r="JKA123" s="68"/>
      <c r="JKB123" s="68"/>
      <c r="JKC123" s="68"/>
      <c r="JKD123" s="69"/>
      <c r="JKE123" s="69"/>
      <c r="JKF123" s="69"/>
      <c r="JKG123" s="74"/>
      <c r="JKH123" s="69"/>
      <c r="JKI123" s="74"/>
      <c r="JKJ123" s="75"/>
      <c r="JKK123" s="75"/>
      <c r="JKL123" s="69"/>
      <c r="JKM123" s="76"/>
      <c r="JKN123" s="69"/>
      <c r="JKO123" s="69"/>
      <c r="JKP123" s="74"/>
      <c r="JKQ123" s="77"/>
      <c r="JKR123" s="69"/>
      <c r="JKS123" s="71"/>
      <c r="JKT123" s="69"/>
      <c r="JKU123" s="69"/>
      <c r="JKV123" s="69"/>
      <c r="JKW123" s="69"/>
      <c r="JKX123" s="69"/>
      <c r="JKY123" s="68"/>
      <c r="JKZ123" s="68"/>
      <c r="JLA123" s="72"/>
      <c r="JLB123" s="73"/>
      <c r="JLC123" s="68"/>
      <c r="JLD123" s="68"/>
      <c r="JLE123" s="68"/>
      <c r="JLF123" s="69"/>
      <c r="JLG123" s="69"/>
      <c r="JLH123" s="69"/>
      <c r="JLI123" s="74"/>
      <c r="JLJ123" s="69"/>
      <c r="JLK123" s="74"/>
      <c r="JLL123" s="75"/>
      <c r="JLM123" s="75"/>
      <c r="JLN123" s="69"/>
      <c r="JLO123" s="76"/>
      <c r="JLP123" s="69"/>
      <c r="JLQ123" s="69"/>
      <c r="JLR123" s="74"/>
      <c r="JLS123" s="77"/>
      <c r="JLT123" s="69"/>
      <c r="JLU123" s="71"/>
      <c r="JLV123" s="69"/>
      <c r="JLW123" s="69"/>
      <c r="JLX123" s="69"/>
      <c r="JLY123" s="69"/>
      <c r="JLZ123" s="69"/>
      <c r="JMA123" s="68"/>
      <c r="JMB123" s="68"/>
      <c r="JMC123" s="72"/>
      <c r="JMD123" s="73"/>
      <c r="JME123" s="68"/>
      <c r="JMF123" s="68"/>
      <c r="JMG123" s="68"/>
      <c r="JMH123" s="69"/>
      <c r="JMI123" s="69"/>
      <c r="JMJ123" s="69"/>
      <c r="JMK123" s="74"/>
      <c r="JML123" s="69"/>
      <c r="JMM123" s="74"/>
      <c r="JMN123" s="75"/>
      <c r="JMO123" s="75"/>
      <c r="JMP123" s="69"/>
      <c r="JMQ123" s="76"/>
      <c r="JMR123" s="69"/>
      <c r="JMS123" s="69"/>
      <c r="JMT123" s="74"/>
      <c r="JMU123" s="77"/>
      <c r="JMV123" s="69"/>
      <c r="JMW123" s="71"/>
      <c r="JMX123" s="69"/>
      <c r="JMY123" s="69"/>
      <c r="JMZ123" s="69"/>
      <c r="JNA123" s="69"/>
      <c r="JNB123" s="69"/>
      <c r="JNC123" s="68"/>
      <c r="JND123" s="68"/>
      <c r="JNE123" s="72"/>
      <c r="JNF123" s="73"/>
      <c r="JNG123" s="68"/>
      <c r="JNH123" s="68"/>
      <c r="JNI123" s="68"/>
      <c r="JNJ123" s="69"/>
      <c r="JNK123" s="69"/>
      <c r="JNL123" s="69"/>
      <c r="JNM123" s="74"/>
      <c r="JNN123" s="69"/>
      <c r="JNO123" s="74"/>
      <c r="JNP123" s="75"/>
      <c r="JNQ123" s="75"/>
      <c r="JNR123" s="69"/>
      <c r="JNS123" s="76"/>
      <c r="JNT123" s="69"/>
      <c r="JNU123" s="69"/>
      <c r="JNV123" s="74"/>
      <c r="JNW123" s="77"/>
      <c r="JNX123" s="69"/>
      <c r="JNY123" s="71"/>
      <c r="JNZ123" s="69"/>
      <c r="JOA123" s="69"/>
      <c r="JOB123" s="69"/>
      <c r="JOC123" s="69"/>
      <c r="JOD123" s="69"/>
      <c r="JOE123" s="68"/>
      <c r="JOF123" s="68"/>
      <c r="JOG123" s="72"/>
      <c r="JOH123" s="73"/>
      <c r="JOI123" s="68"/>
      <c r="JOJ123" s="68"/>
      <c r="JOK123" s="68"/>
      <c r="JOL123" s="69"/>
      <c r="JOM123" s="69"/>
      <c r="JON123" s="69"/>
      <c r="JOO123" s="74"/>
      <c r="JOP123" s="69"/>
      <c r="JOQ123" s="74"/>
      <c r="JOR123" s="75"/>
      <c r="JOS123" s="75"/>
      <c r="JOT123" s="69"/>
      <c r="JOU123" s="76"/>
      <c r="JOV123" s="69"/>
      <c r="JOW123" s="69"/>
      <c r="JOX123" s="74"/>
      <c r="JOY123" s="77"/>
      <c r="JOZ123" s="69"/>
      <c r="JPA123" s="71"/>
      <c r="JPB123" s="69"/>
      <c r="JPC123" s="69"/>
      <c r="JPD123" s="69"/>
      <c r="JPE123" s="69"/>
      <c r="JPF123" s="69"/>
      <c r="JPG123" s="68"/>
      <c r="JPH123" s="68"/>
      <c r="JPI123" s="72"/>
      <c r="JPJ123" s="73"/>
      <c r="JPK123" s="68"/>
      <c r="JPL123" s="68"/>
      <c r="JPM123" s="68"/>
      <c r="JPN123" s="69"/>
      <c r="JPO123" s="69"/>
      <c r="JPP123" s="69"/>
      <c r="JPQ123" s="74"/>
      <c r="JPR123" s="69"/>
      <c r="JPS123" s="74"/>
      <c r="JPT123" s="75"/>
      <c r="JPU123" s="75"/>
      <c r="JPV123" s="69"/>
      <c r="JPW123" s="76"/>
      <c r="JPX123" s="69"/>
      <c r="JPY123" s="69"/>
      <c r="JPZ123" s="74"/>
      <c r="JQA123" s="77"/>
      <c r="JQB123" s="69"/>
      <c r="JQC123" s="71"/>
      <c r="JQD123" s="69"/>
      <c r="JQE123" s="69"/>
      <c r="JQF123" s="69"/>
      <c r="JQG123" s="69"/>
      <c r="JQH123" s="69"/>
      <c r="JQI123" s="68"/>
      <c r="JQJ123" s="68"/>
      <c r="JQK123" s="72"/>
      <c r="JQL123" s="73"/>
      <c r="JQM123" s="68"/>
      <c r="JQN123" s="68"/>
      <c r="JQO123" s="68"/>
      <c r="JQP123" s="69"/>
      <c r="JQQ123" s="69"/>
      <c r="JQR123" s="69"/>
      <c r="JQS123" s="74"/>
      <c r="JQT123" s="69"/>
      <c r="JQU123" s="74"/>
      <c r="JQV123" s="75"/>
      <c r="JQW123" s="75"/>
      <c r="JQX123" s="69"/>
      <c r="JQY123" s="76"/>
      <c r="JQZ123" s="69"/>
      <c r="JRA123" s="69"/>
      <c r="JRB123" s="74"/>
      <c r="JRC123" s="77"/>
      <c r="JRD123" s="69"/>
      <c r="JRE123" s="71"/>
      <c r="JRF123" s="69"/>
      <c r="JRG123" s="69"/>
      <c r="JRH123" s="69"/>
      <c r="JRI123" s="69"/>
      <c r="JRJ123" s="69"/>
      <c r="JRK123" s="68"/>
      <c r="JRL123" s="68"/>
      <c r="JRM123" s="72"/>
      <c r="JRN123" s="73"/>
      <c r="JRO123" s="68"/>
      <c r="JRP123" s="68"/>
      <c r="JRQ123" s="68"/>
      <c r="JRR123" s="69"/>
      <c r="JRS123" s="69"/>
      <c r="JRT123" s="69"/>
      <c r="JRU123" s="74"/>
      <c r="JRV123" s="69"/>
      <c r="JRW123" s="74"/>
      <c r="JRX123" s="75"/>
      <c r="JRY123" s="75"/>
      <c r="JRZ123" s="69"/>
      <c r="JSA123" s="76"/>
      <c r="JSB123" s="69"/>
      <c r="JSC123" s="69"/>
      <c r="JSD123" s="74"/>
      <c r="JSE123" s="77"/>
      <c r="JSF123" s="69"/>
      <c r="JSG123" s="71"/>
      <c r="JSH123" s="69"/>
      <c r="JSI123" s="69"/>
      <c r="JSJ123" s="69"/>
      <c r="JSK123" s="69"/>
      <c r="JSL123" s="69"/>
      <c r="JSM123" s="68"/>
      <c r="JSN123" s="68"/>
      <c r="JSO123" s="72"/>
      <c r="JSP123" s="73"/>
      <c r="JSQ123" s="68"/>
      <c r="JSR123" s="68"/>
      <c r="JSS123" s="68"/>
      <c r="JST123" s="69"/>
      <c r="JSU123" s="69"/>
      <c r="JSV123" s="69"/>
      <c r="JSW123" s="74"/>
      <c r="JSX123" s="69"/>
      <c r="JSY123" s="74"/>
      <c r="JSZ123" s="75"/>
      <c r="JTA123" s="75"/>
      <c r="JTB123" s="69"/>
      <c r="JTC123" s="76"/>
      <c r="JTD123" s="69"/>
      <c r="JTE123" s="69"/>
      <c r="JTF123" s="74"/>
      <c r="JTG123" s="77"/>
      <c r="JTH123" s="69"/>
      <c r="JTI123" s="71"/>
      <c r="JTJ123" s="69"/>
      <c r="JTK123" s="69"/>
      <c r="JTL123" s="69"/>
      <c r="JTM123" s="69"/>
      <c r="JTN123" s="69"/>
      <c r="JTO123" s="68"/>
      <c r="JTP123" s="68"/>
      <c r="JTQ123" s="72"/>
      <c r="JTR123" s="73"/>
      <c r="JTS123" s="68"/>
      <c r="JTT123" s="68"/>
      <c r="JTU123" s="68"/>
      <c r="JTV123" s="69"/>
      <c r="JTW123" s="69"/>
      <c r="JTX123" s="69"/>
      <c r="JTY123" s="74"/>
      <c r="JTZ123" s="69"/>
      <c r="JUA123" s="74"/>
      <c r="JUB123" s="75"/>
      <c r="JUC123" s="75"/>
      <c r="JUD123" s="69"/>
      <c r="JUE123" s="76"/>
      <c r="JUF123" s="69"/>
      <c r="JUG123" s="69"/>
      <c r="JUH123" s="74"/>
      <c r="JUI123" s="77"/>
      <c r="JUJ123" s="69"/>
      <c r="JUK123" s="71"/>
      <c r="JUL123" s="69"/>
      <c r="JUM123" s="69"/>
      <c r="JUN123" s="69"/>
      <c r="JUO123" s="69"/>
      <c r="JUP123" s="69"/>
      <c r="JUQ123" s="68"/>
      <c r="JUR123" s="68"/>
      <c r="JUS123" s="72"/>
      <c r="JUT123" s="73"/>
      <c r="JUU123" s="68"/>
      <c r="JUV123" s="68"/>
      <c r="JUW123" s="68"/>
      <c r="JUX123" s="69"/>
      <c r="JUY123" s="69"/>
      <c r="JUZ123" s="69"/>
      <c r="JVA123" s="74"/>
      <c r="JVB123" s="69"/>
      <c r="JVC123" s="74"/>
      <c r="JVD123" s="75"/>
      <c r="JVE123" s="75"/>
      <c r="JVF123" s="69"/>
      <c r="JVG123" s="76"/>
      <c r="JVH123" s="69"/>
      <c r="JVI123" s="69"/>
      <c r="JVJ123" s="74"/>
      <c r="JVK123" s="77"/>
      <c r="JVL123" s="69"/>
      <c r="JVM123" s="71"/>
      <c r="JVN123" s="69"/>
      <c r="JVO123" s="69"/>
      <c r="JVP123" s="69"/>
      <c r="JVQ123" s="69"/>
      <c r="JVR123" s="69"/>
      <c r="JVS123" s="68"/>
      <c r="JVT123" s="68"/>
      <c r="JVU123" s="72"/>
      <c r="JVV123" s="73"/>
      <c r="JVW123" s="68"/>
      <c r="JVX123" s="68"/>
      <c r="JVY123" s="68"/>
      <c r="JVZ123" s="69"/>
      <c r="JWA123" s="69"/>
      <c r="JWB123" s="69"/>
      <c r="JWC123" s="74"/>
      <c r="JWD123" s="69"/>
      <c r="JWE123" s="74"/>
      <c r="JWF123" s="75"/>
      <c r="JWG123" s="75"/>
      <c r="JWH123" s="69"/>
      <c r="JWI123" s="76"/>
      <c r="JWJ123" s="69"/>
      <c r="JWK123" s="69"/>
      <c r="JWL123" s="74"/>
      <c r="JWM123" s="77"/>
      <c r="JWN123" s="69"/>
      <c r="JWO123" s="71"/>
      <c r="JWP123" s="69"/>
      <c r="JWQ123" s="69"/>
      <c r="JWR123" s="69"/>
      <c r="JWS123" s="69"/>
      <c r="JWT123" s="69"/>
      <c r="JWU123" s="68"/>
      <c r="JWV123" s="68"/>
      <c r="JWW123" s="72"/>
      <c r="JWX123" s="73"/>
      <c r="JWY123" s="68"/>
      <c r="JWZ123" s="68"/>
      <c r="JXA123" s="68"/>
      <c r="JXB123" s="69"/>
      <c r="JXC123" s="69"/>
      <c r="JXD123" s="69"/>
      <c r="JXE123" s="74"/>
      <c r="JXF123" s="69"/>
      <c r="JXG123" s="74"/>
      <c r="JXH123" s="75"/>
      <c r="JXI123" s="75"/>
      <c r="JXJ123" s="69"/>
      <c r="JXK123" s="76"/>
      <c r="JXL123" s="69"/>
      <c r="JXM123" s="69"/>
      <c r="JXN123" s="74"/>
      <c r="JXO123" s="77"/>
      <c r="JXP123" s="69"/>
      <c r="JXQ123" s="71"/>
      <c r="JXR123" s="69"/>
      <c r="JXS123" s="69"/>
      <c r="JXT123" s="69"/>
      <c r="JXU123" s="69"/>
      <c r="JXV123" s="69"/>
      <c r="JXW123" s="68"/>
      <c r="JXX123" s="68"/>
      <c r="JXY123" s="72"/>
      <c r="JXZ123" s="73"/>
      <c r="JYA123" s="68"/>
      <c r="JYB123" s="68"/>
      <c r="JYC123" s="68"/>
      <c r="JYD123" s="69"/>
      <c r="JYE123" s="69"/>
      <c r="JYF123" s="69"/>
      <c r="JYG123" s="74"/>
      <c r="JYH123" s="69"/>
      <c r="JYI123" s="74"/>
      <c r="JYJ123" s="75"/>
      <c r="JYK123" s="75"/>
      <c r="JYL123" s="69"/>
      <c r="JYM123" s="76"/>
      <c r="JYN123" s="69"/>
      <c r="JYO123" s="69"/>
      <c r="JYP123" s="74"/>
      <c r="JYQ123" s="77"/>
      <c r="JYR123" s="69"/>
      <c r="JYS123" s="71"/>
      <c r="JYT123" s="69"/>
      <c r="JYU123" s="69"/>
      <c r="JYV123" s="69"/>
      <c r="JYW123" s="69"/>
      <c r="JYX123" s="69"/>
      <c r="JYY123" s="68"/>
      <c r="JYZ123" s="68"/>
      <c r="JZA123" s="72"/>
      <c r="JZB123" s="73"/>
      <c r="JZC123" s="68"/>
      <c r="JZD123" s="68"/>
      <c r="JZE123" s="68"/>
      <c r="JZF123" s="69"/>
      <c r="JZG123" s="69"/>
      <c r="JZH123" s="69"/>
      <c r="JZI123" s="74"/>
      <c r="JZJ123" s="69"/>
      <c r="JZK123" s="74"/>
      <c r="JZL123" s="75"/>
      <c r="JZM123" s="75"/>
      <c r="JZN123" s="69"/>
      <c r="JZO123" s="76"/>
      <c r="JZP123" s="69"/>
      <c r="JZQ123" s="69"/>
      <c r="JZR123" s="74"/>
      <c r="JZS123" s="77"/>
      <c r="JZT123" s="69"/>
      <c r="JZU123" s="71"/>
      <c r="JZV123" s="69"/>
      <c r="JZW123" s="69"/>
      <c r="JZX123" s="69"/>
      <c r="JZY123" s="69"/>
      <c r="JZZ123" s="69"/>
      <c r="KAA123" s="68"/>
      <c r="KAB123" s="68"/>
      <c r="KAC123" s="72"/>
      <c r="KAD123" s="73"/>
      <c r="KAE123" s="68"/>
      <c r="KAF123" s="68"/>
      <c r="KAG123" s="68"/>
      <c r="KAH123" s="69"/>
      <c r="KAI123" s="69"/>
      <c r="KAJ123" s="69"/>
      <c r="KAK123" s="74"/>
      <c r="KAL123" s="69"/>
      <c r="KAM123" s="74"/>
      <c r="KAN123" s="75"/>
      <c r="KAO123" s="75"/>
      <c r="KAP123" s="69"/>
      <c r="KAQ123" s="76"/>
      <c r="KAR123" s="69"/>
      <c r="KAS123" s="69"/>
      <c r="KAT123" s="74"/>
      <c r="KAU123" s="77"/>
      <c r="KAV123" s="69"/>
      <c r="KAW123" s="71"/>
      <c r="KAX123" s="69"/>
      <c r="KAY123" s="69"/>
      <c r="KAZ123" s="69"/>
      <c r="KBA123" s="69"/>
      <c r="KBB123" s="69"/>
      <c r="KBC123" s="68"/>
      <c r="KBD123" s="68"/>
      <c r="KBE123" s="72"/>
      <c r="KBF123" s="73"/>
      <c r="KBG123" s="68"/>
      <c r="KBH123" s="68"/>
      <c r="KBI123" s="68"/>
      <c r="KBJ123" s="69"/>
      <c r="KBK123" s="69"/>
      <c r="KBL123" s="69"/>
      <c r="KBM123" s="74"/>
      <c r="KBN123" s="69"/>
      <c r="KBO123" s="74"/>
      <c r="KBP123" s="75"/>
      <c r="KBQ123" s="75"/>
      <c r="KBR123" s="69"/>
      <c r="KBS123" s="76"/>
      <c r="KBT123" s="69"/>
      <c r="KBU123" s="69"/>
      <c r="KBV123" s="74"/>
      <c r="KBW123" s="77"/>
      <c r="KBX123" s="69"/>
      <c r="KBY123" s="71"/>
      <c r="KBZ123" s="69"/>
      <c r="KCA123" s="69"/>
      <c r="KCB123" s="69"/>
      <c r="KCC123" s="69"/>
      <c r="KCD123" s="69"/>
      <c r="KCE123" s="68"/>
      <c r="KCF123" s="68"/>
      <c r="KCG123" s="72"/>
      <c r="KCH123" s="73"/>
      <c r="KCI123" s="68"/>
      <c r="KCJ123" s="68"/>
      <c r="KCK123" s="68"/>
      <c r="KCL123" s="69"/>
      <c r="KCM123" s="69"/>
      <c r="KCN123" s="69"/>
      <c r="KCO123" s="74"/>
      <c r="KCP123" s="69"/>
      <c r="KCQ123" s="74"/>
      <c r="KCR123" s="75"/>
      <c r="KCS123" s="75"/>
      <c r="KCT123" s="69"/>
      <c r="KCU123" s="76"/>
      <c r="KCV123" s="69"/>
      <c r="KCW123" s="69"/>
      <c r="KCX123" s="74"/>
      <c r="KCY123" s="77"/>
      <c r="KCZ123" s="69"/>
      <c r="KDA123" s="71"/>
      <c r="KDB123" s="69"/>
      <c r="KDC123" s="69"/>
      <c r="KDD123" s="69"/>
      <c r="KDE123" s="69"/>
      <c r="KDF123" s="69"/>
      <c r="KDG123" s="68"/>
      <c r="KDH123" s="68"/>
      <c r="KDI123" s="72"/>
      <c r="KDJ123" s="73"/>
      <c r="KDK123" s="68"/>
      <c r="KDL123" s="68"/>
      <c r="KDM123" s="68"/>
      <c r="KDN123" s="69"/>
      <c r="KDO123" s="69"/>
      <c r="KDP123" s="69"/>
      <c r="KDQ123" s="74"/>
      <c r="KDR123" s="69"/>
      <c r="KDS123" s="74"/>
      <c r="KDT123" s="75"/>
      <c r="KDU123" s="75"/>
      <c r="KDV123" s="69"/>
      <c r="KDW123" s="76"/>
      <c r="KDX123" s="69"/>
      <c r="KDY123" s="69"/>
      <c r="KDZ123" s="74"/>
      <c r="KEA123" s="77"/>
      <c r="KEB123" s="69"/>
      <c r="KEC123" s="71"/>
      <c r="KED123" s="69"/>
      <c r="KEE123" s="69"/>
      <c r="KEF123" s="69"/>
      <c r="KEG123" s="69"/>
      <c r="KEH123" s="69"/>
      <c r="KEI123" s="68"/>
      <c r="KEJ123" s="68"/>
      <c r="KEK123" s="72"/>
      <c r="KEL123" s="73"/>
      <c r="KEM123" s="68"/>
      <c r="KEN123" s="68"/>
      <c r="KEO123" s="68"/>
      <c r="KEP123" s="69"/>
      <c r="KEQ123" s="69"/>
      <c r="KER123" s="69"/>
      <c r="KES123" s="74"/>
      <c r="KET123" s="69"/>
      <c r="KEU123" s="74"/>
      <c r="KEV123" s="75"/>
      <c r="KEW123" s="75"/>
      <c r="KEX123" s="69"/>
      <c r="KEY123" s="76"/>
      <c r="KEZ123" s="69"/>
      <c r="KFA123" s="69"/>
      <c r="KFB123" s="74"/>
      <c r="KFC123" s="77"/>
      <c r="KFD123" s="69"/>
      <c r="KFE123" s="71"/>
      <c r="KFF123" s="69"/>
      <c r="KFG123" s="69"/>
      <c r="KFH123" s="69"/>
      <c r="KFI123" s="69"/>
      <c r="KFJ123" s="69"/>
      <c r="KFK123" s="68"/>
      <c r="KFL123" s="68"/>
      <c r="KFM123" s="72"/>
      <c r="KFN123" s="73"/>
      <c r="KFO123" s="68"/>
      <c r="KFP123" s="68"/>
      <c r="KFQ123" s="68"/>
      <c r="KFR123" s="69"/>
      <c r="KFS123" s="69"/>
      <c r="KFT123" s="69"/>
      <c r="KFU123" s="74"/>
      <c r="KFV123" s="69"/>
      <c r="KFW123" s="74"/>
      <c r="KFX123" s="75"/>
      <c r="KFY123" s="75"/>
      <c r="KFZ123" s="69"/>
      <c r="KGA123" s="76"/>
      <c r="KGB123" s="69"/>
      <c r="KGC123" s="69"/>
      <c r="KGD123" s="74"/>
      <c r="KGE123" s="77"/>
      <c r="KGF123" s="69"/>
      <c r="KGG123" s="71"/>
      <c r="KGH123" s="69"/>
      <c r="KGI123" s="69"/>
      <c r="KGJ123" s="69"/>
      <c r="KGK123" s="69"/>
      <c r="KGL123" s="69"/>
      <c r="KGM123" s="68"/>
      <c r="KGN123" s="68"/>
      <c r="KGO123" s="72"/>
      <c r="KGP123" s="73"/>
      <c r="KGQ123" s="68"/>
      <c r="KGR123" s="68"/>
      <c r="KGS123" s="68"/>
      <c r="KGT123" s="69"/>
      <c r="KGU123" s="69"/>
      <c r="KGV123" s="69"/>
      <c r="KGW123" s="74"/>
      <c r="KGX123" s="69"/>
      <c r="KGY123" s="74"/>
      <c r="KGZ123" s="75"/>
      <c r="KHA123" s="75"/>
      <c r="KHB123" s="69"/>
      <c r="KHC123" s="76"/>
      <c r="KHD123" s="69"/>
      <c r="KHE123" s="69"/>
      <c r="KHF123" s="74"/>
      <c r="KHG123" s="77"/>
      <c r="KHH123" s="69"/>
      <c r="KHI123" s="71"/>
      <c r="KHJ123" s="69"/>
      <c r="KHK123" s="69"/>
      <c r="KHL123" s="69"/>
      <c r="KHM123" s="69"/>
      <c r="KHN123" s="69"/>
      <c r="KHO123" s="68"/>
      <c r="KHP123" s="68"/>
      <c r="KHQ123" s="72"/>
      <c r="KHR123" s="73"/>
      <c r="KHS123" s="68"/>
      <c r="KHT123" s="68"/>
      <c r="KHU123" s="68"/>
      <c r="KHV123" s="69"/>
      <c r="KHW123" s="69"/>
      <c r="KHX123" s="69"/>
      <c r="KHY123" s="74"/>
      <c r="KHZ123" s="69"/>
      <c r="KIA123" s="74"/>
      <c r="KIB123" s="75"/>
      <c r="KIC123" s="75"/>
      <c r="KID123" s="69"/>
      <c r="KIE123" s="76"/>
      <c r="KIF123" s="69"/>
      <c r="KIG123" s="69"/>
      <c r="KIH123" s="74"/>
      <c r="KII123" s="77"/>
      <c r="KIJ123" s="69"/>
      <c r="KIK123" s="71"/>
      <c r="KIL123" s="69"/>
      <c r="KIM123" s="69"/>
      <c r="KIN123" s="69"/>
      <c r="KIO123" s="69"/>
      <c r="KIP123" s="69"/>
      <c r="KIQ123" s="68"/>
      <c r="KIR123" s="68"/>
      <c r="KIS123" s="72"/>
      <c r="KIT123" s="73"/>
      <c r="KIU123" s="68"/>
      <c r="KIV123" s="68"/>
      <c r="KIW123" s="68"/>
      <c r="KIX123" s="69"/>
      <c r="KIY123" s="69"/>
      <c r="KIZ123" s="69"/>
      <c r="KJA123" s="74"/>
      <c r="KJB123" s="69"/>
      <c r="KJC123" s="74"/>
      <c r="KJD123" s="75"/>
      <c r="KJE123" s="75"/>
      <c r="KJF123" s="69"/>
      <c r="KJG123" s="76"/>
      <c r="KJH123" s="69"/>
      <c r="KJI123" s="69"/>
      <c r="KJJ123" s="74"/>
      <c r="KJK123" s="77"/>
      <c r="KJL123" s="69"/>
      <c r="KJM123" s="71"/>
      <c r="KJN123" s="69"/>
      <c r="KJO123" s="69"/>
      <c r="KJP123" s="69"/>
      <c r="KJQ123" s="69"/>
      <c r="KJR123" s="69"/>
      <c r="KJS123" s="68"/>
      <c r="KJT123" s="68"/>
      <c r="KJU123" s="72"/>
      <c r="KJV123" s="73"/>
      <c r="KJW123" s="68"/>
      <c r="KJX123" s="68"/>
      <c r="KJY123" s="68"/>
      <c r="KJZ123" s="69"/>
      <c r="KKA123" s="69"/>
      <c r="KKB123" s="69"/>
      <c r="KKC123" s="74"/>
      <c r="KKD123" s="69"/>
      <c r="KKE123" s="74"/>
      <c r="KKF123" s="75"/>
      <c r="KKG123" s="75"/>
      <c r="KKH123" s="69"/>
      <c r="KKI123" s="76"/>
      <c r="KKJ123" s="69"/>
      <c r="KKK123" s="69"/>
      <c r="KKL123" s="74"/>
      <c r="KKM123" s="77"/>
      <c r="KKN123" s="69"/>
      <c r="KKO123" s="71"/>
      <c r="KKP123" s="69"/>
      <c r="KKQ123" s="69"/>
      <c r="KKR123" s="69"/>
      <c r="KKS123" s="69"/>
      <c r="KKT123" s="69"/>
      <c r="KKU123" s="68"/>
      <c r="KKV123" s="68"/>
      <c r="KKW123" s="72"/>
      <c r="KKX123" s="73"/>
      <c r="KKY123" s="68"/>
      <c r="KKZ123" s="68"/>
      <c r="KLA123" s="68"/>
      <c r="KLB123" s="69"/>
      <c r="KLC123" s="69"/>
      <c r="KLD123" s="69"/>
      <c r="KLE123" s="74"/>
      <c r="KLF123" s="69"/>
      <c r="KLG123" s="74"/>
      <c r="KLH123" s="75"/>
      <c r="KLI123" s="75"/>
      <c r="KLJ123" s="69"/>
      <c r="KLK123" s="76"/>
      <c r="KLL123" s="69"/>
      <c r="KLM123" s="69"/>
      <c r="KLN123" s="74"/>
      <c r="KLO123" s="77"/>
      <c r="KLP123" s="69"/>
      <c r="KLQ123" s="71"/>
      <c r="KLR123" s="69"/>
      <c r="KLS123" s="69"/>
      <c r="KLT123" s="69"/>
      <c r="KLU123" s="69"/>
      <c r="KLV123" s="69"/>
      <c r="KLW123" s="68"/>
      <c r="KLX123" s="68"/>
      <c r="KLY123" s="72"/>
      <c r="KLZ123" s="73"/>
      <c r="KMA123" s="68"/>
      <c r="KMB123" s="68"/>
      <c r="KMC123" s="68"/>
      <c r="KMD123" s="69"/>
      <c r="KME123" s="69"/>
      <c r="KMF123" s="69"/>
      <c r="KMG123" s="74"/>
      <c r="KMH123" s="69"/>
      <c r="KMI123" s="74"/>
      <c r="KMJ123" s="75"/>
      <c r="KMK123" s="75"/>
      <c r="KML123" s="69"/>
      <c r="KMM123" s="76"/>
      <c r="KMN123" s="69"/>
      <c r="KMO123" s="69"/>
      <c r="KMP123" s="74"/>
      <c r="KMQ123" s="77"/>
      <c r="KMR123" s="69"/>
      <c r="KMS123" s="71"/>
      <c r="KMT123" s="69"/>
      <c r="KMU123" s="69"/>
      <c r="KMV123" s="69"/>
      <c r="KMW123" s="69"/>
      <c r="KMX123" s="69"/>
      <c r="KMY123" s="68"/>
      <c r="KMZ123" s="68"/>
      <c r="KNA123" s="72"/>
      <c r="KNB123" s="73"/>
      <c r="KNC123" s="68"/>
      <c r="KND123" s="68"/>
      <c r="KNE123" s="68"/>
      <c r="KNF123" s="69"/>
      <c r="KNG123" s="69"/>
      <c r="KNH123" s="69"/>
      <c r="KNI123" s="74"/>
      <c r="KNJ123" s="69"/>
      <c r="KNK123" s="74"/>
      <c r="KNL123" s="75"/>
      <c r="KNM123" s="75"/>
      <c r="KNN123" s="69"/>
      <c r="KNO123" s="76"/>
      <c r="KNP123" s="69"/>
      <c r="KNQ123" s="69"/>
      <c r="KNR123" s="74"/>
      <c r="KNS123" s="77"/>
      <c r="KNT123" s="69"/>
      <c r="KNU123" s="71"/>
      <c r="KNV123" s="69"/>
      <c r="KNW123" s="69"/>
      <c r="KNX123" s="69"/>
      <c r="KNY123" s="69"/>
      <c r="KNZ123" s="69"/>
      <c r="KOA123" s="68"/>
      <c r="KOB123" s="68"/>
      <c r="KOC123" s="72"/>
      <c r="KOD123" s="73"/>
      <c r="KOE123" s="68"/>
      <c r="KOF123" s="68"/>
      <c r="KOG123" s="68"/>
      <c r="KOH123" s="69"/>
      <c r="KOI123" s="69"/>
      <c r="KOJ123" s="69"/>
      <c r="KOK123" s="74"/>
      <c r="KOL123" s="69"/>
      <c r="KOM123" s="74"/>
      <c r="KON123" s="75"/>
      <c r="KOO123" s="75"/>
      <c r="KOP123" s="69"/>
      <c r="KOQ123" s="76"/>
      <c r="KOR123" s="69"/>
      <c r="KOS123" s="69"/>
      <c r="KOT123" s="74"/>
      <c r="KOU123" s="77"/>
      <c r="KOV123" s="69"/>
      <c r="KOW123" s="71"/>
      <c r="KOX123" s="69"/>
      <c r="KOY123" s="69"/>
      <c r="KOZ123" s="69"/>
      <c r="KPA123" s="69"/>
      <c r="KPB123" s="69"/>
      <c r="KPC123" s="68"/>
      <c r="KPD123" s="68"/>
      <c r="KPE123" s="72"/>
      <c r="KPF123" s="73"/>
      <c r="KPG123" s="68"/>
      <c r="KPH123" s="68"/>
      <c r="KPI123" s="68"/>
      <c r="KPJ123" s="69"/>
      <c r="KPK123" s="69"/>
      <c r="KPL123" s="69"/>
      <c r="KPM123" s="74"/>
      <c r="KPN123" s="69"/>
      <c r="KPO123" s="74"/>
      <c r="KPP123" s="75"/>
      <c r="KPQ123" s="75"/>
      <c r="KPR123" s="69"/>
      <c r="KPS123" s="76"/>
      <c r="KPT123" s="69"/>
      <c r="KPU123" s="69"/>
      <c r="KPV123" s="74"/>
      <c r="KPW123" s="77"/>
      <c r="KPX123" s="69"/>
      <c r="KPY123" s="71"/>
      <c r="KPZ123" s="69"/>
      <c r="KQA123" s="69"/>
      <c r="KQB123" s="69"/>
      <c r="KQC123" s="69"/>
      <c r="KQD123" s="69"/>
      <c r="KQE123" s="68"/>
      <c r="KQF123" s="68"/>
      <c r="KQG123" s="72"/>
      <c r="KQH123" s="73"/>
      <c r="KQI123" s="68"/>
      <c r="KQJ123" s="68"/>
      <c r="KQK123" s="68"/>
      <c r="KQL123" s="69"/>
      <c r="KQM123" s="69"/>
      <c r="KQN123" s="69"/>
      <c r="KQO123" s="74"/>
      <c r="KQP123" s="69"/>
      <c r="KQQ123" s="74"/>
      <c r="KQR123" s="75"/>
      <c r="KQS123" s="75"/>
      <c r="KQT123" s="69"/>
      <c r="KQU123" s="76"/>
      <c r="KQV123" s="69"/>
      <c r="KQW123" s="69"/>
      <c r="KQX123" s="74"/>
      <c r="KQY123" s="77"/>
      <c r="KQZ123" s="69"/>
      <c r="KRA123" s="71"/>
      <c r="KRB123" s="69"/>
      <c r="KRC123" s="69"/>
      <c r="KRD123" s="69"/>
      <c r="KRE123" s="69"/>
      <c r="KRF123" s="69"/>
      <c r="KRG123" s="68"/>
      <c r="KRH123" s="68"/>
      <c r="KRI123" s="72"/>
      <c r="KRJ123" s="73"/>
      <c r="KRK123" s="68"/>
      <c r="KRL123" s="68"/>
      <c r="KRM123" s="68"/>
      <c r="KRN123" s="69"/>
      <c r="KRO123" s="69"/>
      <c r="KRP123" s="69"/>
      <c r="KRQ123" s="74"/>
      <c r="KRR123" s="69"/>
      <c r="KRS123" s="74"/>
      <c r="KRT123" s="75"/>
      <c r="KRU123" s="75"/>
      <c r="KRV123" s="69"/>
      <c r="KRW123" s="76"/>
      <c r="KRX123" s="69"/>
      <c r="KRY123" s="69"/>
      <c r="KRZ123" s="74"/>
      <c r="KSA123" s="77"/>
      <c r="KSB123" s="69"/>
      <c r="KSC123" s="71"/>
      <c r="KSD123" s="69"/>
      <c r="KSE123" s="69"/>
      <c r="KSF123" s="69"/>
      <c r="KSG123" s="69"/>
      <c r="KSH123" s="69"/>
      <c r="KSI123" s="68"/>
      <c r="KSJ123" s="68"/>
      <c r="KSK123" s="72"/>
      <c r="KSL123" s="73"/>
      <c r="KSM123" s="68"/>
      <c r="KSN123" s="68"/>
      <c r="KSO123" s="68"/>
      <c r="KSP123" s="69"/>
      <c r="KSQ123" s="69"/>
      <c r="KSR123" s="69"/>
      <c r="KSS123" s="74"/>
      <c r="KST123" s="69"/>
      <c r="KSU123" s="74"/>
      <c r="KSV123" s="75"/>
      <c r="KSW123" s="75"/>
      <c r="KSX123" s="69"/>
      <c r="KSY123" s="76"/>
      <c r="KSZ123" s="69"/>
      <c r="KTA123" s="69"/>
      <c r="KTB123" s="74"/>
      <c r="KTC123" s="77"/>
      <c r="KTD123" s="69"/>
      <c r="KTE123" s="71"/>
      <c r="KTF123" s="69"/>
      <c r="KTG123" s="69"/>
      <c r="KTH123" s="69"/>
      <c r="KTI123" s="69"/>
      <c r="KTJ123" s="69"/>
      <c r="KTK123" s="68"/>
      <c r="KTL123" s="68"/>
      <c r="KTM123" s="72"/>
      <c r="KTN123" s="73"/>
      <c r="KTO123" s="68"/>
      <c r="KTP123" s="68"/>
      <c r="KTQ123" s="68"/>
      <c r="KTR123" s="69"/>
      <c r="KTS123" s="69"/>
      <c r="KTT123" s="69"/>
      <c r="KTU123" s="74"/>
      <c r="KTV123" s="69"/>
      <c r="KTW123" s="74"/>
      <c r="KTX123" s="75"/>
      <c r="KTY123" s="75"/>
      <c r="KTZ123" s="69"/>
      <c r="KUA123" s="76"/>
      <c r="KUB123" s="69"/>
      <c r="KUC123" s="69"/>
      <c r="KUD123" s="74"/>
      <c r="KUE123" s="77"/>
      <c r="KUF123" s="69"/>
      <c r="KUG123" s="71"/>
      <c r="KUH123" s="69"/>
      <c r="KUI123" s="69"/>
      <c r="KUJ123" s="69"/>
      <c r="KUK123" s="69"/>
      <c r="KUL123" s="69"/>
      <c r="KUM123" s="68"/>
      <c r="KUN123" s="68"/>
      <c r="KUO123" s="72"/>
      <c r="KUP123" s="73"/>
      <c r="KUQ123" s="68"/>
      <c r="KUR123" s="68"/>
      <c r="KUS123" s="68"/>
      <c r="KUT123" s="69"/>
      <c r="KUU123" s="69"/>
      <c r="KUV123" s="69"/>
      <c r="KUW123" s="74"/>
      <c r="KUX123" s="69"/>
      <c r="KUY123" s="74"/>
      <c r="KUZ123" s="75"/>
      <c r="KVA123" s="75"/>
      <c r="KVB123" s="69"/>
      <c r="KVC123" s="76"/>
      <c r="KVD123" s="69"/>
      <c r="KVE123" s="69"/>
      <c r="KVF123" s="74"/>
      <c r="KVG123" s="77"/>
      <c r="KVH123" s="69"/>
      <c r="KVI123" s="71"/>
      <c r="KVJ123" s="69"/>
      <c r="KVK123" s="69"/>
      <c r="KVL123" s="69"/>
      <c r="KVM123" s="69"/>
      <c r="KVN123" s="69"/>
      <c r="KVO123" s="68"/>
      <c r="KVP123" s="68"/>
      <c r="KVQ123" s="72"/>
      <c r="KVR123" s="73"/>
      <c r="KVS123" s="68"/>
      <c r="KVT123" s="68"/>
      <c r="KVU123" s="68"/>
      <c r="KVV123" s="69"/>
      <c r="KVW123" s="69"/>
      <c r="KVX123" s="69"/>
      <c r="KVY123" s="74"/>
      <c r="KVZ123" s="69"/>
      <c r="KWA123" s="74"/>
      <c r="KWB123" s="75"/>
      <c r="KWC123" s="75"/>
      <c r="KWD123" s="69"/>
      <c r="KWE123" s="76"/>
      <c r="KWF123" s="69"/>
      <c r="KWG123" s="69"/>
      <c r="KWH123" s="74"/>
      <c r="KWI123" s="77"/>
      <c r="KWJ123" s="69"/>
      <c r="KWK123" s="71"/>
      <c r="KWL123" s="69"/>
      <c r="KWM123" s="69"/>
      <c r="KWN123" s="69"/>
      <c r="KWO123" s="69"/>
      <c r="KWP123" s="69"/>
      <c r="KWQ123" s="68"/>
      <c r="KWR123" s="68"/>
      <c r="KWS123" s="72"/>
      <c r="KWT123" s="73"/>
      <c r="KWU123" s="68"/>
      <c r="KWV123" s="68"/>
      <c r="KWW123" s="68"/>
      <c r="KWX123" s="69"/>
      <c r="KWY123" s="69"/>
      <c r="KWZ123" s="69"/>
      <c r="KXA123" s="74"/>
      <c r="KXB123" s="69"/>
      <c r="KXC123" s="74"/>
      <c r="KXD123" s="75"/>
      <c r="KXE123" s="75"/>
      <c r="KXF123" s="69"/>
      <c r="KXG123" s="76"/>
      <c r="KXH123" s="69"/>
      <c r="KXI123" s="69"/>
      <c r="KXJ123" s="74"/>
      <c r="KXK123" s="77"/>
      <c r="KXL123" s="69"/>
      <c r="KXM123" s="71"/>
      <c r="KXN123" s="69"/>
      <c r="KXO123" s="69"/>
      <c r="KXP123" s="69"/>
      <c r="KXQ123" s="69"/>
      <c r="KXR123" s="69"/>
      <c r="KXS123" s="68"/>
      <c r="KXT123" s="68"/>
      <c r="KXU123" s="72"/>
      <c r="KXV123" s="73"/>
      <c r="KXW123" s="68"/>
      <c r="KXX123" s="68"/>
      <c r="KXY123" s="68"/>
      <c r="KXZ123" s="69"/>
      <c r="KYA123" s="69"/>
      <c r="KYB123" s="69"/>
      <c r="KYC123" s="74"/>
      <c r="KYD123" s="69"/>
      <c r="KYE123" s="74"/>
      <c r="KYF123" s="75"/>
      <c r="KYG123" s="75"/>
      <c r="KYH123" s="69"/>
      <c r="KYI123" s="76"/>
      <c r="KYJ123" s="69"/>
      <c r="KYK123" s="69"/>
      <c r="KYL123" s="74"/>
      <c r="KYM123" s="77"/>
      <c r="KYN123" s="69"/>
      <c r="KYO123" s="71"/>
      <c r="KYP123" s="69"/>
      <c r="KYQ123" s="69"/>
      <c r="KYR123" s="69"/>
      <c r="KYS123" s="69"/>
      <c r="KYT123" s="69"/>
      <c r="KYU123" s="68"/>
      <c r="KYV123" s="68"/>
      <c r="KYW123" s="72"/>
      <c r="KYX123" s="73"/>
      <c r="KYY123" s="68"/>
      <c r="KYZ123" s="68"/>
      <c r="KZA123" s="68"/>
      <c r="KZB123" s="69"/>
      <c r="KZC123" s="69"/>
      <c r="KZD123" s="69"/>
      <c r="KZE123" s="74"/>
      <c r="KZF123" s="69"/>
      <c r="KZG123" s="74"/>
      <c r="KZH123" s="75"/>
      <c r="KZI123" s="75"/>
      <c r="KZJ123" s="69"/>
      <c r="KZK123" s="76"/>
      <c r="KZL123" s="69"/>
      <c r="KZM123" s="69"/>
      <c r="KZN123" s="74"/>
      <c r="KZO123" s="77"/>
      <c r="KZP123" s="69"/>
      <c r="KZQ123" s="71"/>
      <c r="KZR123" s="69"/>
      <c r="KZS123" s="69"/>
      <c r="KZT123" s="69"/>
      <c r="KZU123" s="69"/>
      <c r="KZV123" s="69"/>
      <c r="KZW123" s="68"/>
      <c r="KZX123" s="68"/>
      <c r="KZY123" s="72"/>
      <c r="KZZ123" s="73"/>
      <c r="LAA123" s="68"/>
      <c r="LAB123" s="68"/>
      <c r="LAC123" s="68"/>
      <c r="LAD123" s="69"/>
      <c r="LAE123" s="69"/>
      <c r="LAF123" s="69"/>
      <c r="LAG123" s="74"/>
      <c r="LAH123" s="69"/>
      <c r="LAI123" s="74"/>
      <c r="LAJ123" s="75"/>
      <c r="LAK123" s="75"/>
      <c r="LAL123" s="69"/>
      <c r="LAM123" s="76"/>
      <c r="LAN123" s="69"/>
      <c r="LAO123" s="69"/>
      <c r="LAP123" s="74"/>
      <c r="LAQ123" s="77"/>
      <c r="LAR123" s="69"/>
      <c r="LAS123" s="71"/>
      <c r="LAT123" s="69"/>
      <c r="LAU123" s="69"/>
      <c r="LAV123" s="69"/>
      <c r="LAW123" s="69"/>
      <c r="LAX123" s="69"/>
      <c r="LAY123" s="68"/>
      <c r="LAZ123" s="68"/>
      <c r="LBA123" s="72"/>
      <c r="LBB123" s="73"/>
      <c r="LBC123" s="68"/>
      <c r="LBD123" s="68"/>
      <c r="LBE123" s="68"/>
      <c r="LBF123" s="69"/>
      <c r="LBG123" s="69"/>
      <c r="LBH123" s="69"/>
      <c r="LBI123" s="74"/>
      <c r="LBJ123" s="69"/>
      <c r="LBK123" s="74"/>
      <c r="LBL123" s="75"/>
      <c r="LBM123" s="75"/>
      <c r="LBN123" s="69"/>
      <c r="LBO123" s="76"/>
      <c r="LBP123" s="69"/>
      <c r="LBQ123" s="69"/>
      <c r="LBR123" s="74"/>
      <c r="LBS123" s="77"/>
      <c r="LBT123" s="69"/>
      <c r="LBU123" s="71"/>
      <c r="LBV123" s="69"/>
      <c r="LBW123" s="69"/>
      <c r="LBX123" s="69"/>
      <c r="LBY123" s="69"/>
      <c r="LBZ123" s="69"/>
      <c r="LCA123" s="68"/>
      <c r="LCB123" s="68"/>
      <c r="LCC123" s="72"/>
      <c r="LCD123" s="73"/>
      <c r="LCE123" s="68"/>
      <c r="LCF123" s="68"/>
      <c r="LCG123" s="68"/>
      <c r="LCH123" s="69"/>
      <c r="LCI123" s="69"/>
      <c r="LCJ123" s="69"/>
      <c r="LCK123" s="74"/>
      <c r="LCL123" s="69"/>
      <c r="LCM123" s="74"/>
      <c r="LCN123" s="75"/>
      <c r="LCO123" s="75"/>
      <c r="LCP123" s="69"/>
      <c r="LCQ123" s="76"/>
      <c r="LCR123" s="69"/>
      <c r="LCS123" s="69"/>
      <c r="LCT123" s="74"/>
      <c r="LCU123" s="77"/>
      <c r="LCV123" s="69"/>
      <c r="LCW123" s="71"/>
      <c r="LCX123" s="69"/>
      <c r="LCY123" s="69"/>
      <c r="LCZ123" s="69"/>
      <c r="LDA123" s="69"/>
      <c r="LDB123" s="69"/>
      <c r="LDC123" s="68"/>
      <c r="LDD123" s="68"/>
      <c r="LDE123" s="72"/>
      <c r="LDF123" s="73"/>
      <c r="LDG123" s="68"/>
      <c r="LDH123" s="68"/>
      <c r="LDI123" s="68"/>
      <c r="LDJ123" s="69"/>
      <c r="LDK123" s="69"/>
      <c r="LDL123" s="69"/>
      <c r="LDM123" s="74"/>
      <c r="LDN123" s="69"/>
      <c r="LDO123" s="74"/>
      <c r="LDP123" s="75"/>
      <c r="LDQ123" s="75"/>
      <c r="LDR123" s="69"/>
      <c r="LDS123" s="76"/>
      <c r="LDT123" s="69"/>
      <c r="LDU123" s="69"/>
      <c r="LDV123" s="74"/>
      <c r="LDW123" s="77"/>
      <c r="LDX123" s="69"/>
      <c r="LDY123" s="71"/>
      <c r="LDZ123" s="69"/>
      <c r="LEA123" s="69"/>
      <c r="LEB123" s="69"/>
      <c r="LEC123" s="69"/>
      <c r="LED123" s="69"/>
      <c r="LEE123" s="68"/>
      <c r="LEF123" s="68"/>
      <c r="LEG123" s="72"/>
      <c r="LEH123" s="73"/>
      <c r="LEI123" s="68"/>
      <c r="LEJ123" s="68"/>
      <c r="LEK123" s="68"/>
      <c r="LEL123" s="69"/>
      <c r="LEM123" s="69"/>
      <c r="LEN123" s="69"/>
      <c r="LEO123" s="74"/>
      <c r="LEP123" s="69"/>
      <c r="LEQ123" s="74"/>
      <c r="LER123" s="75"/>
      <c r="LES123" s="75"/>
      <c r="LET123" s="69"/>
      <c r="LEU123" s="76"/>
      <c r="LEV123" s="69"/>
      <c r="LEW123" s="69"/>
      <c r="LEX123" s="74"/>
      <c r="LEY123" s="77"/>
      <c r="LEZ123" s="69"/>
      <c r="LFA123" s="71"/>
      <c r="LFB123" s="69"/>
      <c r="LFC123" s="69"/>
      <c r="LFD123" s="69"/>
      <c r="LFE123" s="69"/>
      <c r="LFF123" s="69"/>
      <c r="LFG123" s="68"/>
      <c r="LFH123" s="68"/>
      <c r="LFI123" s="72"/>
      <c r="LFJ123" s="73"/>
      <c r="LFK123" s="68"/>
      <c r="LFL123" s="68"/>
      <c r="LFM123" s="68"/>
      <c r="LFN123" s="69"/>
      <c r="LFO123" s="69"/>
      <c r="LFP123" s="69"/>
      <c r="LFQ123" s="74"/>
      <c r="LFR123" s="69"/>
      <c r="LFS123" s="74"/>
      <c r="LFT123" s="75"/>
      <c r="LFU123" s="75"/>
      <c r="LFV123" s="69"/>
      <c r="LFW123" s="76"/>
      <c r="LFX123" s="69"/>
      <c r="LFY123" s="69"/>
      <c r="LFZ123" s="74"/>
      <c r="LGA123" s="77"/>
      <c r="LGB123" s="69"/>
      <c r="LGC123" s="71"/>
      <c r="LGD123" s="69"/>
      <c r="LGE123" s="69"/>
      <c r="LGF123" s="69"/>
      <c r="LGG123" s="69"/>
      <c r="LGH123" s="69"/>
      <c r="LGI123" s="68"/>
      <c r="LGJ123" s="68"/>
      <c r="LGK123" s="72"/>
      <c r="LGL123" s="73"/>
      <c r="LGM123" s="68"/>
      <c r="LGN123" s="68"/>
      <c r="LGO123" s="68"/>
      <c r="LGP123" s="69"/>
      <c r="LGQ123" s="69"/>
      <c r="LGR123" s="69"/>
      <c r="LGS123" s="74"/>
      <c r="LGT123" s="69"/>
      <c r="LGU123" s="74"/>
      <c r="LGV123" s="75"/>
      <c r="LGW123" s="75"/>
      <c r="LGX123" s="69"/>
      <c r="LGY123" s="76"/>
      <c r="LGZ123" s="69"/>
      <c r="LHA123" s="69"/>
      <c r="LHB123" s="74"/>
      <c r="LHC123" s="77"/>
      <c r="LHD123" s="69"/>
      <c r="LHE123" s="71"/>
      <c r="LHF123" s="69"/>
      <c r="LHG123" s="69"/>
      <c r="LHH123" s="69"/>
      <c r="LHI123" s="69"/>
      <c r="LHJ123" s="69"/>
      <c r="LHK123" s="68"/>
      <c r="LHL123" s="68"/>
      <c r="LHM123" s="72"/>
      <c r="LHN123" s="73"/>
      <c r="LHO123" s="68"/>
      <c r="LHP123" s="68"/>
      <c r="LHQ123" s="68"/>
      <c r="LHR123" s="69"/>
      <c r="LHS123" s="69"/>
      <c r="LHT123" s="69"/>
      <c r="LHU123" s="74"/>
      <c r="LHV123" s="69"/>
      <c r="LHW123" s="74"/>
      <c r="LHX123" s="75"/>
      <c r="LHY123" s="75"/>
      <c r="LHZ123" s="69"/>
      <c r="LIA123" s="76"/>
      <c r="LIB123" s="69"/>
      <c r="LIC123" s="69"/>
      <c r="LID123" s="74"/>
      <c r="LIE123" s="77"/>
      <c r="LIF123" s="69"/>
      <c r="LIG123" s="71"/>
      <c r="LIH123" s="69"/>
      <c r="LII123" s="69"/>
      <c r="LIJ123" s="69"/>
      <c r="LIK123" s="69"/>
      <c r="LIL123" s="69"/>
      <c r="LIM123" s="68"/>
      <c r="LIN123" s="68"/>
      <c r="LIO123" s="72"/>
      <c r="LIP123" s="73"/>
      <c r="LIQ123" s="68"/>
      <c r="LIR123" s="68"/>
      <c r="LIS123" s="68"/>
      <c r="LIT123" s="69"/>
      <c r="LIU123" s="69"/>
      <c r="LIV123" s="69"/>
      <c r="LIW123" s="74"/>
      <c r="LIX123" s="69"/>
      <c r="LIY123" s="74"/>
      <c r="LIZ123" s="75"/>
      <c r="LJA123" s="75"/>
      <c r="LJB123" s="69"/>
      <c r="LJC123" s="76"/>
      <c r="LJD123" s="69"/>
      <c r="LJE123" s="69"/>
      <c r="LJF123" s="74"/>
      <c r="LJG123" s="77"/>
      <c r="LJH123" s="69"/>
      <c r="LJI123" s="71"/>
      <c r="LJJ123" s="69"/>
      <c r="LJK123" s="69"/>
      <c r="LJL123" s="69"/>
      <c r="LJM123" s="69"/>
      <c r="LJN123" s="69"/>
      <c r="LJO123" s="68"/>
      <c r="LJP123" s="68"/>
      <c r="LJQ123" s="72"/>
      <c r="LJR123" s="73"/>
      <c r="LJS123" s="68"/>
      <c r="LJT123" s="68"/>
      <c r="LJU123" s="68"/>
      <c r="LJV123" s="69"/>
      <c r="LJW123" s="69"/>
      <c r="LJX123" s="69"/>
      <c r="LJY123" s="74"/>
      <c r="LJZ123" s="69"/>
      <c r="LKA123" s="74"/>
      <c r="LKB123" s="75"/>
      <c r="LKC123" s="75"/>
      <c r="LKD123" s="69"/>
      <c r="LKE123" s="76"/>
      <c r="LKF123" s="69"/>
      <c r="LKG123" s="69"/>
      <c r="LKH123" s="74"/>
      <c r="LKI123" s="77"/>
      <c r="LKJ123" s="69"/>
      <c r="LKK123" s="71"/>
      <c r="LKL123" s="69"/>
      <c r="LKM123" s="69"/>
      <c r="LKN123" s="69"/>
      <c r="LKO123" s="69"/>
      <c r="LKP123" s="69"/>
      <c r="LKQ123" s="68"/>
      <c r="LKR123" s="68"/>
      <c r="LKS123" s="72"/>
      <c r="LKT123" s="73"/>
      <c r="LKU123" s="68"/>
      <c r="LKV123" s="68"/>
      <c r="LKW123" s="68"/>
      <c r="LKX123" s="69"/>
      <c r="LKY123" s="69"/>
      <c r="LKZ123" s="69"/>
      <c r="LLA123" s="74"/>
      <c r="LLB123" s="69"/>
      <c r="LLC123" s="74"/>
      <c r="LLD123" s="75"/>
      <c r="LLE123" s="75"/>
      <c r="LLF123" s="69"/>
      <c r="LLG123" s="76"/>
      <c r="LLH123" s="69"/>
      <c r="LLI123" s="69"/>
      <c r="LLJ123" s="74"/>
      <c r="LLK123" s="77"/>
      <c r="LLL123" s="69"/>
      <c r="LLM123" s="71"/>
      <c r="LLN123" s="69"/>
      <c r="LLO123" s="69"/>
      <c r="LLP123" s="69"/>
      <c r="LLQ123" s="69"/>
      <c r="LLR123" s="69"/>
      <c r="LLS123" s="68"/>
      <c r="LLT123" s="68"/>
      <c r="LLU123" s="72"/>
      <c r="LLV123" s="73"/>
      <c r="LLW123" s="68"/>
      <c r="LLX123" s="68"/>
      <c r="LLY123" s="68"/>
      <c r="LLZ123" s="69"/>
      <c r="LMA123" s="69"/>
      <c r="LMB123" s="69"/>
      <c r="LMC123" s="74"/>
      <c r="LMD123" s="69"/>
      <c r="LME123" s="74"/>
      <c r="LMF123" s="75"/>
      <c r="LMG123" s="75"/>
      <c r="LMH123" s="69"/>
      <c r="LMI123" s="76"/>
      <c r="LMJ123" s="69"/>
      <c r="LMK123" s="69"/>
      <c r="LML123" s="74"/>
      <c r="LMM123" s="77"/>
      <c r="LMN123" s="69"/>
      <c r="LMO123" s="71"/>
      <c r="LMP123" s="69"/>
      <c r="LMQ123" s="69"/>
      <c r="LMR123" s="69"/>
      <c r="LMS123" s="69"/>
      <c r="LMT123" s="69"/>
      <c r="LMU123" s="68"/>
      <c r="LMV123" s="68"/>
      <c r="LMW123" s="72"/>
      <c r="LMX123" s="73"/>
      <c r="LMY123" s="68"/>
      <c r="LMZ123" s="68"/>
      <c r="LNA123" s="68"/>
      <c r="LNB123" s="69"/>
      <c r="LNC123" s="69"/>
      <c r="LND123" s="69"/>
      <c r="LNE123" s="74"/>
      <c r="LNF123" s="69"/>
      <c r="LNG123" s="74"/>
      <c r="LNH123" s="75"/>
      <c r="LNI123" s="75"/>
      <c r="LNJ123" s="69"/>
      <c r="LNK123" s="76"/>
      <c r="LNL123" s="69"/>
      <c r="LNM123" s="69"/>
      <c r="LNN123" s="74"/>
      <c r="LNO123" s="77"/>
      <c r="LNP123" s="69"/>
      <c r="LNQ123" s="71"/>
      <c r="LNR123" s="69"/>
      <c r="LNS123" s="69"/>
      <c r="LNT123" s="69"/>
      <c r="LNU123" s="69"/>
      <c r="LNV123" s="69"/>
      <c r="LNW123" s="68"/>
      <c r="LNX123" s="68"/>
      <c r="LNY123" s="72"/>
      <c r="LNZ123" s="73"/>
      <c r="LOA123" s="68"/>
      <c r="LOB123" s="68"/>
      <c r="LOC123" s="68"/>
      <c r="LOD123" s="69"/>
      <c r="LOE123" s="69"/>
      <c r="LOF123" s="69"/>
      <c r="LOG123" s="74"/>
      <c r="LOH123" s="69"/>
      <c r="LOI123" s="74"/>
      <c r="LOJ123" s="75"/>
      <c r="LOK123" s="75"/>
      <c r="LOL123" s="69"/>
      <c r="LOM123" s="76"/>
      <c r="LON123" s="69"/>
      <c r="LOO123" s="69"/>
      <c r="LOP123" s="74"/>
      <c r="LOQ123" s="77"/>
      <c r="LOR123" s="69"/>
      <c r="LOS123" s="71"/>
      <c r="LOT123" s="69"/>
      <c r="LOU123" s="69"/>
      <c r="LOV123" s="69"/>
      <c r="LOW123" s="69"/>
      <c r="LOX123" s="69"/>
      <c r="LOY123" s="68"/>
      <c r="LOZ123" s="68"/>
      <c r="LPA123" s="72"/>
      <c r="LPB123" s="73"/>
      <c r="LPC123" s="68"/>
      <c r="LPD123" s="68"/>
      <c r="LPE123" s="68"/>
      <c r="LPF123" s="69"/>
      <c r="LPG123" s="69"/>
      <c r="LPH123" s="69"/>
      <c r="LPI123" s="74"/>
      <c r="LPJ123" s="69"/>
      <c r="LPK123" s="74"/>
      <c r="LPL123" s="75"/>
      <c r="LPM123" s="75"/>
      <c r="LPN123" s="69"/>
      <c r="LPO123" s="76"/>
      <c r="LPP123" s="69"/>
      <c r="LPQ123" s="69"/>
      <c r="LPR123" s="74"/>
      <c r="LPS123" s="77"/>
      <c r="LPT123" s="69"/>
      <c r="LPU123" s="71"/>
      <c r="LPV123" s="69"/>
      <c r="LPW123" s="69"/>
      <c r="LPX123" s="69"/>
      <c r="LPY123" s="69"/>
      <c r="LPZ123" s="69"/>
      <c r="LQA123" s="68"/>
      <c r="LQB123" s="68"/>
      <c r="LQC123" s="72"/>
      <c r="LQD123" s="73"/>
      <c r="LQE123" s="68"/>
      <c r="LQF123" s="68"/>
      <c r="LQG123" s="68"/>
      <c r="LQH123" s="69"/>
      <c r="LQI123" s="69"/>
      <c r="LQJ123" s="69"/>
      <c r="LQK123" s="74"/>
      <c r="LQL123" s="69"/>
      <c r="LQM123" s="74"/>
      <c r="LQN123" s="75"/>
      <c r="LQO123" s="75"/>
      <c r="LQP123" s="69"/>
      <c r="LQQ123" s="76"/>
      <c r="LQR123" s="69"/>
      <c r="LQS123" s="69"/>
      <c r="LQT123" s="74"/>
      <c r="LQU123" s="77"/>
      <c r="LQV123" s="69"/>
      <c r="LQW123" s="71"/>
      <c r="LQX123" s="69"/>
      <c r="LQY123" s="69"/>
      <c r="LQZ123" s="69"/>
      <c r="LRA123" s="69"/>
      <c r="LRB123" s="69"/>
      <c r="LRC123" s="68"/>
      <c r="LRD123" s="68"/>
      <c r="LRE123" s="72"/>
      <c r="LRF123" s="73"/>
      <c r="LRG123" s="68"/>
      <c r="LRH123" s="68"/>
      <c r="LRI123" s="68"/>
      <c r="LRJ123" s="69"/>
      <c r="LRK123" s="69"/>
      <c r="LRL123" s="69"/>
      <c r="LRM123" s="74"/>
      <c r="LRN123" s="69"/>
      <c r="LRO123" s="74"/>
      <c r="LRP123" s="75"/>
      <c r="LRQ123" s="75"/>
      <c r="LRR123" s="69"/>
      <c r="LRS123" s="76"/>
      <c r="LRT123" s="69"/>
      <c r="LRU123" s="69"/>
      <c r="LRV123" s="74"/>
      <c r="LRW123" s="77"/>
      <c r="LRX123" s="69"/>
      <c r="LRY123" s="71"/>
      <c r="LRZ123" s="69"/>
      <c r="LSA123" s="69"/>
      <c r="LSB123" s="69"/>
      <c r="LSC123" s="69"/>
      <c r="LSD123" s="69"/>
      <c r="LSE123" s="68"/>
      <c r="LSF123" s="68"/>
      <c r="LSG123" s="72"/>
      <c r="LSH123" s="73"/>
      <c r="LSI123" s="68"/>
      <c r="LSJ123" s="68"/>
      <c r="LSK123" s="68"/>
      <c r="LSL123" s="69"/>
      <c r="LSM123" s="69"/>
      <c r="LSN123" s="69"/>
      <c r="LSO123" s="74"/>
      <c r="LSP123" s="69"/>
      <c r="LSQ123" s="74"/>
      <c r="LSR123" s="75"/>
      <c r="LSS123" s="75"/>
      <c r="LST123" s="69"/>
      <c r="LSU123" s="76"/>
      <c r="LSV123" s="69"/>
      <c r="LSW123" s="69"/>
      <c r="LSX123" s="74"/>
      <c r="LSY123" s="77"/>
      <c r="LSZ123" s="69"/>
      <c r="LTA123" s="71"/>
      <c r="LTB123" s="69"/>
      <c r="LTC123" s="69"/>
      <c r="LTD123" s="69"/>
      <c r="LTE123" s="69"/>
      <c r="LTF123" s="69"/>
      <c r="LTG123" s="68"/>
      <c r="LTH123" s="68"/>
      <c r="LTI123" s="72"/>
      <c r="LTJ123" s="73"/>
      <c r="LTK123" s="68"/>
      <c r="LTL123" s="68"/>
      <c r="LTM123" s="68"/>
      <c r="LTN123" s="69"/>
      <c r="LTO123" s="69"/>
      <c r="LTP123" s="69"/>
      <c r="LTQ123" s="74"/>
      <c r="LTR123" s="69"/>
      <c r="LTS123" s="74"/>
      <c r="LTT123" s="75"/>
      <c r="LTU123" s="75"/>
      <c r="LTV123" s="69"/>
      <c r="LTW123" s="76"/>
      <c r="LTX123" s="69"/>
      <c r="LTY123" s="69"/>
      <c r="LTZ123" s="74"/>
      <c r="LUA123" s="77"/>
      <c r="LUB123" s="69"/>
      <c r="LUC123" s="71"/>
      <c r="LUD123" s="69"/>
      <c r="LUE123" s="69"/>
      <c r="LUF123" s="69"/>
      <c r="LUG123" s="69"/>
      <c r="LUH123" s="69"/>
      <c r="LUI123" s="68"/>
      <c r="LUJ123" s="68"/>
      <c r="LUK123" s="72"/>
      <c r="LUL123" s="73"/>
      <c r="LUM123" s="68"/>
      <c r="LUN123" s="68"/>
      <c r="LUO123" s="68"/>
      <c r="LUP123" s="69"/>
      <c r="LUQ123" s="69"/>
      <c r="LUR123" s="69"/>
      <c r="LUS123" s="74"/>
      <c r="LUT123" s="69"/>
      <c r="LUU123" s="74"/>
      <c r="LUV123" s="75"/>
      <c r="LUW123" s="75"/>
      <c r="LUX123" s="69"/>
      <c r="LUY123" s="76"/>
      <c r="LUZ123" s="69"/>
      <c r="LVA123" s="69"/>
      <c r="LVB123" s="74"/>
      <c r="LVC123" s="77"/>
      <c r="LVD123" s="69"/>
      <c r="LVE123" s="71"/>
      <c r="LVF123" s="69"/>
      <c r="LVG123" s="69"/>
      <c r="LVH123" s="69"/>
      <c r="LVI123" s="69"/>
      <c r="LVJ123" s="69"/>
      <c r="LVK123" s="68"/>
      <c r="LVL123" s="68"/>
      <c r="LVM123" s="72"/>
      <c r="LVN123" s="73"/>
      <c r="LVO123" s="68"/>
      <c r="LVP123" s="68"/>
      <c r="LVQ123" s="68"/>
      <c r="LVR123" s="69"/>
      <c r="LVS123" s="69"/>
      <c r="LVT123" s="69"/>
      <c r="LVU123" s="74"/>
      <c r="LVV123" s="69"/>
      <c r="LVW123" s="74"/>
      <c r="LVX123" s="75"/>
      <c r="LVY123" s="75"/>
      <c r="LVZ123" s="69"/>
      <c r="LWA123" s="76"/>
      <c r="LWB123" s="69"/>
      <c r="LWC123" s="69"/>
      <c r="LWD123" s="74"/>
      <c r="LWE123" s="77"/>
      <c r="LWF123" s="69"/>
      <c r="LWG123" s="71"/>
      <c r="LWH123" s="69"/>
      <c r="LWI123" s="69"/>
      <c r="LWJ123" s="69"/>
      <c r="LWK123" s="69"/>
      <c r="LWL123" s="69"/>
      <c r="LWM123" s="68"/>
      <c r="LWN123" s="68"/>
      <c r="LWO123" s="72"/>
      <c r="LWP123" s="73"/>
      <c r="LWQ123" s="68"/>
      <c r="LWR123" s="68"/>
      <c r="LWS123" s="68"/>
      <c r="LWT123" s="69"/>
      <c r="LWU123" s="69"/>
      <c r="LWV123" s="69"/>
      <c r="LWW123" s="74"/>
      <c r="LWX123" s="69"/>
      <c r="LWY123" s="74"/>
      <c r="LWZ123" s="75"/>
      <c r="LXA123" s="75"/>
      <c r="LXB123" s="69"/>
      <c r="LXC123" s="76"/>
      <c r="LXD123" s="69"/>
      <c r="LXE123" s="69"/>
      <c r="LXF123" s="74"/>
      <c r="LXG123" s="77"/>
      <c r="LXH123" s="69"/>
      <c r="LXI123" s="71"/>
      <c r="LXJ123" s="69"/>
      <c r="LXK123" s="69"/>
      <c r="LXL123" s="69"/>
      <c r="LXM123" s="69"/>
      <c r="LXN123" s="69"/>
      <c r="LXO123" s="68"/>
      <c r="LXP123" s="68"/>
      <c r="LXQ123" s="72"/>
      <c r="LXR123" s="73"/>
      <c r="LXS123" s="68"/>
      <c r="LXT123" s="68"/>
      <c r="LXU123" s="68"/>
      <c r="LXV123" s="69"/>
      <c r="LXW123" s="69"/>
      <c r="LXX123" s="69"/>
      <c r="LXY123" s="74"/>
      <c r="LXZ123" s="69"/>
      <c r="LYA123" s="74"/>
      <c r="LYB123" s="75"/>
      <c r="LYC123" s="75"/>
      <c r="LYD123" s="69"/>
      <c r="LYE123" s="76"/>
      <c r="LYF123" s="69"/>
      <c r="LYG123" s="69"/>
      <c r="LYH123" s="74"/>
      <c r="LYI123" s="77"/>
      <c r="LYJ123" s="69"/>
      <c r="LYK123" s="71"/>
      <c r="LYL123" s="69"/>
      <c r="LYM123" s="69"/>
      <c r="LYN123" s="69"/>
      <c r="LYO123" s="69"/>
      <c r="LYP123" s="69"/>
      <c r="LYQ123" s="68"/>
      <c r="LYR123" s="68"/>
      <c r="LYS123" s="72"/>
      <c r="LYT123" s="73"/>
      <c r="LYU123" s="68"/>
      <c r="LYV123" s="68"/>
      <c r="LYW123" s="68"/>
      <c r="LYX123" s="69"/>
      <c r="LYY123" s="69"/>
      <c r="LYZ123" s="69"/>
      <c r="LZA123" s="74"/>
      <c r="LZB123" s="69"/>
      <c r="LZC123" s="74"/>
      <c r="LZD123" s="75"/>
      <c r="LZE123" s="75"/>
      <c r="LZF123" s="69"/>
      <c r="LZG123" s="76"/>
      <c r="LZH123" s="69"/>
      <c r="LZI123" s="69"/>
      <c r="LZJ123" s="74"/>
      <c r="LZK123" s="77"/>
      <c r="LZL123" s="69"/>
      <c r="LZM123" s="71"/>
      <c r="LZN123" s="69"/>
      <c r="LZO123" s="69"/>
      <c r="LZP123" s="69"/>
      <c r="LZQ123" s="69"/>
      <c r="LZR123" s="69"/>
      <c r="LZS123" s="68"/>
      <c r="LZT123" s="68"/>
      <c r="LZU123" s="72"/>
      <c r="LZV123" s="73"/>
      <c r="LZW123" s="68"/>
      <c r="LZX123" s="68"/>
      <c r="LZY123" s="68"/>
      <c r="LZZ123" s="69"/>
      <c r="MAA123" s="69"/>
      <c r="MAB123" s="69"/>
      <c r="MAC123" s="74"/>
      <c r="MAD123" s="69"/>
      <c r="MAE123" s="74"/>
      <c r="MAF123" s="75"/>
      <c r="MAG123" s="75"/>
      <c r="MAH123" s="69"/>
      <c r="MAI123" s="76"/>
      <c r="MAJ123" s="69"/>
      <c r="MAK123" s="69"/>
      <c r="MAL123" s="74"/>
      <c r="MAM123" s="77"/>
      <c r="MAN123" s="69"/>
      <c r="MAO123" s="71"/>
      <c r="MAP123" s="69"/>
      <c r="MAQ123" s="69"/>
      <c r="MAR123" s="69"/>
      <c r="MAS123" s="69"/>
      <c r="MAT123" s="69"/>
      <c r="MAU123" s="68"/>
      <c r="MAV123" s="68"/>
      <c r="MAW123" s="72"/>
      <c r="MAX123" s="73"/>
      <c r="MAY123" s="68"/>
      <c r="MAZ123" s="68"/>
      <c r="MBA123" s="68"/>
      <c r="MBB123" s="69"/>
      <c r="MBC123" s="69"/>
      <c r="MBD123" s="69"/>
      <c r="MBE123" s="74"/>
      <c r="MBF123" s="69"/>
      <c r="MBG123" s="74"/>
      <c r="MBH123" s="75"/>
      <c r="MBI123" s="75"/>
      <c r="MBJ123" s="69"/>
      <c r="MBK123" s="76"/>
      <c r="MBL123" s="69"/>
      <c r="MBM123" s="69"/>
      <c r="MBN123" s="74"/>
      <c r="MBO123" s="77"/>
      <c r="MBP123" s="69"/>
      <c r="MBQ123" s="71"/>
      <c r="MBR123" s="69"/>
      <c r="MBS123" s="69"/>
      <c r="MBT123" s="69"/>
      <c r="MBU123" s="69"/>
      <c r="MBV123" s="69"/>
      <c r="MBW123" s="68"/>
      <c r="MBX123" s="68"/>
      <c r="MBY123" s="72"/>
      <c r="MBZ123" s="73"/>
      <c r="MCA123" s="68"/>
      <c r="MCB123" s="68"/>
      <c r="MCC123" s="68"/>
      <c r="MCD123" s="69"/>
      <c r="MCE123" s="69"/>
      <c r="MCF123" s="69"/>
      <c r="MCG123" s="74"/>
      <c r="MCH123" s="69"/>
      <c r="MCI123" s="74"/>
      <c r="MCJ123" s="75"/>
      <c r="MCK123" s="75"/>
      <c r="MCL123" s="69"/>
      <c r="MCM123" s="76"/>
      <c r="MCN123" s="69"/>
      <c r="MCO123" s="69"/>
      <c r="MCP123" s="74"/>
      <c r="MCQ123" s="77"/>
      <c r="MCR123" s="69"/>
      <c r="MCS123" s="71"/>
      <c r="MCT123" s="69"/>
      <c r="MCU123" s="69"/>
      <c r="MCV123" s="69"/>
      <c r="MCW123" s="69"/>
      <c r="MCX123" s="69"/>
      <c r="MCY123" s="68"/>
      <c r="MCZ123" s="68"/>
      <c r="MDA123" s="72"/>
      <c r="MDB123" s="73"/>
      <c r="MDC123" s="68"/>
      <c r="MDD123" s="68"/>
      <c r="MDE123" s="68"/>
      <c r="MDF123" s="69"/>
      <c r="MDG123" s="69"/>
      <c r="MDH123" s="69"/>
      <c r="MDI123" s="74"/>
      <c r="MDJ123" s="69"/>
      <c r="MDK123" s="74"/>
      <c r="MDL123" s="75"/>
      <c r="MDM123" s="75"/>
      <c r="MDN123" s="69"/>
      <c r="MDO123" s="76"/>
      <c r="MDP123" s="69"/>
      <c r="MDQ123" s="69"/>
      <c r="MDR123" s="74"/>
      <c r="MDS123" s="77"/>
      <c r="MDT123" s="69"/>
      <c r="MDU123" s="71"/>
      <c r="MDV123" s="69"/>
      <c r="MDW123" s="69"/>
      <c r="MDX123" s="69"/>
      <c r="MDY123" s="69"/>
      <c r="MDZ123" s="69"/>
      <c r="MEA123" s="68"/>
      <c r="MEB123" s="68"/>
      <c r="MEC123" s="72"/>
      <c r="MED123" s="73"/>
      <c r="MEE123" s="68"/>
      <c r="MEF123" s="68"/>
      <c r="MEG123" s="68"/>
      <c r="MEH123" s="69"/>
      <c r="MEI123" s="69"/>
      <c r="MEJ123" s="69"/>
      <c r="MEK123" s="74"/>
      <c r="MEL123" s="69"/>
      <c r="MEM123" s="74"/>
      <c r="MEN123" s="75"/>
      <c r="MEO123" s="75"/>
      <c r="MEP123" s="69"/>
      <c r="MEQ123" s="76"/>
      <c r="MER123" s="69"/>
      <c r="MES123" s="69"/>
      <c r="MET123" s="74"/>
      <c r="MEU123" s="77"/>
      <c r="MEV123" s="69"/>
      <c r="MEW123" s="71"/>
      <c r="MEX123" s="69"/>
      <c r="MEY123" s="69"/>
      <c r="MEZ123" s="69"/>
      <c r="MFA123" s="69"/>
      <c r="MFB123" s="69"/>
      <c r="MFC123" s="68"/>
      <c r="MFD123" s="68"/>
      <c r="MFE123" s="72"/>
      <c r="MFF123" s="73"/>
      <c r="MFG123" s="68"/>
      <c r="MFH123" s="68"/>
      <c r="MFI123" s="68"/>
      <c r="MFJ123" s="69"/>
      <c r="MFK123" s="69"/>
      <c r="MFL123" s="69"/>
      <c r="MFM123" s="74"/>
      <c r="MFN123" s="69"/>
      <c r="MFO123" s="74"/>
      <c r="MFP123" s="75"/>
      <c r="MFQ123" s="75"/>
      <c r="MFR123" s="69"/>
      <c r="MFS123" s="76"/>
      <c r="MFT123" s="69"/>
      <c r="MFU123" s="69"/>
      <c r="MFV123" s="74"/>
      <c r="MFW123" s="77"/>
      <c r="MFX123" s="69"/>
      <c r="MFY123" s="71"/>
      <c r="MFZ123" s="69"/>
      <c r="MGA123" s="69"/>
      <c r="MGB123" s="69"/>
      <c r="MGC123" s="69"/>
      <c r="MGD123" s="69"/>
      <c r="MGE123" s="68"/>
      <c r="MGF123" s="68"/>
      <c r="MGG123" s="72"/>
      <c r="MGH123" s="73"/>
      <c r="MGI123" s="68"/>
      <c r="MGJ123" s="68"/>
      <c r="MGK123" s="68"/>
      <c r="MGL123" s="69"/>
      <c r="MGM123" s="69"/>
      <c r="MGN123" s="69"/>
      <c r="MGO123" s="74"/>
      <c r="MGP123" s="69"/>
      <c r="MGQ123" s="74"/>
      <c r="MGR123" s="75"/>
      <c r="MGS123" s="75"/>
      <c r="MGT123" s="69"/>
      <c r="MGU123" s="76"/>
      <c r="MGV123" s="69"/>
      <c r="MGW123" s="69"/>
      <c r="MGX123" s="74"/>
      <c r="MGY123" s="77"/>
      <c r="MGZ123" s="69"/>
      <c r="MHA123" s="71"/>
      <c r="MHB123" s="69"/>
      <c r="MHC123" s="69"/>
      <c r="MHD123" s="69"/>
      <c r="MHE123" s="69"/>
      <c r="MHF123" s="69"/>
      <c r="MHG123" s="68"/>
      <c r="MHH123" s="68"/>
      <c r="MHI123" s="72"/>
      <c r="MHJ123" s="73"/>
      <c r="MHK123" s="68"/>
      <c r="MHL123" s="68"/>
      <c r="MHM123" s="68"/>
      <c r="MHN123" s="69"/>
      <c r="MHO123" s="69"/>
      <c r="MHP123" s="69"/>
      <c r="MHQ123" s="74"/>
      <c r="MHR123" s="69"/>
      <c r="MHS123" s="74"/>
      <c r="MHT123" s="75"/>
      <c r="MHU123" s="75"/>
      <c r="MHV123" s="69"/>
      <c r="MHW123" s="76"/>
      <c r="MHX123" s="69"/>
      <c r="MHY123" s="69"/>
      <c r="MHZ123" s="74"/>
      <c r="MIA123" s="77"/>
      <c r="MIB123" s="69"/>
      <c r="MIC123" s="71"/>
      <c r="MID123" s="69"/>
      <c r="MIE123" s="69"/>
      <c r="MIF123" s="69"/>
      <c r="MIG123" s="69"/>
      <c r="MIH123" s="69"/>
      <c r="MII123" s="68"/>
      <c r="MIJ123" s="68"/>
      <c r="MIK123" s="72"/>
      <c r="MIL123" s="73"/>
      <c r="MIM123" s="68"/>
      <c r="MIN123" s="68"/>
      <c r="MIO123" s="68"/>
      <c r="MIP123" s="69"/>
      <c r="MIQ123" s="69"/>
      <c r="MIR123" s="69"/>
      <c r="MIS123" s="74"/>
      <c r="MIT123" s="69"/>
      <c r="MIU123" s="74"/>
      <c r="MIV123" s="75"/>
      <c r="MIW123" s="75"/>
      <c r="MIX123" s="69"/>
      <c r="MIY123" s="76"/>
      <c r="MIZ123" s="69"/>
      <c r="MJA123" s="69"/>
      <c r="MJB123" s="74"/>
      <c r="MJC123" s="77"/>
      <c r="MJD123" s="69"/>
      <c r="MJE123" s="71"/>
      <c r="MJF123" s="69"/>
      <c r="MJG123" s="69"/>
      <c r="MJH123" s="69"/>
      <c r="MJI123" s="69"/>
      <c r="MJJ123" s="69"/>
      <c r="MJK123" s="68"/>
      <c r="MJL123" s="68"/>
      <c r="MJM123" s="72"/>
      <c r="MJN123" s="73"/>
      <c r="MJO123" s="68"/>
      <c r="MJP123" s="68"/>
      <c r="MJQ123" s="68"/>
      <c r="MJR123" s="69"/>
      <c r="MJS123" s="69"/>
      <c r="MJT123" s="69"/>
      <c r="MJU123" s="74"/>
      <c r="MJV123" s="69"/>
      <c r="MJW123" s="74"/>
      <c r="MJX123" s="75"/>
      <c r="MJY123" s="75"/>
      <c r="MJZ123" s="69"/>
      <c r="MKA123" s="76"/>
      <c r="MKB123" s="69"/>
      <c r="MKC123" s="69"/>
      <c r="MKD123" s="74"/>
      <c r="MKE123" s="77"/>
      <c r="MKF123" s="69"/>
      <c r="MKG123" s="71"/>
      <c r="MKH123" s="69"/>
      <c r="MKI123" s="69"/>
      <c r="MKJ123" s="69"/>
      <c r="MKK123" s="69"/>
      <c r="MKL123" s="69"/>
      <c r="MKM123" s="68"/>
      <c r="MKN123" s="68"/>
      <c r="MKO123" s="72"/>
      <c r="MKP123" s="73"/>
      <c r="MKQ123" s="68"/>
      <c r="MKR123" s="68"/>
      <c r="MKS123" s="68"/>
      <c r="MKT123" s="69"/>
      <c r="MKU123" s="69"/>
      <c r="MKV123" s="69"/>
      <c r="MKW123" s="74"/>
      <c r="MKX123" s="69"/>
      <c r="MKY123" s="74"/>
      <c r="MKZ123" s="75"/>
      <c r="MLA123" s="75"/>
      <c r="MLB123" s="69"/>
      <c r="MLC123" s="76"/>
      <c r="MLD123" s="69"/>
      <c r="MLE123" s="69"/>
      <c r="MLF123" s="74"/>
      <c r="MLG123" s="77"/>
      <c r="MLH123" s="69"/>
      <c r="MLI123" s="71"/>
      <c r="MLJ123" s="69"/>
      <c r="MLK123" s="69"/>
      <c r="MLL123" s="69"/>
      <c r="MLM123" s="69"/>
      <c r="MLN123" s="69"/>
      <c r="MLO123" s="68"/>
      <c r="MLP123" s="68"/>
      <c r="MLQ123" s="72"/>
      <c r="MLR123" s="73"/>
      <c r="MLS123" s="68"/>
      <c r="MLT123" s="68"/>
      <c r="MLU123" s="68"/>
      <c r="MLV123" s="69"/>
      <c r="MLW123" s="69"/>
      <c r="MLX123" s="69"/>
      <c r="MLY123" s="74"/>
      <c r="MLZ123" s="69"/>
      <c r="MMA123" s="74"/>
      <c r="MMB123" s="75"/>
      <c r="MMC123" s="75"/>
      <c r="MMD123" s="69"/>
      <c r="MME123" s="76"/>
      <c r="MMF123" s="69"/>
      <c r="MMG123" s="69"/>
      <c r="MMH123" s="74"/>
      <c r="MMI123" s="77"/>
      <c r="MMJ123" s="69"/>
      <c r="MMK123" s="71"/>
      <c r="MML123" s="69"/>
      <c r="MMM123" s="69"/>
      <c r="MMN123" s="69"/>
      <c r="MMO123" s="69"/>
      <c r="MMP123" s="69"/>
      <c r="MMQ123" s="68"/>
      <c r="MMR123" s="68"/>
      <c r="MMS123" s="72"/>
      <c r="MMT123" s="73"/>
      <c r="MMU123" s="68"/>
      <c r="MMV123" s="68"/>
      <c r="MMW123" s="68"/>
      <c r="MMX123" s="69"/>
      <c r="MMY123" s="69"/>
      <c r="MMZ123" s="69"/>
      <c r="MNA123" s="74"/>
      <c r="MNB123" s="69"/>
      <c r="MNC123" s="74"/>
      <c r="MND123" s="75"/>
      <c r="MNE123" s="75"/>
      <c r="MNF123" s="69"/>
      <c r="MNG123" s="76"/>
      <c r="MNH123" s="69"/>
      <c r="MNI123" s="69"/>
      <c r="MNJ123" s="74"/>
      <c r="MNK123" s="77"/>
      <c r="MNL123" s="69"/>
      <c r="MNM123" s="71"/>
      <c r="MNN123" s="69"/>
      <c r="MNO123" s="69"/>
      <c r="MNP123" s="69"/>
      <c r="MNQ123" s="69"/>
      <c r="MNR123" s="69"/>
      <c r="MNS123" s="68"/>
      <c r="MNT123" s="68"/>
      <c r="MNU123" s="72"/>
      <c r="MNV123" s="73"/>
      <c r="MNW123" s="68"/>
      <c r="MNX123" s="68"/>
      <c r="MNY123" s="68"/>
      <c r="MNZ123" s="69"/>
      <c r="MOA123" s="69"/>
      <c r="MOB123" s="69"/>
      <c r="MOC123" s="74"/>
      <c r="MOD123" s="69"/>
      <c r="MOE123" s="74"/>
      <c r="MOF123" s="75"/>
      <c r="MOG123" s="75"/>
      <c r="MOH123" s="69"/>
      <c r="MOI123" s="76"/>
      <c r="MOJ123" s="69"/>
      <c r="MOK123" s="69"/>
      <c r="MOL123" s="74"/>
      <c r="MOM123" s="77"/>
      <c r="MON123" s="69"/>
      <c r="MOO123" s="71"/>
      <c r="MOP123" s="69"/>
      <c r="MOQ123" s="69"/>
      <c r="MOR123" s="69"/>
      <c r="MOS123" s="69"/>
      <c r="MOT123" s="69"/>
      <c r="MOU123" s="68"/>
      <c r="MOV123" s="68"/>
      <c r="MOW123" s="72"/>
      <c r="MOX123" s="73"/>
      <c r="MOY123" s="68"/>
      <c r="MOZ123" s="68"/>
      <c r="MPA123" s="68"/>
      <c r="MPB123" s="69"/>
      <c r="MPC123" s="69"/>
      <c r="MPD123" s="69"/>
      <c r="MPE123" s="74"/>
      <c r="MPF123" s="69"/>
      <c r="MPG123" s="74"/>
      <c r="MPH123" s="75"/>
      <c r="MPI123" s="75"/>
      <c r="MPJ123" s="69"/>
      <c r="MPK123" s="76"/>
      <c r="MPL123" s="69"/>
      <c r="MPM123" s="69"/>
      <c r="MPN123" s="74"/>
      <c r="MPO123" s="77"/>
      <c r="MPP123" s="69"/>
      <c r="MPQ123" s="71"/>
      <c r="MPR123" s="69"/>
      <c r="MPS123" s="69"/>
      <c r="MPT123" s="69"/>
      <c r="MPU123" s="69"/>
      <c r="MPV123" s="69"/>
      <c r="MPW123" s="68"/>
      <c r="MPX123" s="68"/>
      <c r="MPY123" s="72"/>
      <c r="MPZ123" s="73"/>
      <c r="MQA123" s="68"/>
      <c r="MQB123" s="68"/>
      <c r="MQC123" s="68"/>
      <c r="MQD123" s="69"/>
      <c r="MQE123" s="69"/>
      <c r="MQF123" s="69"/>
      <c r="MQG123" s="74"/>
      <c r="MQH123" s="69"/>
      <c r="MQI123" s="74"/>
      <c r="MQJ123" s="75"/>
      <c r="MQK123" s="75"/>
      <c r="MQL123" s="69"/>
      <c r="MQM123" s="76"/>
      <c r="MQN123" s="69"/>
      <c r="MQO123" s="69"/>
      <c r="MQP123" s="74"/>
      <c r="MQQ123" s="77"/>
      <c r="MQR123" s="69"/>
      <c r="MQS123" s="71"/>
      <c r="MQT123" s="69"/>
      <c r="MQU123" s="69"/>
      <c r="MQV123" s="69"/>
      <c r="MQW123" s="69"/>
      <c r="MQX123" s="69"/>
      <c r="MQY123" s="68"/>
      <c r="MQZ123" s="68"/>
      <c r="MRA123" s="72"/>
      <c r="MRB123" s="73"/>
      <c r="MRC123" s="68"/>
      <c r="MRD123" s="68"/>
      <c r="MRE123" s="68"/>
      <c r="MRF123" s="69"/>
      <c r="MRG123" s="69"/>
      <c r="MRH123" s="69"/>
      <c r="MRI123" s="74"/>
      <c r="MRJ123" s="69"/>
      <c r="MRK123" s="74"/>
      <c r="MRL123" s="75"/>
      <c r="MRM123" s="75"/>
      <c r="MRN123" s="69"/>
      <c r="MRO123" s="76"/>
      <c r="MRP123" s="69"/>
      <c r="MRQ123" s="69"/>
      <c r="MRR123" s="74"/>
      <c r="MRS123" s="77"/>
      <c r="MRT123" s="69"/>
      <c r="MRU123" s="71"/>
      <c r="MRV123" s="69"/>
      <c r="MRW123" s="69"/>
      <c r="MRX123" s="69"/>
      <c r="MRY123" s="69"/>
      <c r="MRZ123" s="69"/>
      <c r="MSA123" s="68"/>
      <c r="MSB123" s="68"/>
      <c r="MSC123" s="72"/>
      <c r="MSD123" s="73"/>
      <c r="MSE123" s="68"/>
      <c r="MSF123" s="68"/>
      <c r="MSG123" s="68"/>
      <c r="MSH123" s="69"/>
      <c r="MSI123" s="69"/>
      <c r="MSJ123" s="69"/>
      <c r="MSK123" s="74"/>
      <c r="MSL123" s="69"/>
      <c r="MSM123" s="74"/>
      <c r="MSN123" s="75"/>
      <c r="MSO123" s="75"/>
      <c r="MSP123" s="69"/>
      <c r="MSQ123" s="76"/>
      <c r="MSR123" s="69"/>
      <c r="MSS123" s="69"/>
      <c r="MST123" s="74"/>
      <c r="MSU123" s="77"/>
      <c r="MSV123" s="69"/>
      <c r="MSW123" s="71"/>
      <c r="MSX123" s="69"/>
      <c r="MSY123" s="69"/>
      <c r="MSZ123" s="69"/>
      <c r="MTA123" s="69"/>
      <c r="MTB123" s="69"/>
      <c r="MTC123" s="68"/>
      <c r="MTD123" s="68"/>
      <c r="MTE123" s="72"/>
      <c r="MTF123" s="73"/>
      <c r="MTG123" s="68"/>
      <c r="MTH123" s="68"/>
      <c r="MTI123" s="68"/>
      <c r="MTJ123" s="69"/>
      <c r="MTK123" s="69"/>
      <c r="MTL123" s="69"/>
      <c r="MTM123" s="74"/>
      <c r="MTN123" s="69"/>
      <c r="MTO123" s="74"/>
      <c r="MTP123" s="75"/>
      <c r="MTQ123" s="75"/>
      <c r="MTR123" s="69"/>
      <c r="MTS123" s="76"/>
      <c r="MTT123" s="69"/>
      <c r="MTU123" s="69"/>
      <c r="MTV123" s="74"/>
      <c r="MTW123" s="77"/>
      <c r="MTX123" s="69"/>
      <c r="MTY123" s="71"/>
      <c r="MTZ123" s="69"/>
      <c r="MUA123" s="69"/>
      <c r="MUB123" s="69"/>
      <c r="MUC123" s="69"/>
      <c r="MUD123" s="69"/>
      <c r="MUE123" s="68"/>
      <c r="MUF123" s="68"/>
      <c r="MUG123" s="72"/>
      <c r="MUH123" s="73"/>
      <c r="MUI123" s="68"/>
      <c r="MUJ123" s="68"/>
      <c r="MUK123" s="68"/>
      <c r="MUL123" s="69"/>
      <c r="MUM123" s="69"/>
      <c r="MUN123" s="69"/>
      <c r="MUO123" s="74"/>
      <c r="MUP123" s="69"/>
      <c r="MUQ123" s="74"/>
      <c r="MUR123" s="75"/>
      <c r="MUS123" s="75"/>
      <c r="MUT123" s="69"/>
      <c r="MUU123" s="76"/>
      <c r="MUV123" s="69"/>
      <c r="MUW123" s="69"/>
      <c r="MUX123" s="74"/>
      <c r="MUY123" s="77"/>
      <c r="MUZ123" s="69"/>
      <c r="MVA123" s="71"/>
      <c r="MVB123" s="69"/>
      <c r="MVC123" s="69"/>
      <c r="MVD123" s="69"/>
      <c r="MVE123" s="69"/>
      <c r="MVF123" s="69"/>
      <c r="MVG123" s="68"/>
      <c r="MVH123" s="68"/>
      <c r="MVI123" s="72"/>
      <c r="MVJ123" s="73"/>
      <c r="MVK123" s="68"/>
      <c r="MVL123" s="68"/>
      <c r="MVM123" s="68"/>
      <c r="MVN123" s="69"/>
      <c r="MVO123" s="69"/>
      <c r="MVP123" s="69"/>
      <c r="MVQ123" s="74"/>
      <c r="MVR123" s="69"/>
      <c r="MVS123" s="74"/>
      <c r="MVT123" s="75"/>
      <c r="MVU123" s="75"/>
      <c r="MVV123" s="69"/>
      <c r="MVW123" s="76"/>
      <c r="MVX123" s="69"/>
      <c r="MVY123" s="69"/>
      <c r="MVZ123" s="74"/>
      <c r="MWA123" s="77"/>
      <c r="MWB123" s="69"/>
      <c r="MWC123" s="71"/>
      <c r="MWD123" s="69"/>
      <c r="MWE123" s="69"/>
      <c r="MWF123" s="69"/>
      <c r="MWG123" s="69"/>
      <c r="MWH123" s="69"/>
      <c r="MWI123" s="68"/>
      <c r="MWJ123" s="68"/>
      <c r="MWK123" s="72"/>
      <c r="MWL123" s="73"/>
      <c r="MWM123" s="68"/>
      <c r="MWN123" s="68"/>
      <c r="MWO123" s="68"/>
      <c r="MWP123" s="69"/>
      <c r="MWQ123" s="69"/>
      <c r="MWR123" s="69"/>
      <c r="MWS123" s="74"/>
      <c r="MWT123" s="69"/>
      <c r="MWU123" s="74"/>
      <c r="MWV123" s="75"/>
      <c r="MWW123" s="75"/>
      <c r="MWX123" s="69"/>
      <c r="MWY123" s="76"/>
      <c r="MWZ123" s="69"/>
      <c r="MXA123" s="69"/>
      <c r="MXB123" s="74"/>
      <c r="MXC123" s="77"/>
      <c r="MXD123" s="69"/>
      <c r="MXE123" s="71"/>
      <c r="MXF123" s="69"/>
      <c r="MXG123" s="69"/>
      <c r="MXH123" s="69"/>
      <c r="MXI123" s="69"/>
      <c r="MXJ123" s="69"/>
      <c r="MXK123" s="68"/>
      <c r="MXL123" s="68"/>
      <c r="MXM123" s="72"/>
      <c r="MXN123" s="73"/>
      <c r="MXO123" s="68"/>
      <c r="MXP123" s="68"/>
      <c r="MXQ123" s="68"/>
      <c r="MXR123" s="69"/>
      <c r="MXS123" s="69"/>
      <c r="MXT123" s="69"/>
      <c r="MXU123" s="74"/>
      <c r="MXV123" s="69"/>
      <c r="MXW123" s="74"/>
      <c r="MXX123" s="75"/>
      <c r="MXY123" s="75"/>
      <c r="MXZ123" s="69"/>
      <c r="MYA123" s="76"/>
      <c r="MYB123" s="69"/>
      <c r="MYC123" s="69"/>
      <c r="MYD123" s="74"/>
      <c r="MYE123" s="77"/>
      <c r="MYF123" s="69"/>
      <c r="MYG123" s="71"/>
      <c r="MYH123" s="69"/>
      <c r="MYI123" s="69"/>
      <c r="MYJ123" s="69"/>
      <c r="MYK123" s="69"/>
      <c r="MYL123" s="69"/>
      <c r="MYM123" s="68"/>
      <c r="MYN123" s="68"/>
      <c r="MYO123" s="72"/>
      <c r="MYP123" s="73"/>
      <c r="MYQ123" s="68"/>
      <c r="MYR123" s="68"/>
      <c r="MYS123" s="68"/>
      <c r="MYT123" s="69"/>
      <c r="MYU123" s="69"/>
      <c r="MYV123" s="69"/>
      <c r="MYW123" s="74"/>
      <c r="MYX123" s="69"/>
      <c r="MYY123" s="74"/>
      <c r="MYZ123" s="75"/>
      <c r="MZA123" s="75"/>
      <c r="MZB123" s="69"/>
      <c r="MZC123" s="76"/>
      <c r="MZD123" s="69"/>
      <c r="MZE123" s="69"/>
      <c r="MZF123" s="74"/>
      <c r="MZG123" s="77"/>
      <c r="MZH123" s="69"/>
      <c r="MZI123" s="71"/>
      <c r="MZJ123" s="69"/>
      <c r="MZK123" s="69"/>
      <c r="MZL123" s="69"/>
      <c r="MZM123" s="69"/>
      <c r="MZN123" s="69"/>
      <c r="MZO123" s="68"/>
      <c r="MZP123" s="68"/>
      <c r="MZQ123" s="72"/>
      <c r="MZR123" s="73"/>
      <c r="MZS123" s="68"/>
      <c r="MZT123" s="68"/>
      <c r="MZU123" s="68"/>
      <c r="MZV123" s="69"/>
      <c r="MZW123" s="69"/>
      <c r="MZX123" s="69"/>
      <c r="MZY123" s="74"/>
      <c r="MZZ123" s="69"/>
      <c r="NAA123" s="74"/>
      <c r="NAB123" s="75"/>
      <c r="NAC123" s="75"/>
      <c r="NAD123" s="69"/>
      <c r="NAE123" s="76"/>
      <c r="NAF123" s="69"/>
      <c r="NAG123" s="69"/>
      <c r="NAH123" s="74"/>
      <c r="NAI123" s="77"/>
      <c r="NAJ123" s="69"/>
      <c r="NAK123" s="71"/>
      <c r="NAL123" s="69"/>
      <c r="NAM123" s="69"/>
      <c r="NAN123" s="69"/>
      <c r="NAO123" s="69"/>
      <c r="NAP123" s="69"/>
      <c r="NAQ123" s="68"/>
      <c r="NAR123" s="68"/>
      <c r="NAS123" s="72"/>
      <c r="NAT123" s="73"/>
      <c r="NAU123" s="68"/>
      <c r="NAV123" s="68"/>
      <c r="NAW123" s="68"/>
      <c r="NAX123" s="69"/>
      <c r="NAY123" s="69"/>
      <c r="NAZ123" s="69"/>
      <c r="NBA123" s="74"/>
      <c r="NBB123" s="69"/>
      <c r="NBC123" s="74"/>
      <c r="NBD123" s="75"/>
      <c r="NBE123" s="75"/>
      <c r="NBF123" s="69"/>
      <c r="NBG123" s="76"/>
      <c r="NBH123" s="69"/>
      <c r="NBI123" s="69"/>
      <c r="NBJ123" s="74"/>
      <c r="NBK123" s="77"/>
      <c r="NBL123" s="69"/>
      <c r="NBM123" s="71"/>
      <c r="NBN123" s="69"/>
      <c r="NBO123" s="69"/>
      <c r="NBP123" s="69"/>
      <c r="NBQ123" s="69"/>
      <c r="NBR123" s="69"/>
      <c r="NBS123" s="68"/>
      <c r="NBT123" s="68"/>
      <c r="NBU123" s="72"/>
      <c r="NBV123" s="73"/>
      <c r="NBW123" s="68"/>
      <c r="NBX123" s="68"/>
      <c r="NBY123" s="68"/>
      <c r="NBZ123" s="69"/>
      <c r="NCA123" s="69"/>
      <c r="NCB123" s="69"/>
      <c r="NCC123" s="74"/>
      <c r="NCD123" s="69"/>
      <c r="NCE123" s="74"/>
      <c r="NCF123" s="75"/>
      <c r="NCG123" s="75"/>
      <c r="NCH123" s="69"/>
      <c r="NCI123" s="76"/>
      <c r="NCJ123" s="69"/>
      <c r="NCK123" s="69"/>
      <c r="NCL123" s="74"/>
      <c r="NCM123" s="77"/>
      <c r="NCN123" s="69"/>
      <c r="NCO123" s="71"/>
      <c r="NCP123" s="69"/>
      <c r="NCQ123" s="69"/>
      <c r="NCR123" s="69"/>
      <c r="NCS123" s="69"/>
      <c r="NCT123" s="69"/>
      <c r="NCU123" s="68"/>
      <c r="NCV123" s="68"/>
      <c r="NCW123" s="72"/>
      <c r="NCX123" s="73"/>
      <c r="NCY123" s="68"/>
      <c r="NCZ123" s="68"/>
      <c r="NDA123" s="68"/>
      <c r="NDB123" s="69"/>
      <c r="NDC123" s="69"/>
      <c r="NDD123" s="69"/>
      <c r="NDE123" s="74"/>
      <c r="NDF123" s="69"/>
      <c r="NDG123" s="74"/>
      <c r="NDH123" s="75"/>
      <c r="NDI123" s="75"/>
      <c r="NDJ123" s="69"/>
      <c r="NDK123" s="76"/>
      <c r="NDL123" s="69"/>
      <c r="NDM123" s="69"/>
      <c r="NDN123" s="74"/>
      <c r="NDO123" s="77"/>
      <c r="NDP123" s="69"/>
      <c r="NDQ123" s="71"/>
      <c r="NDR123" s="69"/>
      <c r="NDS123" s="69"/>
      <c r="NDT123" s="69"/>
      <c r="NDU123" s="69"/>
      <c r="NDV123" s="69"/>
      <c r="NDW123" s="68"/>
      <c r="NDX123" s="68"/>
      <c r="NDY123" s="72"/>
      <c r="NDZ123" s="73"/>
      <c r="NEA123" s="68"/>
      <c r="NEB123" s="68"/>
      <c r="NEC123" s="68"/>
      <c r="NED123" s="69"/>
      <c r="NEE123" s="69"/>
      <c r="NEF123" s="69"/>
      <c r="NEG123" s="74"/>
      <c r="NEH123" s="69"/>
      <c r="NEI123" s="74"/>
      <c r="NEJ123" s="75"/>
      <c r="NEK123" s="75"/>
      <c r="NEL123" s="69"/>
      <c r="NEM123" s="76"/>
      <c r="NEN123" s="69"/>
      <c r="NEO123" s="69"/>
      <c r="NEP123" s="74"/>
      <c r="NEQ123" s="77"/>
      <c r="NER123" s="69"/>
      <c r="NES123" s="71"/>
      <c r="NET123" s="69"/>
      <c r="NEU123" s="69"/>
      <c r="NEV123" s="69"/>
      <c r="NEW123" s="69"/>
      <c r="NEX123" s="69"/>
      <c r="NEY123" s="68"/>
      <c r="NEZ123" s="68"/>
      <c r="NFA123" s="72"/>
      <c r="NFB123" s="73"/>
      <c r="NFC123" s="68"/>
      <c r="NFD123" s="68"/>
      <c r="NFE123" s="68"/>
      <c r="NFF123" s="69"/>
      <c r="NFG123" s="69"/>
      <c r="NFH123" s="69"/>
      <c r="NFI123" s="74"/>
      <c r="NFJ123" s="69"/>
      <c r="NFK123" s="74"/>
      <c r="NFL123" s="75"/>
      <c r="NFM123" s="75"/>
      <c r="NFN123" s="69"/>
      <c r="NFO123" s="76"/>
      <c r="NFP123" s="69"/>
      <c r="NFQ123" s="69"/>
      <c r="NFR123" s="74"/>
      <c r="NFS123" s="77"/>
      <c r="NFT123" s="69"/>
      <c r="NFU123" s="71"/>
      <c r="NFV123" s="69"/>
      <c r="NFW123" s="69"/>
      <c r="NFX123" s="69"/>
      <c r="NFY123" s="69"/>
      <c r="NFZ123" s="69"/>
      <c r="NGA123" s="68"/>
      <c r="NGB123" s="68"/>
      <c r="NGC123" s="72"/>
      <c r="NGD123" s="73"/>
      <c r="NGE123" s="68"/>
      <c r="NGF123" s="68"/>
      <c r="NGG123" s="68"/>
      <c r="NGH123" s="69"/>
      <c r="NGI123" s="69"/>
      <c r="NGJ123" s="69"/>
      <c r="NGK123" s="74"/>
      <c r="NGL123" s="69"/>
      <c r="NGM123" s="74"/>
      <c r="NGN123" s="75"/>
      <c r="NGO123" s="75"/>
      <c r="NGP123" s="69"/>
      <c r="NGQ123" s="76"/>
      <c r="NGR123" s="69"/>
      <c r="NGS123" s="69"/>
      <c r="NGT123" s="74"/>
      <c r="NGU123" s="77"/>
      <c r="NGV123" s="69"/>
      <c r="NGW123" s="71"/>
      <c r="NGX123" s="69"/>
      <c r="NGY123" s="69"/>
      <c r="NGZ123" s="69"/>
      <c r="NHA123" s="69"/>
      <c r="NHB123" s="69"/>
      <c r="NHC123" s="68"/>
      <c r="NHD123" s="68"/>
      <c r="NHE123" s="72"/>
      <c r="NHF123" s="73"/>
      <c r="NHG123" s="68"/>
      <c r="NHH123" s="68"/>
      <c r="NHI123" s="68"/>
      <c r="NHJ123" s="69"/>
      <c r="NHK123" s="69"/>
      <c r="NHL123" s="69"/>
      <c r="NHM123" s="74"/>
      <c r="NHN123" s="69"/>
      <c r="NHO123" s="74"/>
      <c r="NHP123" s="75"/>
      <c r="NHQ123" s="75"/>
      <c r="NHR123" s="69"/>
      <c r="NHS123" s="76"/>
      <c r="NHT123" s="69"/>
      <c r="NHU123" s="69"/>
      <c r="NHV123" s="74"/>
      <c r="NHW123" s="77"/>
      <c r="NHX123" s="69"/>
      <c r="NHY123" s="71"/>
      <c r="NHZ123" s="69"/>
      <c r="NIA123" s="69"/>
      <c r="NIB123" s="69"/>
      <c r="NIC123" s="69"/>
      <c r="NID123" s="69"/>
      <c r="NIE123" s="68"/>
      <c r="NIF123" s="68"/>
      <c r="NIG123" s="72"/>
      <c r="NIH123" s="73"/>
      <c r="NII123" s="68"/>
      <c r="NIJ123" s="68"/>
      <c r="NIK123" s="68"/>
      <c r="NIL123" s="69"/>
      <c r="NIM123" s="69"/>
      <c r="NIN123" s="69"/>
      <c r="NIO123" s="74"/>
      <c r="NIP123" s="69"/>
      <c r="NIQ123" s="74"/>
      <c r="NIR123" s="75"/>
      <c r="NIS123" s="75"/>
      <c r="NIT123" s="69"/>
      <c r="NIU123" s="76"/>
      <c r="NIV123" s="69"/>
      <c r="NIW123" s="69"/>
      <c r="NIX123" s="74"/>
      <c r="NIY123" s="77"/>
      <c r="NIZ123" s="69"/>
      <c r="NJA123" s="71"/>
      <c r="NJB123" s="69"/>
      <c r="NJC123" s="69"/>
      <c r="NJD123" s="69"/>
      <c r="NJE123" s="69"/>
      <c r="NJF123" s="69"/>
      <c r="NJG123" s="68"/>
      <c r="NJH123" s="68"/>
      <c r="NJI123" s="72"/>
      <c r="NJJ123" s="73"/>
      <c r="NJK123" s="68"/>
      <c r="NJL123" s="68"/>
      <c r="NJM123" s="68"/>
      <c r="NJN123" s="69"/>
      <c r="NJO123" s="69"/>
      <c r="NJP123" s="69"/>
      <c r="NJQ123" s="74"/>
      <c r="NJR123" s="69"/>
      <c r="NJS123" s="74"/>
      <c r="NJT123" s="75"/>
      <c r="NJU123" s="75"/>
      <c r="NJV123" s="69"/>
      <c r="NJW123" s="76"/>
      <c r="NJX123" s="69"/>
      <c r="NJY123" s="69"/>
      <c r="NJZ123" s="74"/>
      <c r="NKA123" s="77"/>
      <c r="NKB123" s="69"/>
      <c r="NKC123" s="71"/>
      <c r="NKD123" s="69"/>
      <c r="NKE123" s="69"/>
      <c r="NKF123" s="69"/>
      <c r="NKG123" s="69"/>
      <c r="NKH123" s="69"/>
      <c r="NKI123" s="68"/>
      <c r="NKJ123" s="68"/>
      <c r="NKK123" s="72"/>
      <c r="NKL123" s="73"/>
      <c r="NKM123" s="68"/>
      <c r="NKN123" s="68"/>
      <c r="NKO123" s="68"/>
      <c r="NKP123" s="69"/>
      <c r="NKQ123" s="69"/>
      <c r="NKR123" s="69"/>
      <c r="NKS123" s="74"/>
      <c r="NKT123" s="69"/>
      <c r="NKU123" s="74"/>
      <c r="NKV123" s="75"/>
      <c r="NKW123" s="75"/>
      <c r="NKX123" s="69"/>
      <c r="NKY123" s="76"/>
      <c r="NKZ123" s="69"/>
      <c r="NLA123" s="69"/>
      <c r="NLB123" s="74"/>
      <c r="NLC123" s="77"/>
      <c r="NLD123" s="69"/>
      <c r="NLE123" s="71"/>
      <c r="NLF123" s="69"/>
      <c r="NLG123" s="69"/>
      <c r="NLH123" s="69"/>
      <c r="NLI123" s="69"/>
      <c r="NLJ123" s="69"/>
      <c r="NLK123" s="68"/>
      <c r="NLL123" s="68"/>
      <c r="NLM123" s="72"/>
      <c r="NLN123" s="73"/>
      <c r="NLO123" s="68"/>
      <c r="NLP123" s="68"/>
      <c r="NLQ123" s="68"/>
      <c r="NLR123" s="69"/>
      <c r="NLS123" s="69"/>
      <c r="NLT123" s="69"/>
      <c r="NLU123" s="74"/>
      <c r="NLV123" s="69"/>
      <c r="NLW123" s="74"/>
      <c r="NLX123" s="75"/>
      <c r="NLY123" s="75"/>
      <c r="NLZ123" s="69"/>
      <c r="NMA123" s="76"/>
      <c r="NMB123" s="69"/>
      <c r="NMC123" s="69"/>
      <c r="NMD123" s="74"/>
      <c r="NME123" s="77"/>
      <c r="NMF123" s="69"/>
      <c r="NMG123" s="71"/>
      <c r="NMH123" s="69"/>
      <c r="NMI123" s="69"/>
      <c r="NMJ123" s="69"/>
      <c r="NMK123" s="69"/>
      <c r="NML123" s="69"/>
      <c r="NMM123" s="68"/>
      <c r="NMN123" s="68"/>
      <c r="NMO123" s="72"/>
      <c r="NMP123" s="73"/>
      <c r="NMQ123" s="68"/>
      <c r="NMR123" s="68"/>
      <c r="NMS123" s="68"/>
      <c r="NMT123" s="69"/>
      <c r="NMU123" s="69"/>
      <c r="NMV123" s="69"/>
      <c r="NMW123" s="74"/>
      <c r="NMX123" s="69"/>
      <c r="NMY123" s="74"/>
      <c r="NMZ123" s="75"/>
      <c r="NNA123" s="75"/>
      <c r="NNB123" s="69"/>
      <c r="NNC123" s="76"/>
      <c r="NND123" s="69"/>
      <c r="NNE123" s="69"/>
      <c r="NNF123" s="74"/>
      <c r="NNG123" s="77"/>
      <c r="NNH123" s="69"/>
      <c r="NNI123" s="71"/>
      <c r="NNJ123" s="69"/>
      <c r="NNK123" s="69"/>
      <c r="NNL123" s="69"/>
      <c r="NNM123" s="69"/>
      <c r="NNN123" s="69"/>
      <c r="NNO123" s="68"/>
      <c r="NNP123" s="68"/>
      <c r="NNQ123" s="72"/>
      <c r="NNR123" s="73"/>
      <c r="NNS123" s="68"/>
      <c r="NNT123" s="68"/>
      <c r="NNU123" s="68"/>
      <c r="NNV123" s="69"/>
      <c r="NNW123" s="69"/>
      <c r="NNX123" s="69"/>
      <c r="NNY123" s="74"/>
      <c r="NNZ123" s="69"/>
      <c r="NOA123" s="74"/>
      <c r="NOB123" s="75"/>
      <c r="NOC123" s="75"/>
      <c r="NOD123" s="69"/>
      <c r="NOE123" s="76"/>
      <c r="NOF123" s="69"/>
      <c r="NOG123" s="69"/>
      <c r="NOH123" s="74"/>
      <c r="NOI123" s="77"/>
      <c r="NOJ123" s="69"/>
      <c r="NOK123" s="71"/>
      <c r="NOL123" s="69"/>
      <c r="NOM123" s="69"/>
      <c r="NON123" s="69"/>
      <c r="NOO123" s="69"/>
      <c r="NOP123" s="69"/>
      <c r="NOQ123" s="68"/>
      <c r="NOR123" s="68"/>
      <c r="NOS123" s="72"/>
      <c r="NOT123" s="73"/>
      <c r="NOU123" s="68"/>
      <c r="NOV123" s="68"/>
      <c r="NOW123" s="68"/>
      <c r="NOX123" s="69"/>
      <c r="NOY123" s="69"/>
      <c r="NOZ123" s="69"/>
      <c r="NPA123" s="74"/>
      <c r="NPB123" s="69"/>
      <c r="NPC123" s="74"/>
      <c r="NPD123" s="75"/>
      <c r="NPE123" s="75"/>
      <c r="NPF123" s="69"/>
      <c r="NPG123" s="76"/>
      <c r="NPH123" s="69"/>
      <c r="NPI123" s="69"/>
      <c r="NPJ123" s="74"/>
      <c r="NPK123" s="77"/>
      <c r="NPL123" s="69"/>
      <c r="NPM123" s="71"/>
      <c r="NPN123" s="69"/>
      <c r="NPO123" s="69"/>
      <c r="NPP123" s="69"/>
      <c r="NPQ123" s="69"/>
      <c r="NPR123" s="69"/>
      <c r="NPS123" s="68"/>
      <c r="NPT123" s="68"/>
      <c r="NPU123" s="72"/>
      <c r="NPV123" s="73"/>
      <c r="NPW123" s="68"/>
      <c r="NPX123" s="68"/>
      <c r="NPY123" s="68"/>
      <c r="NPZ123" s="69"/>
      <c r="NQA123" s="69"/>
      <c r="NQB123" s="69"/>
      <c r="NQC123" s="74"/>
      <c r="NQD123" s="69"/>
      <c r="NQE123" s="74"/>
      <c r="NQF123" s="75"/>
      <c r="NQG123" s="75"/>
      <c r="NQH123" s="69"/>
      <c r="NQI123" s="76"/>
      <c r="NQJ123" s="69"/>
      <c r="NQK123" s="69"/>
      <c r="NQL123" s="74"/>
      <c r="NQM123" s="77"/>
      <c r="NQN123" s="69"/>
      <c r="NQO123" s="71"/>
      <c r="NQP123" s="69"/>
      <c r="NQQ123" s="69"/>
      <c r="NQR123" s="69"/>
      <c r="NQS123" s="69"/>
      <c r="NQT123" s="69"/>
      <c r="NQU123" s="68"/>
      <c r="NQV123" s="68"/>
      <c r="NQW123" s="72"/>
      <c r="NQX123" s="73"/>
      <c r="NQY123" s="68"/>
      <c r="NQZ123" s="68"/>
      <c r="NRA123" s="68"/>
      <c r="NRB123" s="69"/>
      <c r="NRC123" s="69"/>
      <c r="NRD123" s="69"/>
      <c r="NRE123" s="74"/>
      <c r="NRF123" s="69"/>
      <c r="NRG123" s="74"/>
      <c r="NRH123" s="75"/>
      <c r="NRI123" s="75"/>
      <c r="NRJ123" s="69"/>
      <c r="NRK123" s="76"/>
      <c r="NRL123" s="69"/>
      <c r="NRM123" s="69"/>
      <c r="NRN123" s="74"/>
      <c r="NRO123" s="77"/>
      <c r="NRP123" s="69"/>
      <c r="NRQ123" s="71"/>
      <c r="NRR123" s="69"/>
      <c r="NRS123" s="69"/>
      <c r="NRT123" s="69"/>
      <c r="NRU123" s="69"/>
      <c r="NRV123" s="69"/>
      <c r="NRW123" s="68"/>
      <c r="NRX123" s="68"/>
      <c r="NRY123" s="72"/>
      <c r="NRZ123" s="73"/>
      <c r="NSA123" s="68"/>
      <c r="NSB123" s="68"/>
      <c r="NSC123" s="68"/>
      <c r="NSD123" s="69"/>
      <c r="NSE123" s="69"/>
      <c r="NSF123" s="69"/>
      <c r="NSG123" s="74"/>
      <c r="NSH123" s="69"/>
      <c r="NSI123" s="74"/>
      <c r="NSJ123" s="75"/>
      <c r="NSK123" s="75"/>
      <c r="NSL123" s="69"/>
      <c r="NSM123" s="76"/>
      <c r="NSN123" s="69"/>
      <c r="NSO123" s="69"/>
      <c r="NSP123" s="74"/>
      <c r="NSQ123" s="77"/>
      <c r="NSR123" s="69"/>
      <c r="NSS123" s="71"/>
      <c r="NST123" s="69"/>
      <c r="NSU123" s="69"/>
      <c r="NSV123" s="69"/>
      <c r="NSW123" s="69"/>
      <c r="NSX123" s="69"/>
      <c r="NSY123" s="68"/>
      <c r="NSZ123" s="68"/>
      <c r="NTA123" s="72"/>
      <c r="NTB123" s="73"/>
      <c r="NTC123" s="68"/>
      <c r="NTD123" s="68"/>
      <c r="NTE123" s="68"/>
      <c r="NTF123" s="69"/>
      <c r="NTG123" s="69"/>
      <c r="NTH123" s="69"/>
      <c r="NTI123" s="74"/>
      <c r="NTJ123" s="69"/>
      <c r="NTK123" s="74"/>
      <c r="NTL123" s="75"/>
      <c r="NTM123" s="75"/>
      <c r="NTN123" s="69"/>
      <c r="NTO123" s="76"/>
      <c r="NTP123" s="69"/>
      <c r="NTQ123" s="69"/>
      <c r="NTR123" s="74"/>
      <c r="NTS123" s="77"/>
      <c r="NTT123" s="69"/>
      <c r="NTU123" s="71"/>
      <c r="NTV123" s="69"/>
      <c r="NTW123" s="69"/>
      <c r="NTX123" s="69"/>
      <c r="NTY123" s="69"/>
      <c r="NTZ123" s="69"/>
      <c r="NUA123" s="68"/>
      <c r="NUB123" s="68"/>
      <c r="NUC123" s="72"/>
      <c r="NUD123" s="73"/>
      <c r="NUE123" s="68"/>
      <c r="NUF123" s="68"/>
      <c r="NUG123" s="68"/>
      <c r="NUH123" s="69"/>
      <c r="NUI123" s="69"/>
      <c r="NUJ123" s="69"/>
      <c r="NUK123" s="74"/>
      <c r="NUL123" s="69"/>
      <c r="NUM123" s="74"/>
      <c r="NUN123" s="75"/>
      <c r="NUO123" s="75"/>
      <c r="NUP123" s="69"/>
      <c r="NUQ123" s="76"/>
      <c r="NUR123" s="69"/>
      <c r="NUS123" s="69"/>
      <c r="NUT123" s="74"/>
      <c r="NUU123" s="77"/>
      <c r="NUV123" s="69"/>
      <c r="NUW123" s="71"/>
      <c r="NUX123" s="69"/>
      <c r="NUY123" s="69"/>
      <c r="NUZ123" s="69"/>
      <c r="NVA123" s="69"/>
      <c r="NVB123" s="69"/>
      <c r="NVC123" s="68"/>
      <c r="NVD123" s="68"/>
      <c r="NVE123" s="72"/>
      <c r="NVF123" s="73"/>
      <c r="NVG123" s="68"/>
      <c r="NVH123" s="68"/>
      <c r="NVI123" s="68"/>
      <c r="NVJ123" s="69"/>
      <c r="NVK123" s="69"/>
      <c r="NVL123" s="69"/>
      <c r="NVM123" s="74"/>
      <c r="NVN123" s="69"/>
      <c r="NVO123" s="74"/>
      <c r="NVP123" s="75"/>
      <c r="NVQ123" s="75"/>
      <c r="NVR123" s="69"/>
      <c r="NVS123" s="76"/>
      <c r="NVT123" s="69"/>
      <c r="NVU123" s="69"/>
      <c r="NVV123" s="74"/>
      <c r="NVW123" s="77"/>
      <c r="NVX123" s="69"/>
      <c r="NVY123" s="71"/>
      <c r="NVZ123" s="69"/>
      <c r="NWA123" s="69"/>
      <c r="NWB123" s="69"/>
      <c r="NWC123" s="69"/>
      <c r="NWD123" s="69"/>
      <c r="NWE123" s="68"/>
      <c r="NWF123" s="68"/>
      <c r="NWG123" s="72"/>
      <c r="NWH123" s="73"/>
      <c r="NWI123" s="68"/>
      <c r="NWJ123" s="68"/>
      <c r="NWK123" s="68"/>
      <c r="NWL123" s="69"/>
      <c r="NWM123" s="69"/>
      <c r="NWN123" s="69"/>
      <c r="NWO123" s="74"/>
      <c r="NWP123" s="69"/>
      <c r="NWQ123" s="74"/>
      <c r="NWR123" s="75"/>
      <c r="NWS123" s="75"/>
      <c r="NWT123" s="69"/>
      <c r="NWU123" s="76"/>
      <c r="NWV123" s="69"/>
      <c r="NWW123" s="69"/>
      <c r="NWX123" s="74"/>
      <c r="NWY123" s="77"/>
      <c r="NWZ123" s="69"/>
      <c r="NXA123" s="71"/>
      <c r="NXB123" s="69"/>
      <c r="NXC123" s="69"/>
      <c r="NXD123" s="69"/>
      <c r="NXE123" s="69"/>
      <c r="NXF123" s="69"/>
      <c r="NXG123" s="68"/>
      <c r="NXH123" s="68"/>
      <c r="NXI123" s="72"/>
      <c r="NXJ123" s="73"/>
      <c r="NXK123" s="68"/>
      <c r="NXL123" s="68"/>
      <c r="NXM123" s="68"/>
      <c r="NXN123" s="69"/>
      <c r="NXO123" s="69"/>
      <c r="NXP123" s="69"/>
      <c r="NXQ123" s="74"/>
      <c r="NXR123" s="69"/>
      <c r="NXS123" s="74"/>
      <c r="NXT123" s="75"/>
      <c r="NXU123" s="75"/>
      <c r="NXV123" s="69"/>
      <c r="NXW123" s="76"/>
      <c r="NXX123" s="69"/>
      <c r="NXY123" s="69"/>
      <c r="NXZ123" s="74"/>
      <c r="NYA123" s="77"/>
      <c r="NYB123" s="69"/>
      <c r="NYC123" s="71"/>
      <c r="NYD123" s="69"/>
      <c r="NYE123" s="69"/>
      <c r="NYF123" s="69"/>
      <c r="NYG123" s="69"/>
      <c r="NYH123" s="69"/>
      <c r="NYI123" s="68"/>
      <c r="NYJ123" s="68"/>
      <c r="NYK123" s="72"/>
      <c r="NYL123" s="73"/>
      <c r="NYM123" s="68"/>
      <c r="NYN123" s="68"/>
      <c r="NYO123" s="68"/>
      <c r="NYP123" s="69"/>
      <c r="NYQ123" s="69"/>
      <c r="NYR123" s="69"/>
      <c r="NYS123" s="74"/>
      <c r="NYT123" s="69"/>
      <c r="NYU123" s="74"/>
      <c r="NYV123" s="75"/>
      <c r="NYW123" s="75"/>
      <c r="NYX123" s="69"/>
      <c r="NYY123" s="76"/>
      <c r="NYZ123" s="69"/>
      <c r="NZA123" s="69"/>
      <c r="NZB123" s="74"/>
      <c r="NZC123" s="77"/>
      <c r="NZD123" s="69"/>
      <c r="NZE123" s="71"/>
      <c r="NZF123" s="69"/>
      <c r="NZG123" s="69"/>
      <c r="NZH123" s="69"/>
      <c r="NZI123" s="69"/>
      <c r="NZJ123" s="69"/>
      <c r="NZK123" s="68"/>
      <c r="NZL123" s="68"/>
      <c r="NZM123" s="72"/>
      <c r="NZN123" s="73"/>
      <c r="NZO123" s="68"/>
      <c r="NZP123" s="68"/>
      <c r="NZQ123" s="68"/>
      <c r="NZR123" s="69"/>
      <c r="NZS123" s="69"/>
      <c r="NZT123" s="69"/>
      <c r="NZU123" s="74"/>
      <c r="NZV123" s="69"/>
      <c r="NZW123" s="74"/>
      <c r="NZX123" s="75"/>
      <c r="NZY123" s="75"/>
      <c r="NZZ123" s="69"/>
      <c r="OAA123" s="76"/>
      <c r="OAB123" s="69"/>
      <c r="OAC123" s="69"/>
      <c r="OAD123" s="74"/>
      <c r="OAE123" s="77"/>
      <c r="OAF123" s="69"/>
      <c r="OAG123" s="71"/>
      <c r="OAH123" s="69"/>
      <c r="OAI123" s="69"/>
      <c r="OAJ123" s="69"/>
      <c r="OAK123" s="69"/>
      <c r="OAL123" s="69"/>
      <c r="OAM123" s="68"/>
      <c r="OAN123" s="68"/>
      <c r="OAO123" s="72"/>
      <c r="OAP123" s="73"/>
      <c r="OAQ123" s="68"/>
      <c r="OAR123" s="68"/>
      <c r="OAS123" s="68"/>
      <c r="OAT123" s="69"/>
      <c r="OAU123" s="69"/>
      <c r="OAV123" s="69"/>
      <c r="OAW123" s="74"/>
      <c r="OAX123" s="69"/>
      <c r="OAY123" s="74"/>
      <c r="OAZ123" s="75"/>
      <c r="OBA123" s="75"/>
      <c r="OBB123" s="69"/>
      <c r="OBC123" s="76"/>
      <c r="OBD123" s="69"/>
      <c r="OBE123" s="69"/>
      <c r="OBF123" s="74"/>
      <c r="OBG123" s="77"/>
      <c r="OBH123" s="69"/>
      <c r="OBI123" s="71"/>
      <c r="OBJ123" s="69"/>
      <c r="OBK123" s="69"/>
      <c r="OBL123" s="69"/>
      <c r="OBM123" s="69"/>
      <c r="OBN123" s="69"/>
      <c r="OBO123" s="68"/>
      <c r="OBP123" s="68"/>
      <c r="OBQ123" s="72"/>
      <c r="OBR123" s="73"/>
      <c r="OBS123" s="68"/>
      <c r="OBT123" s="68"/>
      <c r="OBU123" s="68"/>
      <c r="OBV123" s="69"/>
      <c r="OBW123" s="69"/>
      <c r="OBX123" s="69"/>
      <c r="OBY123" s="74"/>
      <c r="OBZ123" s="69"/>
      <c r="OCA123" s="74"/>
      <c r="OCB123" s="75"/>
      <c r="OCC123" s="75"/>
      <c r="OCD123" s="69"/>
      <c r="OCE123" s="76"/>
      <c r="OCF123" s="69"/>
      <c r="OCG123" s="69"/>
      <c r="OCH123" s="74"/>
      <c r="OCI123" s="77"/>
      <c r="OCJ123" s="69"/>
      <c r="OCK123" s="71"/>
      <c r="OCL123" s="69"/>
      <c r="OCM123" s="69"/>
      <c r="OCN123" s="69"/>
      <c r="OCO123" s="69"/>
      <c r="OCP123" s="69"/>
      <c r="OCQ123" s="68"/>
      <c r="OCR123" s="68"/>
      <c r="OCS123" s="72"/>
      <c r="OCT123" s="73"/>
      <c r="OCU123" s="68"/>
      <c r="OCV123" s="68"/>
      <c r="OCW123" s="68"/>
      <c r="OCX123" s="69"/>
      <c r="OCY123" s="69"/>
      <c r="OCZ123" s="69"/>
      <c r="ODA123" s="74"/>
      <c r="ODB123" s="69"/>
      <c r="ODC123" s="74"/>
      <c r="ODD123" s="75"/>
      <c r="ODE123" s="75"/>
      <c r="ODF123" s="69"/>
      <c r="ODG123" s="76"/>
      <c r="ODH123" s="69"/>
      <c r="ODI123" s="69"/>
      <c r="ODJ123" s="74"/>
      <c r="ODK123" s="77"/>
      <c r="ODL123" s="69"/>
      <c r="ODM123" s="71"/>
      <c r="ODN123" s="69"/>
      <c r="ODO123" s="69"/>
      <c r="ODP123" s="69"/>
      <c r="ODQ123" s="69"/>
      <c r="ODR123" s="69"/>
      <c r="ODS123" s="68"/>
      <c r="ODT123" s="68"/>
      <c r="ODU123" s="72"/>
      <c r="ODV123" s="73"/>
      <c r="ODW123" s="68"/>
      <c r="ODX123" s="68"/>
      <c r="ODY123" s="68"/>
      <c r="ODZ123" s="69"/>
      <c r="OEA123" s="69"/>
      <c r="OEB123" s="69"/>
      <c r="OEC123" s="74"/>
      <c r="OED123" s="69"/>
      <c r="OEE123" s="74"/>
      <c r="OEF123" s="75"/>
      <c r="OEG123" s="75"/>
      <c r="OEH123" s="69"/>
      <c r="OEI123" s="76"/>
      <c r="OEJ123" s="69"/>
      <c r="OEK123" s="69"/>
      <c r="OEL123" s="74"/>
      <c r="OEM123" s="77"/>
      <c r="OEN123" s="69"/>
      <c r="OEO123" s="71"/>
      <c r="OEP123" s="69"/>
      <c r="OEQ123" s="69"/>
      <c r="OER123" s="69"/>
      <c r="OES123" s="69"/>
      <c r="OET123" s="69"/>
      <c r="OEU123" s="68"/>
      <c r="OEV123" s="68"/>
      <c r="OEW123" s="72"/>
      <c r="OEX123" s="73"/>
      <c r="OEY123" s="68"/>
      <c r="OEZ123" s="68"/>
      <c r="OFA123" s="68"/>
      <c r="OFB123" s="69"/>
      <c r="OFC123" s="69"/>
      <c r="OFD123" s="69"/>
      <c r="OFE123" s="74"/>
      <c r="OFF123" s="69"/>
      <c r="OFG123" s="74"/>
      <c r="OFH123" s="75"/>
      <c r="OFI123" s="75"/>
      <c r="OFJ123" s="69"/>
      <c r="OFK123" s="76"/>
      <c r="OFL123" s="69"/>
      <c r="OFM123" s="69"/>
      <c r="OFN123" s="74"/>
      <c r="OFO123" s="77"/>
      <c r="OFP123" s="69"/>
      <c r="OFQ123" s="71"/>
      <c r="OFR123" s="69"/>
      <c r="OFS123" s="69"/>
      <c r="OFT123" s="69"/>
      <c r="OFU123" s="69"/>
      <c r="OFV123" s="69"/>
      <c r="OFW123" s="68"/>
      <c r="OFX123" s="68"/>
      <c r="OFY123" s="72"/>
      <c r="OFZ123" s="73"/>
      <c r="OGA123" s="68"/>
      <c r="OGB123" s="68"/>
      <c r="OGC123" s="68"/>
      <c r="OGD123" s="69"/>
      <c r="OGE123" s="69"/>
      <c r="OGF123" s="69"/>
      <c r="OGG123" s="74"/>
      <c r="OGH123" s="69"/>
      <c r="OGI123" s="74"/>
      <c r="OGJ123" s="75"/>
      <c r="OGK123" s="75"/>
      <c r="OGL123" s="69"/>
      <c r="OGM123" s="76"/>
      <c r="OGN123" s="69"/>
      <c r="OGO123" s="69"/>
      <c r="OGP123" s="74"/>
      <c r="OGQ123" s="77"/>
      <c r="OGR123" s="69"/>
      <c r="OGS123" s="71"/>
      <c r="OGT123" s="69"/>
      <c r="OGU123" s="69"/>
      <c r="OGV123" s="69"/>
      <c r="OGW123" s="69"/>
      <c r="OGX123" s="69"/>
      <c r="OGY123" s="68"/>
      <c r="OGZ123" s="68"/>
      <c r="OHA123" s="72"/>
      <c r="OHB123" s="73"/>
      <c r="OHC123" s="68"/>
      <c r="OHD123" s="68"/>
      <c r="OHE123" s="68"/>
      <c r="OHF123" s="69"/>
      <c r="OHG123" s="69"/>
      <c r="OHH123" s="69"/>
      <c r="OHI123" s="74"/>
      <c r="OHJ123" s="69"/>
      <c r="OHK123" s="74"/>
      <c r="OHL123" s="75"/>
      <c r="OHM123" s="75"/>
      <c r="OHN123" s="69"/>
      <c r="OHO123" s="76"/>
      <c r="OHP123" s="69"/>
      <c r="OHQ123" s="69"/>
      <c r="OHR123" s="74"/>
      <c r="OHS123" s="77"/>
      <c r="OHT123" s="69"/>
      <c r="OHU123" s="71"/>
      <c r="OHV123" s="69"/>
      <c r="OHW123" s="69"/>
      <c r="OHX123" s="69"/>
      <c r="OHY123" s="69"/>
      <c r="OHZ123" s="69"/>
      <c r="OIA123" s="68"/>
      <c r="OIB123" s="68"/>
      <c r="OIC123" s="72"/>
      <c r="OID123" s="73"/>
      <c r="OIE123" s="68"/>
      <c r="OIF123" s="68"/>
      <c r="OIG123" s="68"/>
      <c r="OIH123" s="69"/>
      <c r="OII123" s="69"/>
      <c r="OIJ123" s="69"/>
      <c r="OIK123" s="74"/>
      <c r="OIL123" s="69"/>
      <c r="OIM123" s="74"/>
      <c r="OIN123" s="75"/>
      <c r="OIO123" s="75"/>
      <c r="OIP123" s="69"/>
      <c r="OIQ123" s="76"/>
      <c r="OIR123" s="69"/>
      <c r="OIS123" s="69"/>
      <c r="OIT123" s="74"/>
      <c r="OIU123" s="77"/>
      <c r="OIV123" s="69"/>
      <c r="OIW123" s="71"/>
      <c r="OIX123" s="69"/>
      <c r="OIY123" s="69"/>
      <c r="OIZ123" s="69"/>
      <c r="OJA123" s="69"/>
      <c r="OJB123" s="69"/>
      <c r="OJC123" s="68"/>
      <c r="OJD123" s="68"/>
      <c r="OJE123" s="72"/>
      <c r="OJF123" s="73"/>
      <c r="OJG123" s="68"/>
      <c r="OJH123" s="68"/>
      <c r="OJI123" s="68"/>
      <c r="OJJ123" s="69"/>
      <c r="OJK123" s="69"/>
      <c r="OJL123" s="69"/>
      <c r="OJM123" s="74"/>
      <c r="OJN123" s="69"/>
      <c r="OJO123" s="74"/>
      <c r="OJP123" s="75"/>
      <c r="OJQ123" s="75"/>
      <c r="OJR123" s="69"/>
      <c r="OJS123" s="76"/>
      <c r="OJT123" s="69"/>
      <c r="OJU123" s="69"/>
      <c r="OJV123" s="74"/>
      <c r="OJW123" s="77"/>
      <c r="OJX123" s="69"/>
      <c r="OJY123" s="71"/>
      <c r="OJZ123" s="69"/>
      <c r="OKA123" s="69"/>
      <c r="OKB123" s="69"/>
      <c r="OKC123" s="69"/>
      <c r="OKD123" s="69"/>
      <c r="OKE123" s="68"/>
      <c r="OKF123" s="68"/>
      <c r="OKG123" s="72"/>
      <c r="OKH123" s="73"/>
      <c r="OKI123" s="68"/>
      <c r="OKJ123" s="68"/>
      <c r="OKK123" s="68"/>
      <c r="OKL123" s="69"/>
      <c r="OKM123" s="69"/>
      <c r="OKN123" s="69"/>
      <c r="OKO123" s="74"/>
      <c r="OKP123" s="69"/>
      <c r="OKQ123" s="74"/>
      <c r="OKR123" s="75"/>
      <c r="OKS123" s="75"/>
      <c r="OKT123" s="69"/>
      <c r="OKU123" s="76"/>
      <c r="OKV123" s="69"/>
      <c r="OKW123" s="69"/>
      <c r="OKX123" s="74"/>
      <c r="OKY123" s="77"/>
      <c r="OKZ123" s="69"/>
      <c r="OLA123" s="71"/>
      <c r="OLB123" s="69"/>
      <c r="OLC123" s="69"/>
      <c r="OLD123" s="69"/>
      <c r="OLE123" s="69"/>
      <c r="OLF123" s="69"/>
      <c r="OLG123" s="68"/>
      <c r="OLH123" s="68"/>
      <c r="OLI123" s="72"/>
      <c r="OLJ123" s="73"/>
      <c r="OLK123" s="68"/>
      <c r="OLL123" s="68"/>
      <c r="OLM123" s="68"/>
      <c r="OLN123" s="69"/>
      <c r="OLO123" s="69"/>
      <c r="OLP123" s="69"/>
      <c r="OLQ123" s="74"/>
      <c r="OLR123" s="69"/>
      <c r="OLS123" s="74"/>
      <c r="OLT123" s="75"/>
      <c r="OLU123" s="75"/>
      <c r="OLV123" s="69"/>
      <c r="OLW123" s="76"/>
      <c r="OLX123" s="69"/>
      <c r="OLY123" s="69"/>
      <c r="OLZ123" s="74"/>
      <c r="OMA123" s="77"/>
      <c r="OMB123" s="69"/>
      <c r="OMC123" s="71"/>
      <c r="OMD123" s="69"/>
      <c r="OME123" s="69"/>
      <c r="OMF123" s="69"/>
      <c r="OMG123" s="69"/>
      <c r="OMH123" s="69"/>
      <c r="OMI123" s="68"/>
      <c r="OMJ123" s="68"/>
      <c r="OMK123" s="72"/>
      <c r="OML123" s="73"/>
      <c r="OMM123" s="68"/>
      <c r="OMN123" s="68"/>
      <c r="OMO123" s="68"/>
      <c r="OMP123" s="69"/>
      <c r="OMQ123" s="69"/>
      <c r="OMR123" s="69"/>
      <c r="OMS123" s="74"/>
      <c r="OMT123" s="69"/>
      <c r="OMU123" s="74"/>
      <c r="OMV123" s="75"/>
      <c r="OMW123" s="75"/>
      <c r="OMX123" s="69"/>
      <c r="OMY123" s="76"/>
      <c r="OMZ123" s="69"/>
      <c r="ONA123" s="69"/>
      <c r="ONB123" s="74"/>
      <c r="ONC123" s="77"/>
      <c r="OND123" s="69"/>
      <c r="ONE123" s="71"/>
      <c r="ONF123" s="69"/>
      <c r="ONG123" s="69"/>
      <c r="ONH123" s="69"/>
      <c r="ONI123" s="69"/>
      <c r="ONJ123" s="69"/>
      <c r="ONK123" s="68"/>
      <c r="ONL123" s="68"/>
      <c r="ONM123" s="72"/>
      <c r="ONN123" s="73"/>
      <c r="ONO123" s="68"/>
      <c r="ONP123" s="68"/>
      <c r="ONQ123" s="68"/>
      <c r="ONR123" s="69"/>
      <c r="ONS123" s="69"/>
      <c r="ONT123" s="69"/>
      <c r="ONU123" s="74"/>
      <c r="ONV123" s="69"/>
      <c r="ONW123" s="74"/>
      <c r="ONX123" s="75"/>
      <c r="ONY123" s="75"/>
      <c r="ONZ123" s="69"/>
      <c r="OOA123" s="76"/>
      <c r="OOB123" s="69"/>
      <c r="OOC123" s="69"/>
      <c r="OOD123" s="74"/>
      <c r="OOE123" s="77"/>
      <c r="OOF123" s="69"/>
      <c r="OOG123" s="71"/>
      <c r="OOH123" s="69"/>
      <c r="OOI123" s="69"/>
      <c r="OOJ123" s="69"/>
      <c r="OOK123" s="69"/>
      <c r="OOL123" s="69"/>
      <c r="OOM123" s="68"/>
      <c r="OON123" s="68"/>
      <c r="OOO123" s="72"/>
      <c r="OOP123" s="73"/>
      <c r="OOQ123" s="68"/>
      <c r="OOR123" s="68"/>
      <c r="OOS123" s="68"/>
      <c r="OOT123" s="69"/>
      <c r="OOU123" s="69"/>
      <c r="OOV123" s="69"/>
      <c r="OOW123" s="74"/>
      <c r="OOX123" s="69"/>
      <c r="OOY123" s="74"/>
      <c r="OOZ123" s="75"/>
      <c r="OPA123" s="75"/>
      <c r="OPB123" s="69"/>
      <c r="OPC123" s="76"/>
      <c r="OPD123" s="69"/>
      <c r="OPE123" s="69"/>
      <c r="OPF123" s="74"/>
      <c r="OPG123" s="77"/>
      <c r="OPH123" s="69"/>
      <c r="OPI123" s="71"/>
      <c r="OPJ123" s="69"/>
      <c r="OPK123" s="69"/>
      <c r="OPL123" s="69"/>
      <c r="OPM123" s="69"/>
      <c r="OPN123" s="69"/>
      <c r="OPO123" s="68"/>
      <c r="OPP123" s="68"/>
      <c r="OPQ123" s="72"/>
      <c r="OPR123" s="73"/>
      <c r="OPS123" s="68"/>
      <c r="OPT123" s="68"/>
      <c r="OPU123" s="68"/>
      <c r="OPV123" s="69"/>
      <c r="OPW123" s="69"/>
      <c r="OPX123" s="69"/>
      <c r="OPY123" s="74"/>
      <c r="OPZ123" s="69"/>
      <c r="OQA123" s="74"/>
      <c r="OQB123" s="75"/>
      <c r="OQC123" s="75"/>
      <c r="OQD123" s="69"/>
      <c r="OQE123" s="76"/>
      <c r="OQF123" s="69"/>
      <c r="OQG123" s="69"/>
      <c r="OQH123" s="74"/>
      <c r="OQI123" s="77"/>
      <c r="OQJ123" s="69"/>
      <c r="OQK123" s="71"/>
      <c r="OQL123" s="69"/>
      <c r="OQM123" s="69"/>
      <c r="OQN123" s="69"/>
      <c r="OQO123" s="69"/>
      <c r="OQP123" s="69"/>
      <c r="OQQ123" s="68"/>
      <c r="OQR123" s="68"/>
      <c r="OQS123" s="72"/>
      <c r="OQT123" s="73"/>
      <c r="OQU123" s="68"/>
      <c r="OQV123" s="68"/>
      <c r="OQW123" s="68"/>
      <c r="OQX123" s="69"/>
      <c r="OQY123" s="69"/>
      <c r="OQZ123" s="69"/>
      <c r="ORA123" s="74"/>
      <c r="ORB123" s="69"/>
      <c r="ORC123" s="74"/>
      <c r="ORD123" s="75"/>
      <c r="ORE123" s="75"/>
      <c r="ORF123" s="69"/>
      <c r="ORG123" s="76"/>
      <c r="ORH123" s="69"/>
      <c r="ORI123" s="69"/>
      <c r="ORJ123" s="74"/>
      <c r="ORK123" s="77"/>
      <c r="ORL123" s="69"/>
      <c r="ORM123" s="71"/>
      <c r="ORN123" s="69"/>
      <c r="ORO123" s="69"/>
      <c r="ORP123" s="69"/>
      <c r="ORQ123" s="69"/>
      <c r="ORR123" s="69"/>
      <c r="ORS123" s="68"/>
      <c r="ORT123" s="68"/>
      <c r="ORU123" s="72"/>
      <c r="ORV123" s="73"/>
      <c r="ORW123" s="68"/>
      <c r="ORX123" s="68"/>
      <c r="ORY123" s="68"/>
      <c r="ORZ123" s="69"/>
      <c r="OSA123" s="69"/>
      <c r="OSB123" s="69"/>
      <c r="OSC123" s="74"/>
      <c r="OSD123" s="69"/>
      <c r="OSE123" s="74"/>
      <c r="OSF123" s="75"/>
      <c r="OSG123" s="75"/>
      <c r="OSH123" s="69"/>
      <c r="OSI123" s="76"/>
      <c r="OSJ123" s="69"/>
      <c r="OSK123" s="69"/>
      <c r="OSL123" s="74"/>
      <c r="OSM123" s="77"/>
      <c r="OSN123" s="69"/>
      <c r="OSO123" s="71"/>
      <c r="OSP123" s="69"/>
      <c r="OSQ123" s="69"/>
      <c r="OSR123" s="69"/>
      <c r="OSS123" s="69"/>
      <c r="OST123" s="69"/>
      <c r="OSU123" s="68"/>
      <c r="OSV123" s="68"/>
      <c r="OSW123" s="72"/>
      <c r="OSX123" s="73"/>
      <c r="OSY123" s="68"/>
      <c r="OSZ123" s="68"/>
      <c r="OTA123" s="68"/>
      <c r="OTB123" s="69"/>
      <c r="OTC123" s="69"/>
      <c r="OTD123" s="69"/>
      <c r="OTE123" s="74"/>
      <c r="OTF123" s="69"/>
      <c r="OTG123" s="74"/>
      <c r="OTH123" s="75"/>
      <c r="OTI123" s="75"/>
      <c r="OTJ123" s="69"/>
      <c r="OTK123" s="76"/>
      <c r="OTL123" s="69"/>
      <c r="OTM123" s="69"/>
      <c r="OTN123" s="74"/>
      <c r="OTO123" s="77"/>
      <c r="OTP123" s="69"/>
      <c r="OTQ123" s="71"/>
      <c r="OTR123" s="69"/>
      <c r="OTS123" s="69"/>
      <c r="OTT123" s="69"/>
      <c r="OTU123" s="69"/>
      <c r="OTV123" s="69"/>
      <c r="OTW123" s="68"/>
      <c r="OTX123" s="68"/>
      <c r="OTY123" s="72"/>
      <c r="OTZ123" s="73"/>
      <c r="OUA123" s="68"/>
      <c r="OUB123" s="68"/>
      <c r="OUC123" s="68"/>
      <c r="OUD123" s="69"/>
      <c r="OUE123" s="69"/>
      <c r="OUF123" s="69"/>
      <c r="OUG123" s="74"/>
      <c r="OUH123" s="69"/>
      <c r="OUI123" s="74"/>
      <c r="OUJ123" s="75"/>
      <c r="OUK123" s="75"/>
      <c r="OUL123" s="69"/>
      <c r="OUM123" s="76"/>
      <c r="OUN123" s="69"/>
      <c r="OUO123" s="69"/>
      <c r="OUP123" s="74"/>
      <c r="OUQ123" s="77"/>
      <c r="OUR123" s="69"/>
      <c r="OUS123" s="71"/>
      <c r="OUT123" s="69"/>
      <c r="OUU123" s="69"/>
      <c r="OUV123" s="69"/>
      <c r="OUW123" s="69"/>
      <c r="OUX123" s="69"/>
      <c r="OUY123" s="68"/>
      <c r="OUZ123" s="68"/>
      <c r="OVA123" s="72"/>
      <c r="OVB123" s="73"/>
      <c r="OVC123" s="68"/>
      <c r="OVD123" s="68"/>
      <c r="OVE123" s="68"/>
      <c r="OVF123" s="69"/>
      <c r="OVG123" s="69"/>
      <c r="OVH123" s="69"/>
      <c r="OVI123" s="74"/>
      <c r="OVJ123" s="69"/>
      <c r="OVK123" s="74"/>
      <c r="OVL123" s="75"/>
      <c r="OVM123" s="75"/>
      <c r="OVN123" s="69"/>
      <c r="OVO123" s="76"/>
      <c r="OVP123" s="69"/>
      <c r="OVQ123" s="69"/>
      <c r="OVR123" s="74"/>
      <c r="OVS123" s="77"/>
      <c r="OVT123" s="69"/>
      <c r="OVU123" s="71"/>
      <c r="OVV123" s="69"/>
      <c r="OVW123" s="69"/>
      <c r="OVX123" s="69"/>
      <c r="OVY123" s="69"/>
      <c r="OVZ123" s="69"/>
      <c r="OWA123" s="68"/>
      <c r="OWB123" s="68"/>
      <c r="OWC123" s="72"/>
      <c r="OWD123" s="73"/>
      <c r="OWE123" s="68"/>
      <c r="OWF123" s="68"/>
      <c r="OWG123" s="68"/>
      <c r="OWH123" s="69"/>
      <c r="OWI123" s="69"/>
      <c r="OWJ123" s="69"/>
      <c r="OWK123" s="74"/>
      <c r="OWL123" s="69"/>
      <c r="OWM123" s="74"/>
      <c r="OWN123" s="75"/>
      <c r="OWO123" s="75"/>
      <c r="OWP123" s="69"/>
      <c r="OWQ123" s="76"/>
      <c r="OWR123" s="69"/>
      <c r="OWS123" s="69"/>
      <c r="OWT123" s="74"/>
      <c r="OWU123" s="77"/>
      <c r="OWV123" s="69"/>
      <c r="OWW123" s="71"/>
      <c r="OWX123" s="69"/>
      <c r="OWY123" s="69"/>
      <c r="OWZ123" s="69"/>
      <c r="OXA123" s="69"/>
      <c r="OXB123" s="69"/>
      <c r="OXC123" s="68"/>
      <c r="OXD123" s="68"/>
      <c r="OXE123" s="72"/>
      <c r="OXF123" s="73"/>
      <c r="OXG123" s="68"/>
      <c r="OXH123" s="68"/>
      <c r="OXI123" s="68"/>
      <c r="OXJ123" s="69"/>
      <c r="OXK123" s="69"/>
      <c r="OXL123" s="69"/>
      <c r="OXM123" s="74"/>
      <c r="OXN123" s="69"/>
      <c r="OXO123" s="74"/>
      <c r="OXP123" s="75"/>
      <c r="OXQ123" s="75"/>
      <c r="OXR123" s="69"/>
      <c r="OXS123" s="76"/>
      <c r="OXT123" s="69"/>
      <c r="OXU123" s="69"/>
      <c r="OXV123" s="74"/>
      <c r="OXW123" s="77"/>
      <c r="OXX123" s="69"/>
      <c r="OXY123" s="71"/>
      <c r="OXZ123" s="69"/>
      <c r="OYA123" s="69"/>
      <c r="OYB123" s="69"/>
      <c r="OYC123" s="69"/>
      <c r="OYD123" s="69"/>
      <c r="OYE123" s="68"/>
      <c r="OYF123" s="68"/>
      <c r="OYG123" s="72"/>
      <c r="OYH123" s="73"/>
      <c r="OYI123" s="68"/>
      <c r="OYJ123" s="68"/>
      <c r="OYK123" s="68"/>
      <c r="OYL123" s="69"/>
      <c r="OYM123" s="69"/>
      <c r="OYN123" s="69"/>
      <c r="OYO123" s="74"/>
      <c r="OYP123" s="69"/>
      <c r="OYQ123" s="74"/>
      <c r="OYR123" s="75"/>
      <c r="OYS123" s="75"/>
      <c r="OYT123" s="69"/>
      <c r="OYU123" s="76"/>
      <c r="OYV123" s="69"/>
      <c r="OYW123" s="69"/>
      <c r="OYX123" s="74"/>
      <c r="OYY123" s="77"/>
      <c r="OYZ123" s="69"/>
      <c r="OZA123" s="71"/>
      <c r="OZB123" s="69"/>
      <c r="OZC123" s="69"/>
      <c r="OZD123" s="69"/>
      <c r="OZE123" s="69"/>
      <c r="OZF123" s="69"/>
      <c r="OZG123" s="68"/>
      <c r="OZH123" s="68"/>
      <c r="OZI123" s="72"/>
      <c r="OZJ123" s="73"/>
      <c r="OZK123" s="68"/>
      <c r="OZL123" s="68"/>
      <c r="OZM123" s="68"/>
      <c r="OZN123" s="69"/>
      <c r="OZO123" s="69"/>
      <c r="OZP123" s="69"/>
      <c r="OZQ123" s="74"/>
      <c r="OZR123" s="69"/>
      <c r="OZS123" s="74"/>
      <c r="OZT123" s="75"/>
      <c r="OZU123" s="75"/>
      <c r="OZV123" s="69"/>
      <c r="OZW123" s="76"/>
      <c r="OZX123" s="69"/>
      <c r="OZY123" s="69"/>
      <c r="OZZ123" s="74"/>
      <c r="PAA123" s="77"/>
      <c r="PAB123" s="69"/>
      <c r="PAC123" s="71"/>
      <c r="PAD123" s="69"/>
      <c r="PAE123" s="69"/>
      <c r="PAF123" s="69"/>
      <c r="PAG123" s="69"/>
      <c r="PAH123" s="69"/>
      <c r="PAI123" s="68"/>
      <c r="PAJ123" s="68"/>
      <c r="PAK123" s="72"/>
      <c r="PAL123" s="73"/>
      <c r="PAM123" s="68"/>
      <c r="PAN123" s="68"/>
      <c r="PAO123" s="68"/>
      <c r="PAP123" s="69"/>
      <c r="PAQ123" s="69"/>
      <c r="PAR123" s="69"/>
      <c r="PAS123" s="74"/>
      <c r="PAT123" s="69"/>
      <c r="PAU123" s="74"/>
      <c r="PAV123" s="75"/>
      <c r="PAW123" s="75"/>
      <c r="PAX123" s="69"/>
      <c r="PAY123" s="76"/>
      <c r="PAZ123" s="69"/>
      <c r="PBA123" s="69"/>
      <c r="PBB123" s="74"/>
      <c r="PBC123" s="77"/>
      <c r="PBD123" s="69"/>
      <c r="PBE123" s="71"/>
      <c r="PBF123" s="69"/>
      <c r="PBG123" s="69"/>
      <c r="PBH123" s="69"/>
      <c r="PBI123" s="69"/>
      <c r="PBJ123" s="69"/>
      <c r="PBK123" s="68"/>
      <c r="PBL123" s="68"/>
      <c r="PBM123" s="72"/>
      <c r="PBN123" s="73"/>
      <c r="PBO123" s="68"/>
      <c r="PBP123" s="68"/>
      <c r="PBQ123" s="68"/>
      <c r="PBR123" s="69"/>
      <c r="PBS123" s="69"/>
      <c r="PBT123" s="69"/>
      <c r="PBU123" s="74"/>
      <c r="PBV123" s="69"/>
      <c r="PBW123" s="74"/>
      <c r="PBX123" s="75"/>
      <c r="PBY123" s="75"/>
      <c r="PBZ123" s="69"/>
      <c r="PCA123" s="76"/>
      <c r="PCB123" s="69"/>
      <c r="PCC123" s="69"/>
      <c r="PCD123" s="74"/>
      <c r="PCE123" s="77"/>
      <c r="PCF123" s="69"/>
      <c r="PCG123" s="71"/>
      <c r="PCH123" s="69"/>
      <c r="PCI123" s="69"/>
      <c r="PCJ123" s="69"/>
      <c r="PCK123" s="69"/>
      <c r="PCL123" s="69"/>
      <c r="PCM123" s="68"/>
      <c r="PCN123" s="68"/>
      <c r="PCO123" s="72"/>
      <c r="PCP123" s="73"/>
      <c r="PCQ123" s="68"/>
      <c r="PCR123" s="68"/>
      <c r="PCS123" s="68"/>
      <c r="PCT123" s="69"/>
      <c r="PCU123" s="69"/>
      <c r="PCV123" s="69"/>
      <c r="PCW123" s="74"/>
      <c r="PCX123" s="69"/>
      <c r="PCY123" s="74"/>
      <c r="PCZ123" s="75"/>
      <c r="PDA123" s="75"/>
      <c r="PDB123" s="69"/>
      <c r="PDC123" s="76"/>
      <c r="PDD123" s="69"/>
      <c r="PDE123" s="69"/>
      <c r="PDF123" s="74"/>
      <c r="PDG123" s="77"/>
      <c r="PDH123" s="69"/>
      <c r="PDI123" s="71"/>
      <c r="PDJ123" s="69"/>
      <c r="PDK123" s="69"/>
      <c r="PDL123" s="69"/>
      <c r="PDM123" s="69"/>
      <c r="PDN123" s="69"/>
      <c r="PDO123" s="68"/>
      <c r="PDP123" s="68"/>
      <c r="PDQ123" s="72"/>
      <c r="PDR123" s="73"/>
      <c r="PDS123" s="68"/>
      <c r="PDT123" s="68"/>
      <c r="PDU123" s="68"/>
      <c r="PDV123" s="69"/>
      <c r="PDW123" s="69"/>
      <c r="PDX123" s="69"/>
      <c r="PDY123" s="74"/>
      <c r="PDZ123" s="69"/>
      <c r="PEA123" s="74"/>
      <c r="PEB123" s="75"/>
      <c r="PEC123" s="75"/>
      <c r="PED123" s="69"/>
      <c r="PEE123" s="76"/>
      <c r="PEF123" s="69"/>
      <c r="PEG123" s="69"/>
      <c r="PEH123" s="74"/>
      <c r="PEI123" s="77"/>
      <c r="PEJ123" s="69"/>
      <c r="PEK123" s="71"/>
      <c r="PEL123" s="69"/>
      <c r="PEM123" s="69"/>
      <c r="PEN123" s="69"/>
      <c r="PEO123" s="69"/>
      <c r="PEP123" s="69"/>
      <c r="PEQ123" s="68"/>
      <c r="PER123" s="68"/>
      <c r="PES123" s="72"/>
      <c r="PET123" s="73"/>
      <c r="PEU123" s="68"/>
      <c r="PEV123" s="68"/>
      <c r="PEW123" s="68"/>
      <c r="PEX123" s="69"/>
      <c r="PEY123" s="69"/>
      <c r="PEZ123" s="69"/>
      <c r="PFA123" s="74"/>
      <c r="PFB123" s="69"/>
      <c r="PFC123" s="74"/>
      <c r="PFD123" s="75"/>
      <c r="PFE123" s="75"/>
      <c r="PFF123" s="69"/>
      <c r="PFG123" s="76"/>
      <c r="PFH123" s="69"/>
      <c r="PFI123" s="69"/>
      <c r="PFJ123" s="74"/>
      <c r="PFK123" s="77"/>
      <c r="PFL123" s="69"/>
      <c r="PFM123" s="71"/>
      <c r="PFN123" s="69"/>
      <c r="PFO123" s="69"/>
      <c r="PFP123" s="69"/>
      <c r="PFQ123" s="69"/>
      <c r="PFR123" s="69"/>
      <c r="PFS123" s="68"/>
      <c r="PFT123" s="68"/>
      <c r="PFU123" s="72"/>
      <c r="PFV123" s="73"/>
      <c r="PFW123" s="68"/>
      <c r="PFX123" s="68"/>
      <c r="PFY123" s="68"/>
      <c r="PFZ123" s="69"/>
      <c r="PGA123" s="69"/>
      <c r="PGB123" s="69"/>
      <c r="PGC123" s="74"/>
      <c r="PGD123" s="69"/>
      <c r="PGE123" s="74"/>
      <c r="PGF123" s="75"/>
      <c r="PGG123" s="75"/>
      <c r="PGH123" s="69"/>
      <c r="PGI123" s="76"/>
      <c r="PGJ123" s="69"/>
      <c r="PGK123" s="69"/>
      <c r="PGL123" s="74"/>
      <c r="PGM123" s="77"/>
      <c r="PGN123" s="69"/>
      <c r="PGO123" s="71"/>
      <c r="PGP123" s="69"/>
      <c r="PGQ123" s="69"/>
      <c r="PGR123" s="69"/>
      <c r="PGS123" s="69"/>
      <c r="PGT123" s="69"/>
      <c r="PGU123" s="68"/>
      <c r="PGV123" s="68"/>
      <c r="PGW123" s="72"/>
      <c r="PGX123" s="73"/>
      <c r="PGY123" s="68"/>
      <c r="PGZ123" s="68"/>
      <c r="PHA123" s="68"/>
      <c r="PHB123" s="69"/>
      <c r="PHC123" s="69"/>
      <c r="PHD123" s="69"/>
      <c r="PHE123" s="74"/>
      <c r="PHF123" s="69"/>
      <c r="PHG123" s="74"/>
      <c r="PHH123" s="75"/>
      <c r="PHI123" s="75"/>
      <c r="PHJ123" s="69"/>
      <c r="PHK123" s="76"/>
      <c r="PHL123" s="69"/>
      <c r="PHM123" s="69"/>
      <c r="PHN123" s="74"/>
      <c r="PHO123" s="77"/>
      <c r="PHP123" s="69"/>
      <c r="PHQ123" s="71"/>
      <c r="PHR123" s="69"/>
      <c r="PHS123" s="69"/>
      <c r="PHT123" s="69"/>
      <c r="PHU123" s="69"/>
      <c r="PHV123" s="69"/>
      <c r="PHW123" s="68"/>
      <c r="PHX123" s="68"/>
      <c r="PHY123" s="72"/>
      <c r="PHZ123" s="73"/>
      <c r="PIA123" s="68"/>
      <c r="PIB123" s="68"/>
      <c r="PIC123" s="68"/>
      <c r="PID123" s="69"/>
      <c r="PIE123" s="69"/>
      <c r="PIF123" s="69"/>
      <c r="PIG123" s="74"/>
      <c r="PIH123" s="69"/>
      <c r="PII123" s="74"/>
      <c r="PIJ123" s="75"/>
      <c r="PIK123" s="75"/>
      <c r="PIL123" s="69"/>
      <c r="PIM123" s="76"/>
      <c r="PIN123" s="69"/>
      <c r="PIO123" s="69"/>
      <c r="PIP123" s="74"/>
      <c r="PIQ123" s="77"/>
      <c r="PIR123" s="69"/>
      <c r="PIS123" s="71"/>
      <c r="PIT123" s="69"/>
      <c r="PIU123" s="69"/>
      <c r="PIV123" s="69"/>
      <c r="PIW123" s="69"/>
      <c r="PIX123" s="69"/>
      <c r="PIY123" s="68"/>
      <c r="PIZ123" s="68"/>
      <c r="PJA123" s="72"/>
      <c r="PJB123" s="73"/>
      <c r="PJC123" s="68"/>
      <c r="PJD123" s="68"/>
      <c r="PJE123" s="68"/>
      <c r="PJF123" s="69"/>
      <c r="PJG123" s="69"/>
      <c r="PJH123" s="69"/>
      <c r="PJI123" s="74"/>
      <c r="PJJ123" s="69"/>
      <c r="PJK123" s="74"/>
      <c r="PJL123" s="75"/>
      <c r="PJM123" s="75"/>
      <c r="PJN123" s="69"/>
      <c r="PJO123" s="76"/>
      <c r="PJP123" s="69"/>
      <c r="PJQ123" s="69"/>
      <c r="PJR123" s="74"/>
      <c r="PJS123" s="77"/>
      <c r="PJT123" s="69"/>
      <c r="PJU123" s="71"/>
      <c r="PJV123" s="69"/>
      <c r="PJW123" s="69"/>
      <c r="PJX123" s="69"/>
      <c r="PJY123" s="69"/>
      <c r="PJZ123" s="69"/>
      <c r="PKA123" s="68"/>
      <c r="PKB123" s="68"/>
      <c r="PKC123" s="72"/>
      <c r="PKD123" s="73"/>
      <c r="PKE123" s="68"/>
      <c r="PKF123" s="68"/>
      <c r="PKG123" s="68"/>
      <c r="PKH123" s="69"/>
      <c r="PKI123" s="69"/>
      <c r="PKJ123" s="69"/>
      <c r="PKK123" s="74"/>
      <c r="PKL123" s="69"/>
      <c r="PKM123" s="74"/>
      <c r="PKN123" s="75"/>
      <c r="PKO123" s="75"/>
      <c r="PKP123" s="69"/>
      <c r="PKQ123" s="76"/>
      <c r="PKR123" s="69"/>
      <c r="PKS123" s="69"/>
      <c r="PKT123" s="74"/>
      <c r="PKU123" s="77"/>
      <c r="PKV123" s="69"/>
      <c r="PKW123" s="71"/>
      <c r="PKX123" s="69"/>
      <c r="PKY123" s="69"/>
      <c r="PKZ123" s="69"/>
      <c r="PLA123" s="69"/>
      <c r="PLB123" s="69"/>
      <c r="PLC123" s="68"/>
      <c r="PLD123" s="68"/>
      <c r="PLE123" s="72"/>
      <c r="PLF123" s="73"/>
      <c r="PLG123" s="68"/>
      <c r="PLH123" s="68"/>
      <c r="PLI123" s="68"/>
      <c r="PLJ123" s="69"/>
      <c r="PLK123" s="69"/>
      <c r="PLL123" s="69"/>
      <c r="PLM123" s="74"/>
      <c r="PLN123" s="69"/>
      <c r="PLO123" s="74"/>
      <c r="PLP123" s="75"/>
      <c r="PLQ123" s="75"/>
      <c r="PLR123" s="69"/>
      <c r="PLS123" s="76"/>
      <c r="PLT123" s="69"/>
      <c r="PLU123" s="69"/>
      <c r="PLV123" s="74"/>
      <c r="PLW123" s="77"/>
      <c r="PLX123" s="69"/>
      <c r="PLY123" s="71"/>
      <c r="PLZ123" s="69"/>
      <c r="PMA123" s="69"/>
      <c r="PMB123" s="69"/>
      <c r="PMC123" s="69"/>
      <c r="PMD123" s="69"/>
      <c r="PME123" s="68"/>
      <c r="PMF123" s="68"/>
      <c r="PMG123" s="72"/>
      <c r="PMH123" s="73"/>
      <c r="PMI123" s="68"/>
      <c r="PMJ123" s="68"/>
      <c r="PMK123" s="68"/>
      <c r="PML123" s="69"/>
      <c r="PMM123" s="69"/>
      <c r="PMN123" s="69"/>
      <c r="PMO123" s="74"/>
      <c r="PMP123" s="69"/>
      <c r="PMQ123" s="74"/>
      <c r="PMR123" s="75"/>
      <c r="PMS123" s="75"/>
      <c r="PMT123" s="69"/>
      <c r="PMU123" s="76"/>
      <c r="PMV123" s="69"/>
      <c r="PMW123" s="69"/>
      <c r="PMX123" s="74"/>
      <c r="PMY123" s="77"/>
      <c r="PMZ123" s="69"/>
      <c r="PNA123" s="71"/>
      <c r="PNB123" s="69"/>
      <c r="PNC123" s="69"/>
      <c r="PND123" s="69"/>
      <c r="PNE123" s="69"/>
      <c r="PNF123" s="69"/>
      <c r="PNG123" s="68"/>
      <c r="PNH123" s="68"/>
      <c r="PNI123" s="72"/>
      <c r="PNJ123" s="73"/>
      <c r="PNK123" s="68"/>
      <c r="PNL123" s="68"/>
      <c r="PNM123" s="68"/>
      <c r="PNN123" s="69"/>
      <c r="PNO123" s="69"/>
      <c r="PNP123" s="69"/>
      <c r="PNQ123" s="74"/>
      <c r="PNR123" s="69"/>
      <c r="PNS123" s="74"/>
      <c r="PNT123" s="75"/>
      <c r="PNU123" s="75"/>
      <c r="PNV123" s="69"/>
      <c r="PNW123" s="76"/>
      <c r="PNX123" s="69"/>
      <c r="PNY123" s="69"/>
      <c r="PNZ123" s="74"/>
      <c r="POA123" s="77"/>
      <c r="POB123" s="69"/>
      <c r="POC123" s="71"/>
      <c r="POD123" s="69"/>
      <c r="POE123" s="69"/>
      <c r="POF123" s="69"/>
      <c r="POG123" s="69"/>
      <c r="POH123" s="69"/>
      <c r="POI123" s="68"/>
      <c r="POJ123" s="68"/>
      <c r="POK123" s="72"/>
      <c r="POL123" s="73"/>
      <c r="POM123" s="68"/>
      <c r="PON123" s="68"/>
      <c r="POO123" s="68"/>
      <c r="POP123" s="69"/>
      <c r="POQ123" s="69"/>
      <c r="POR123" s="69"/>
      <c r="POS123" s="74"/>
      <c r="POT123" s="69"/>
      <c r="POU123" s="74"/>
      <c r="POV123" s="75"/>
      <c r="POW123" s="75"/>
      <c r="POX123" s="69"/>
      <c r="POY123" s="76"/>
      <c r="POZ123" s="69"/>
      <c r="PPA123" s="69"/>
      <c r="PPB123" s="74"/>
      <c r="PPC123" s="77"/>
      <c r="PPD123" s="69"/>
      <c r="PPE123" s="71"/>
      <c r="PPF123" s="69"/>
      <c r="PPG123" s="69"/>
      <c r="PPH123" s="69"/>
      <c r="PPI123" s="69"/>
      <c r="PPJ123" s="69"/>
      <c r="PPK123" s="68"/>
      <c r="PPL123" s="68"/>
      <c r="PPM123" s="72"/>
      <c r="PPN123" s="73"/>
      <c r="PPO123" s="68"/>
      <c r="PPP123" s="68"/>
      <c r="PPQ123" s="68"/>
      <c r="PPR123" s="69"/>
      <c r="PPS123" s="69"/>
      <c r="PPT123" s="69"/>
      <c r="PPU123" s="74"/>
      <c r="PPV123" s="69"/>
      <c r="PPW123" s="74"/>
      <c r="PPX123" s="75"/>
      <c r="PPY123" s="75"/>
      <c r="PPZ123" s="69"/>
      <c r="PQA123" s="76"/>
      <c r="PQB123" s="69"/>
      <c r="PQC123" s="69"/>
      <c r="PQD123" s="74"/>
      <c r="PQE123" s="77"/>
      <c r="PQF123" s="69"/>
      <c r="PQG123" s="71"/>
      <c r="PQH123" s="69"/>
      <c r="PQI123" s="69"/>
      <c r="PQJ123" s="69"/>
      <c r="PQK123" s="69"/>
      <c r="PQL123" s="69"/>
      <c r="PQM123" s="68"/>
      <c r="PQN123" s="68"/>
      <c r="PQO123" s="72"/>
      <c r="PQP123" s="73"/>
      <c r="PQQ123" s="68"/>
      <c r="PQR123" s="68"/>
      <c r="PQS123" s="68"/>
      <c r="PQT123" s="69"/>
      <c r="PQU123" s="69"/>
      <c r="PQV123" s="69"/>
      <c r="PQW123" s="74"/>
      <c r="PQX123" s="69"/>
      <c r="PQY123" s="74"/>
      <c r="PQZ123" s="75"/>
      <c r="PRA123" s="75"/>
      <c r="PRB123" s="69"/>
      <c r="PRC123" s="76"/>
      <c r="PRD123" s="69"/>
      <c r="PRE123" s="69"/>
      <c r="PRF123" s="74"/>
      <c r="PRG123" s="77"/>
      <c r="PRH123" s="69"/>
      <c r="PRI123" s="71"/>
      <c r="PRJ123" s="69"/>
      <c r="PRK123" s="69"/>
      <c r="PRL123" s="69"/>
      <c r="PRM123" s="69"/>
      <c r="PRN123" s="69"/>
      <c r="PRO123" s="68"/>
      <c r="PRP123" s="68"/>
      <c r="PRQ123" s="72"/>
      <c r="PRR123" s="73"/>
      <c r="PRS123" s="68"/>
      <c r="PRT123" s="68"/>
      <c r="PRU123" s="68"/>
      <c r="PRV123" s="69"/>
      <c r="PRW123" s="69"/>
      <c r="PRX123" s="69"/>
      <c r="PRY123" s="74"/>
      <c r="PRZ123" s="69"/>
      <c r="PSA123" s="74"/>
      <c r="PSB123" s="75"/>
      <c r="PSC123" s="75"/>
      <c r="PSD123" s="69"/>
      <c r="PSE123" s="76"/>
      <c r="PSF123" s="69"/>
      <c r="PSG123" s="69"/>
      <c r="PSH123" s="74"/>
      <c r="PSI123" s="77"/>
      <c r="PSJ123" s="69"/>
      <c r="PSK123" s="71"/>
      <c r="PSL123" s="69"/>
      <c r="PSM123" s="69"/>
      <c r="PSN123" s="69"/>
      <c r="PSO123" s="69"/>
      <c r="PSP123" s="69"/>
      <c r="PSQ123" s="68"/>
      <c r="PSR123" s="68"/>
      <c r="PSS123" s="72"/>
      <c r="PST123" s="73"/>
      <c r="PSU123" s="68"/>
      <c r="PSV123" s="68"/>
      <c r="PSW123" s="68"/>
      <c r="PSX123" s="69"/>
      <c r="PSY123" s="69"/>
      <c r="PSZ123" s="69"/>
      <c r="PTA123" s="74"/>
      <c r="PTB123" s="69"/>
      <c r="PTC123" s="74"/>
      <c r="PTD123" s="75"/>
      <c r="PTE123" s="75"/>
      <c r="PTF123" s="69"/>
      <c r="PTG123" s="76"/>
      <c r="PTH123" s="69"/>
      <c r="PTI123" s="69"/>
      <c r="PTJ123" s="74"/>
      <c r="PTK123" s="77"/>
      <c r="PTL123" s="69"/>
      <c r="PTM123" s="71"/>
      <c r="PTN123" s="69"/>
      <c r="PTO123" s="69"/>
      <c r="PTP123" s="69"/>
      <c r="PTQ123" s="69"/>
      <c r="PTR123" s="69"/>
      <c r="PTS123" s="68"/>
      <c r="PTT123" s="68"/>
      <c r="PTU123" s="72"/>
      <c r="PTV123" s="73"/>
      <c r="PTW123" s="68"/>
      <c r="PTX123" s="68"/>
      <c r="PTY123" s="68"/>
      <c r="PTZ123" s="69"/>
      <c r="PUA123" s="69"/>
      <c r="PUB123" s="69"/>
      <c r="PUC123" s="74"/>
      <c r="PUD123" s="69"/>
      <c r="PUE123" s="74"/>
      <c r="PUF123" s="75"/>
      <c r="PUG123" s="75"/>
      <c r="PUH123" s="69"/>
      <c r="PUI123" s="76"/>
      <c r="PUJ123" s="69"/>
      <c r="PUK123" s="69"/>
      <c r="PUL123" s="74"/>
      <c r="PUM123" s="77"/>
      <c r="PUN123" s="69"/>
      <c r="PUO123" s="71"/>
      <c r="PUP123" s="69"/>
      <c r="PUQ123" s="69"/>
      <c r="PUR123" s="69"/>
      <c r="PUS123" s="69"/>
      <c r="PUT123" s="69"/>
      <c r="PUU123" s="68"/>
      <c r="PUV123" s="68"/>
      <c r="PUW123" s="72"/>
      <c r="PUX123" s="73"/>
      <c r="PUY123" s="68"/>
      <c r="PUZ123" s="68"/>
      <c r="PVA123" s="68"/>
      <c r="PVB123" s="69"/>
      <c r="PVC123" s="69"/>
      <c r="PVD123" s="69"/>
      <c r="PVE123" s="74"/>
      <c r="PVF123" s="69"/>
      <c r="PVG123" s="74"/>
      <c r="PVH123" s="75"/>
      <c r="PVI123" s="75"/>
      <c r="PVJ123" s="69"/>
      <c r="PVK123" s="76"/>
      <c r="PVL123" s="69"/>
      <c r="PVM123" s="69"/>
      <c r="PVN123" s="74"/>
      <c r="PVO123" s="77"/>
      <c r="PVP123" s="69"/>
      <c r="PVQ123" s="71"/>
      <c r="PVR123" s="69"/>
      <c r="PVS123" s="69"/>
      <c r="PVT123" s="69"/>
      <c r="PVU123" s="69"/>
      <c r="PVV123" s="69"/>
      <c r="PVW123" s="68"/>
      <c r="PVX123" s="68"/>
      <c r="PVY123" s="72"/>
      <c r="PVZ123" s="73"/>
      <c r="PWA123" s="68"/>
      <c r="PWB123" s="68"/>
      <c r="PWC123" s="68"/>
      <c r="PWD123" s="69"/>
      <c r="PWE123" s="69"/>
      <c r="PWF123" s="69"/>
      <c r="PWG123" s="74"/>
      <c r="PWH123" s="69"/>
      <c r="PWI123" s="74"/>
      <c r="PWJ123" s="75"/>
      <c r="PWK123" s="75"/>
      <c r="PWL123" s="69"/>
      <c r="PWM123" s="76"/>
      <c r="PWN123" s="69"/>
      <c r="PWO123" s="69"/>
      <c r="PWP123" s="74"/>
      <c r="PWQ123" s="77"/>
      <c r="PWR123" s="69"/>
      <c r="PWS123" s="71"/>
      <c r="PWT123" s="69"/>
      <c r="PWU123" s="69"/>
      <c r="PWV123" s="69"/>
      <c r="PWW123" s="69"/>
      <c r="PWX123" s="69"/>
      <c r="PWY123" s="68"/>
      <c r="PWZ123" s="68"/>
      <c r="PXA123" s="72"/>
      <c r="PXB123" s="73"/>
      <c r="PXC123" s="68"/>
      <c r="PXD123" s="68"/>
      <c r="PXE123" s="68"/>
      <c r="PXF123" s="69"/>
      <c r="PXG123" s="69"/>
      <c r="PXH123" s="69"/>
      <c r="PXI123" s="74"/>
      <c r="PXJ123" s="69"/>
      <c r="PXK123" s="74"/>
      <c r="PXL123" s="75"/>
      <c r="PXM123" s="75"/>
      <c r="PXN123" s="69"/>
      <c r="PXO123" s="76"/>
      <c r="PXP123" s="69"/>
      <c r="PXQ123" s="69"/>
      <c r="PXR123" s="74"/>
      <c r="PXS123" s="77"/>
      <c r="PXT123" s="69"/>
      <c r="PXU123" s="71"/>
      <c r="PXV123" s="69"/>
      <c r="PXW123" s="69"/>
      <c r="PXX123" s="69"/>
      <c r="PXY123" s="69"/>
      <c r="PXZ123" s="69"/>
      <c r="PYA123" s="68"/>
      <c r="PYB123" s="68"/>
      <c r="PYC123" s="72"/>
      <c r="PYD123" s="73"/>
      <c r="PYE123" s="68"/>
      <c r="PYF123" s="68"/>
      <c r="PYG123" s="68"/>
      <c r="PYH123" s="69"/>
      <c r="PYI123" s="69"/>
      <c r="PYJ123" s="69"/>
      <c r="PYK123" s="74"/>
      <c r="PYL123" s="69"/>
      <c r="PYM123" s="74"/>
      <c r="PYN123" s="75"/>
      <c r="PYO123" s="75"/>
      <c r="PYP123" s="69"/>
      <c r="PYQ123" s="76"/>
      <c r="PYR123" s="69"/>
      <c r="PYS123" s="69"/>
      <c r="PYT123" s="74"/>
      <c r="PYU123" s="77"/>
      <c r="PYV123" s="69"/>
      <c r="PYW123" s="71"/>
      <c r="PYX123" s="69"/>
      <c r="PYY123" s="69"/>
      <c r="PYZ123" s="69"/>
      <c r="PZA123" s="69"/>
      <c r="PZB123" s="69"/>
      <c r="PZC123" s="68"/>
      <c r="PZD123" s="68"/>
      <c r="PZE123" s="72"/>
      <c r="PZF123" s="73"/>
      <c r="PZG123" s="68"/>
      <c r="PZH123" s="68"/>
      <c r="PZI123" s="68"/>
      <c r="PZJ123" s="69"/>
      <c r="PZK123" s="69"/>
      <c r="PZL123" s="69"/>
      <c r="PZM123" s="74"/>
      <c r="PZN123" s="69"/>
      <c r="PZO123" s="74"/>
      <c r="PZP123" s="75"/>
      <c r="PZQ123" s="75"/>
      <c r="PZR123" s="69"/>
      <c r="PZS123" s="76"/>
      <c r="PZT123" s="69"/>
      <c r="PZU123" s="69"/>
      <c r="PZV123" s="74"/>
      <c r="PZW123" s="77"/>
      <c r="PZX123" s="69"/>
      <c r="PZY123" s="71"/>
      <c r="PZZ123" s="69"/>
      <c r="QAA123" s="69"/>
      <c r="QAB123" s="69"/>
      <c r="QAC123" s="69"/>
      <c r="QAD123" s="69"/>
      <c r="QAE123" s="68"/>
      <c r="QAF123" s="68"/>
      <c r="QAG123" s="72"/>
      <c r="QAH123" s="73"/>
      <c r="QAI123" s="68"/>
      <c r="QAJ123" s="68"/>
      <c r="QAK123" s="68"/>
      <c r="QAL123" s="69"/>
      <c r="QAM123" s="69"/>
      <c r="QAN123" s="69"/>
      <c r="QAO123" s="74"/>
      <c r="QAP123" s="69"/>
      <c r="QAQ123" s="74"/>
      <c r="QAR123" s="75"/>
      <c r="QAS123" s="75"/>
      <c r="QAT123" s="69"/>
      <c r="QAU123" s="76"/>
      <c r="QAV123" s="69"/>
      <c r="QAW123" s="69"/>
      <c r="QAX123" s="74"/>
      <c r="QAY123" s="77"/>
      <c r="QAZ123" s="69"/>
      <c r="QBA123" s="71"/>
      <c r="QBB123" s="69"/>
      <c r="QBC123" s="69"/>
      <c r="QBD123" s="69"/>
      <c r="QBE123" s="69"/>
      <c r="QBF123" s="69"/>
      <c r="QBG123" s="68"/>
      <c r="QBH123" s="68"/>
      <c r="QBI123" s="72"/>
      <c r="QBJ123" s="73"/>
      <c r="QBK123" s="68"/>
      <c r="QBL123" s="68"/>
      <c r="QBM123" s="68"/>
      <c r="QBN123" s="69"/>
      <c r="QBO123" s="69"/>
      <c r="QBP123" s="69"/>
      <c r="QBQ123" s="74"/>
      <c r="QBR123" s="69"/>
      <c r="QBS123" s="74"/>
      <c r="QBT123" s="75"/>
      <c r="QBU123" s="75"/>
      <c r="QBV123" s="69"/>
      <c r="QBW123" s="76"/>
      <c r="QBX123" s="69"/>
      <c r="QBY123" s="69"/>
      <c r="QBZ123" s="74"/>
      <c r="QCA123" s="77"/>
      <c r="QCB123" s="69"/>
      <c r="QCC123" s="71"/>
      <c r="QCD123" s="69"/>
      <c r="QCE123" s="69"/>
      <c r="QCF123" s="69"/>
      <c r="QCG123" s="69"/>
      <c r="QCH123" s="69"/>
      <c r="QCI123" s="68"/>
      <c r="QCJ123" s="68"/>
      <c r="QCK123" s="72"/>
      <c r="QCL123" s="73"/>
      <c r="QCM123" s="68"/>
      <c r="QCN123" s="68"/>
      <c r="QCO123" s="68"/>
      <c r="QCP123" s="69"/>
      <c r="QCQ123" s="69"/>
      <c r="QCR123" s="69"/>
      <c r="QCS123" s="74"/>
      <c r="QCT123" s="69"/>
      <c r="QCU123" s="74"/>
      <c r="QCV123" s="75"/>
      <c r="QCW123" s="75"/>
      <c r="QCX123" s="69"/>
      <c r="QCY123" s="76"/>
      <c r="QCZ123" s="69"/>
      <c r="QDA123" s="69"/>
      <c r="QDB123" s="74"/>
      <c r="QDC123" s="77"/>
      <c r="QDD123" s="69"/>
      <c r="QDE123" s="71"/>
      <c r="QDF123" s="69"/>
      <c r="QDG123" s="69"/>
      <c r="QDH123" s="69"/>
      <c r="QDI123" s="69"/>
      <c r="QDJ123" s="69"/>
      <c r="QDK123" s="68"/>
      <c r="QDL123" s="68"/>
      <c r="QDM123" s="72"/>
      <c r="QDN123" s="73"/>
      <c r="QDO123" s="68"/>
      <c r="QDP123" s="68"/>
      <c r="QDQ123" s="68"/>
      <c r="QDR123" s="69"/>
      <c r="QDS123" s="69"/>
      <c r="QDT123" s="69"/>
      <c r="QDU123" s="74"/>
      <c r="QDV123" s="69"/>
      <c r="QDW123" s="74"/>
      <c r="QDX123" s="75"/>
      <c r="QDY123" s="75"/>
      <c r="QDZ123" s="69"/>
      <c r="QEA123" s="76"/>
      <c r="QEB123" s="69"/>
      <c r="QEC123" s="69"/>
      <c r="QED123" s="74"/>
      <c r="QEE123" s="77"/>
      <c r="QEF123" s="69"/>
      <c r="QEG123" s="71"/>
      <c r="QEH123" s="69"/>
      <c r="QEI123" s="69"/>
      <c r="QEJ123" s="69"/>
      <c r="QEK123" s="69"/>
      <c r="QEL123" s="69"/>
      <c r="QEM123" s="68"/>
      <c r="QEN123" s="68"/>
      <c r="QEO123" s="72"/>
      <c r="QEP123" s="73"/>
      <c r="QEQ123" s="68"/>
      <c r="QER123" s="68"/>
      <c r="QES123" s="68"/>
      <c r="QET123" s="69"/>
      <c r="QEU123" s="69"/>
      <c r="QEV123" s="69"/>
      <c r="QEW123" s="74"/>
      <c r="QEX123" s="69"/>
      <c r="QEY123" s="74"/>
      <c r="QEZ123" s="75"/>
      <c r="QFA123" s="75"/>
      <c r="QFB123" s="69"/>
      <c r="QFC123" s="76"/>
      <c r="QFD123" s="69"/>
      <c r="QFE123" s="69"/>
      <c r="QFF123" s="74"/>
      <c r="QFG123" s="77"/>
      <c r="QFH123" s="69"/>
      <c r="QFI123" s="71"/>
      <c r="QFJ123" s="69"/>
      <c r="QFK123" s="69"/>
      <c r="QFL123" s="69"/>
      <c r="QFM123" s="69"/>
      <c r="QFN123" s="69"/>
      <c r="QFO123" s="68"/>
      <c r="QFP123" s="68"/>
      <c r="QFQ123" s="72"/>
      <c r="QFR123" s="73"/>
      <c r="QFS123" s="68"/>
      <c r="QFT123" s="68"/>
      <c r="QFU123" s="68"/>
      <c r="QFV123" s="69"/>
      <c r="QFW123" s="69"/>
      <c r="QFX123" s="69"/>
      <c r="QFY123" s="74"/>
      <c r="QFZ123" s="69"/>
      <c r="QGA123" s="74"/>
      <c r="QGB123" s="75"/>
      <c r="QGC123" s="75"/>
      <c r="QGD123" s="69"/>
      <c r="QGE123" s="76"/>
      <c r="QGF123" s="69"/>
      <c r="QGG123" s="69"/>
      <c r="QGH123" s="74"/>
      <c r="QGI123" s="77"/>
      <c r="QGJ123" s="69"/>
      <c r="QGK123" s="71"/>
      <c r="QGL123" s="69"/>
      <c r="QGM123" s="69"/>
      <c r="QGN123" s="69"/>
      <c r="QGO123" s="69"/>
      <c r="QGP123" s="69"/>
      <c r="QGQ123" s="68"/>
      <c r="QGR123" s="68"/>
      <c r="QGS123" s="72"/>
      <c r="QGT123" s="73"/>
      <c r="QGU123" s="68"/>
      <c r="QGV123" s="68"/>
      <c r="QGW123" s="68"/>
      <c r="QGX123" s="69"/>
      <c r="QGY123" s="69"/>
      <c r="QGZ123" s="69"/>
      <c r="QHA123" s="74"/>
      <c r="QHB123" s="69"/>
      <c r="QHC123" s="74"/>
      <c r="QHD123" s="75"/>
      <c r="QHE123" s="75"/>
      <c r="QHF123" s="69"/>
      <c r="QHG123" s="76"/>
      <c r="QHH123" s="69"/>
      <c r="QHI123" s="69"/>
      <c r="QHJ123" s="74"/>
      <c r="QHK123" s="77"/>
      <c r="QHL123" s="69"/>
      <c r="QHM123" s="71"/>
      <c r="QHN123" s="69"/>
      <c r="QHO123" s="69"/>
      <c r="QHP123" s="69"/>
      <c r="QHQ123" s="69"/>
      <c r="QHR123" s="69"/>
      <c r="QHS123" s="68"/>
      <c r="QHT123" s="68"/>
      <c r="QHU123" s="72"/>
      <c r="QHV123" s="73"/>
      <c r="QHW123" s="68"/>
      <c r="QHX123" s="68"/>
      <c r="QHY123" s="68"/>
      <c r="QHZ123" s="69"/>
      <c r="QIA123" s="69"/>
      <c r="QIB123" s="69"/>
      <c r="QIC123" s="74"/>
      <c r="QID123" s="69"/>
      <c r="QIE123" s="74"/>
      <c r="QIF123" s="75"/>
      <c r="QIG123" s="75"/>
      <c r="QIH123" s="69"/>
      <c r="QII123" s="76"/>
      <c r="QIJ123" s="69"/>
      <c r="QIK123" s="69"/>
      <c r="QIL123" s="74"/>
      <c r="QIM123" s="77"/>
      <c r="QIN123" s="69"/>
      <c r="QIO123" s="71"/>
      <c r="QIP123" s="69"/>
      <c r="QIQ123" s="69"/>
      <c r="QIR123" s="69"/>
      <c r="QIS123" s="69"/>
      <c r="QIT123" s="69"/>
      <c r="QIU123" s="68"/>
      <c r="QIV123" s="68"/>
      <c r="QIW123" s="72"/>
      <c r="QIX123" s="73"/>
      <c r="QIY123" s="68"/>
      <c r="QIZ123" s="68"/>
      <c r="QJA123" s="68"/>
      <c r="QJB123" s="69"/>
      <c r="QJC123" s="69"/>
      <c r="QJD123" s="69"/>
      <c r="QJE123" s="74"/>
      <c r="QJF123" s="69"/>
      <c r="QJG123" s="74"/>
      <c r="QJH123" s="75"/>
      <c r="QJI123" s="75"/>
      <c r="QJJ123" s="69"/>
      <c r="QJK123" s="76"/>
      <c r="QJL123" s="69"/>
      <c r="QJM123" s="69"/>
      <c r="QJN123" s="74"/>
      <c r="QJO123" s="77"/>
      <c r="QJP123" s="69"/>
      <c r="QJQ123" s="71"/>
      <c r="QJR123" s="69"/>
      <c r="QJS123" s="69"/>
      <c r="QJT123" s="69"/>
      <c r="QJU123" s="69"/>
      <c r="QJV123" s="69"/>
      <c r="QJW123" s="68"/>
      <c r="QJX123" s="68"/>
      <c r="QJY123" s="72"/>
      <c r="QJZ123" s="73"/>
      <c r="QKA123" s="68"/>
      <c r="QKB123" s="68"/>
      <c r="QKC123" s="68"/>
      <c r="QKD123" s="69"/>
      <c r="QKE123" s="69"/>
      <c r="QKF123" s="69"/>
      <c r="QKG123" s="74"/>
      <c r="QKH123" s="69"/>
      <c r="QKI123" s="74"/>
      <c r="QKJ123" s="75"/>
      <c r="QKK123" s="75"/>
      <c r="QKL123" s="69"/>
      <c r="QKM123" s="76"/>
      <c r="QKN123" s="69"/>
      <c r="QKO123" s="69"/>
      <c r="QKP123" s="74"/>
      <c r="QKQ123" s="77"/>
      <c r="QKR123" s="69"/>
      <c r="QKS123" s="71"/>
      <c r="QKT123" s="69"/>
      <c r="QKU123" s="69"/>
      <c r="QKV123" s="69"/>
      <c r="QKW123" s="69"/>
      <c r="QKX123" s="69"/>
      <c r="QKY123" s="68"/>
      <c r="QKZ123" s="68"/>
      <c r="QLA123" s="72"/>
      <c r="QLB123" s="73"/>
      <c r="QLC123" s="68"/>
      <c r="QLD123" s="68"/>
      <c r="QLE123" s="68"/>
      <c r="QLF123" s="69"/>
      <c r="QLG123" s="69"/>
      <c r="QLH123" s="69"/>
      <c r="QLI123" s="74"/>
      <c r="QLJ123" s="69"/>
      <c r="QLK123" s="74"/>
      <c r="QLL123" s="75"/>
      <c r="QLM123" s="75"/>
      <c r="QLN123" s="69"/>
      <c r="QLO123" s="76"/>
      <c r="QLP123" s="69"/>
      <c r="QLQ123" s="69"/>
      <c r="QLR123" s="74"/>
      <c r="QLS123" s="77"/>
      <c r="QLT123" s="69"/>
      <c r="QLU123" s="71"/>
      <c r="QLV123" s="69"/>
      <c r="QLW123" s="69"/>
      <c r="QLX123" s="69"/>
      <c r="QLY123" s="69"/>
      <c r="QLZ123" s="69"/>
      <c r="QMA123" s="68"/>
      <c r="QMB123" s="68"/>
      <c r="QMC123" s="72"/>
      <c r="QMD123" s="73"/>
      <c r="QME123" s="68"/>
      <c r="QMF123" s="68"/>
      <c r="QMG123" s="68"/>
      <c r="QMH123" s="69"/>
      <c r="QMI123" s="69"/>
      <c r="QMJ123" s="69"/>
      <c r="QMK123" s="74"/>
      <c r="QML123" s="69"/>
      <c r="QMM123" s="74"/>
      <c r="QMN123" s="75"/>
      <c r="QMO123" s="75"/>
      <c r="QMP123" s="69"/>
      <c r="QMQ123" s="76"/>
      <c r="QMR123" s="69"/>
      <c r="QMS123" s="69"/>
      <c r="QMT123" s="74"/>
      <c r="QMU123" s="77"/>
      <c r="QMV123" s="69"/>
      <c r="QMW123" s="71"/>
      <c r="QMX123" s="69"/>
      <c r="QMY123" s="69"/>
      <c r="QMZ123" s="69"/>
      <c r="QNA123" s="69"/>
      <c r="QNB123" s="69"/>
      <c r="QNC123" s="68"/>
      <c r="QND123" s="68"/>
      <c r="QNE123" s="72"/>
      <c r="QNF123" s="73"/>
      <c r="QNG123" s="68"/>
      <c r="QNH123" s="68"/>
      <c r="QNI123" s="68"/>
      <c r="QNJ123" s="69"/>
      <c r="QNK123" s="69"/>
      <c r="QNL123" s="69"/>
      <c r="QNM123" s="74"/>
      <c r="QNN123" s="69"/>
      <c r="QNO123" s="74"/>
      <c r="QNP123" s="75"/>
      <c r="QNQ123" s="75"/>
      <c r="QNR123" s="69"/>
      <c r="QNS123" s="76"/>
      <c r="QNT123" s="69"/>
      <c r="QNU123" s="69"/>
      <c r="QNV123" s="74"/>
      <c r="QNW123" s="77"/>
      <c r="QNX123" s="69"/>
      <c r="QNY123" s="71"/>
      <c r="QNZ123" s="69"/>
      <c r="QOA123" s="69"/>
      <c r="QOB123" s="69"/>
      <c r="QOC123" s="69"/>
      <c r="QOD123" s="69"/>
      <c r="QOE123" s="68"/>
      <c r="QOF123" s="68"/>
      <c r="QOG123" s="72"/>
      <c r="QOH123" s="73"/>
      <c r="QOI123" s="68"/>
      <c r="QOJ123" s="68"/>
      <c r="QOK123" s="68"/>
      <c r="QOL123" s="69"/>
      <c r="QOM123" s="69"/>
      <c r="QON123" s="69"/>
      <c r="QOO123" s="74"/>
      <c r="QOP123" s="69"/>
      <c r="QOQ123" s="74"/>
      <c r="QOR123" s="75"/>
      <c r="QOS123" s="75"/>
      <c r="QOT123" s="69"/>
      <c r="QOU123" s="76"/>
      <c r="QOV123" s="69"/>
      <c r="QOW123" s="69"/>
      <c r="QOX123" s="74"/>
      <c r="QOY123" s="77"/>
      <c r="QOZ123" s="69"/>
      <c r="QPA123" s="71"/>
      <c r="QPB123" s="69"/>
      <c r="QPC123" s="69"/>
      <c r="QPD123" s="69"/>
      <c r="QPE123" s="69"/>
      <c r="QPF123" s="69"/>
      <c r="QPG123" s="68"/>
      <c r="QPH123" s="68"/>
      <c r="QPI123" s="72"/>
      <c r="QPJ123" s="73"/>
      <c r="QPK123" s="68"/>
      <c r="QPL123" s="68"/>
      <c r="QPM123" s="68"/>
      <c r="QPN123" s="69"/>
      <c r="QPO123" s="69"/>
      <c r="QPP123" s="69"/>
      <c r="QPQ123" s="74"/>
      <c r="QPR123" s="69"/>
      <c r="QPS123" s="74"/>
      <c r="QPT123" s="75"/>
      <c r="QPU123" s="75"/>
      <c r="QPV123" s="69"/>
      <c r="QPW123" s="76"/>
      <c r="QPX123" s="69"/>
      <c r="QPY123" s="69"/>
      <c r="QPZ123" s="74"/>
      <c r="QQA123" s="77"/>
      <c r="QQB123" s="69"/>
      <c r="QQC123" s="71"/>
      <c r="QQD123" s="69"/>
      <c r="QQE123" s="69"/>
      <c r="QQF123" s="69"/>
      <c r="QQG123" s="69"/>
      <c r="QQH123" s="69"/>
      <c r="QQI123" s="68"/>
      <c r="QQJ123" s="68"/>
      <c r="QQK123" s="72"/>
      <c r="QQL123" s="73"/>
      <c r="QQM123" s="68"/>
      <c r="QQN123" s="68"/>
      <c r="QQO123" s="68"/>
      <c r="QQP123" s="69"/>
      <c r="QQQ123" s="69"/>
      <c r="QQR123" s="69"/>
      <c r="QQS123" s="74"/>
      <c r="QQT123" s="69"/>
      <c r="QQU123" s="74"/>
      <c r="QQV123" s="75"/>
      <c r="QQW123" s="75"/>
      <c r="QQX123" s="69"/>
      <c r="QQY123" s="76"/>
      <c r="QQZ123" s="69"/>
      <c r="QRA123" s="69"/>
      <c r="QRB123" s="74"/>
      <c r="QRC123" s="77"/>
      <c r="QRD123" s="69"/>
      <c r="QRE123" s="71"/>
      <c r="QRF123" s="69"/>
      <c r="QRG123" s="69"/>
      <c r="QRH123" s="69"/>
      <c r="QRI123" s="69"/>
      <c r="QRJ123" s="69"/>
      <c r="QRK123" s="68"/>
      <c r="QRL123" s="68"/>
      <c r="QRM123" s="72"/>
      <c r="QRN123" s="73"/>
      <c r="QRO123" s="68"/>
      <c r="QRP123" s="68"/>
      <c r="QRQ123" s="68"/>
      <c r="QRR123" s="69"/>
      <c r="QRS123" s="69"/>
      <c r="QRT123" s="69"/>
      <c r="QRU123" s="74"/>
      <c r="QRV123" s="69"/>
      <c r="QRW123" s="74"/>
      <c r="QRX123" s="75"/>
      <c r="QRY123" s="75"/>
      <c r="QRZ123" s="69"/>
      <c r="QSA123" s="76"/>
      <c r="QSB123" s="69"/>
      <c r="QSC123" s="69"/>
      <c r="QSD123" s="74"/>
      <c r="QSE123" s="77"/>
      <c r="QSF123" s="69"/>
      <c r="QSG123" s="71"/>
      <c r="QSH123" s="69"/>
      <c r="QSI123" s="69"/>
      <c r="QSJ123" s="69"/>
      <c r="QSK123" s="69"/>
      <c r="QSL123" s="69"/>
      <c r="QSM123" s="68"/>
      <c r="QSN123" s="68"/>
      <c r="QSO123" s="72"/>
      <c r="QSP123" s="73"/>
      <c r="QSQ123" s="68"/>
      <c r="QSR123" s="68"/>
      <c r="QSS123" s="68"/>
      <c r="QST123" s="69"/>
      <c r="QSU123" s="69"/>
      <c r="QSV123" s="69"/>
      <c r="QSW123" s="74"/>
      <c r="QSX123" s="69"/>
      <c r="QSY123" s="74"/>
      <c r="QSZ123" s="75"/>
      <c r="QTA123" s="75"/>
      <c r="QTB123" s="69"/>
      <c r="QTC123" s="76"/>
      <c r="QTD123" s="69"/>
      <c r="QTE123" s="69"/>
      <c r="QTF123" s="74"/>
      <c r="QTG123" s="77"/>
      <c r="QTH123" s="69"/>
      <c r="QTI123" s="71"/>
      <c r="QTJ123" s="69"/>
      <c r="QTK123" s="69"/>
      <c r="QTL123" s="69"/>
      <c r="QTM123" s="69"/>
      <c r="QTN123" s="69"/>
      <c r="QTO123" s="68"/>
      <c r="QTP123" s="68"/>
      <c r="QTQ123" s="72"/>
      <c r="QTR123" s="73"/>
      <c r="QTS123" s="68"/>
      <c r="QTT123" s="68"/>
      <c r="QTU123" s="68"/>
      <c r="QTV123" s="69"/>
      <c r="QTW123" s="69"/>
      <c r="QTX123" s="69"/>
      <c r="QTY123" s="74"/>
      <c r="QTZ123" s="69"/>
      <c r="QUA123" s="74"/>
      <c r="QUB123" s="75"/>
      <c r="QUC123" s="75"/>
      <c r="QUD123" s="69"/>
      <c r="QUE123" s="76"/>
      <c r="QUF123" s="69"/>
      <c r="QUG123" s="69"/>
      <c r="QUH123" s="74"/>
      <c r="QUI123" s="77"/>
      <c r="QUJ123" s="69"/>
      <c r="QUK123" s="71"/>
      <c r="QUL123" s="69"/>
      <c r="QUM123" s="69"/>
      <c r="QUN123" s="69"/>
      <c r="QUO123" s="69"/>
      <c r="QUP123" s="69"/>
      <c r="QUQ123" s="68"/>
      <c r="QUR123" s="68"/>
      <c r="QUS123" s="72"/>
      <c r="QUT123" s="73"/>
      <c r="QUU123" s="68"/>
      <c r="QUV123" s="68"/>
      <c r="QUW123" s="68"/>
      <c r="QUX123" s="69"/>
      <c r="QUY123" s="69"/>
      <c r="QUZ123" s="69"/>
      <c r="QVA123" s="74"/>
      <c r="QVB123" s="69"/>
      <c r="QVC123" s="74"/>
      <c r="QVD123" s="75"/>
      <c r="QVE123" s="75"/>
      <c r="QVF123" s="69"/>
      <c r="QVG123" s="76"/>
      <c r="QVH123" s="69"/>
      <c r="QVI123" s="69"/>
      <c r="QVJ123" s="74"/>
      <c r="QVK123" s="77"/>
      <c r="QVL123" s="69"/>
      <c r="QVM123" s="71"/>
      <c r="QVN123" s="69"/>
      <c r="QVO123" s="69"/>
      <c r="QVP123" s="69"/>
      <c r="QVQ123" s="69"/>
      <c r="QVR123" s="69"/>
      <c r="QVS123" s="68"/>
      <c r="QVT123" s="68"/>
      <c r="QVU123" s="72"/>
      <c r="QVV123" s="73"/>
      <c r="QVW123" s="68"/>
      <c r="QVX123" s="68"/>
      <c r="QVY123" s="68"/>
      <c r="QVZ123" s="69"/>
      <c r="QWA123" s="69"/>
      <c r="QWB123" s="69"/>
      <c r="QWC123" s="74"/>
      <c r="QWD123" s="69"/>
      <c r="QWE123" s="74"/>
      <c r="QWF123" s="75"/>
      <c r="QWG123" s="75"/>
      <c r="QWH123" s="69"/>
      <c r="QWI123" s="76"/>
      <c r="QWJ123" s="69"/>
      <c r="QWK123" s="69"/>
      <c r="QWL123" s="74"/>
      <c r="QWM123" s="77"/>
      <c r="QWN123" s="69"/>
      <c r="QWO123" s="71"/>
      <c r="QWP123" s="69"/>
      <c r="QWQ123" s="69"/>
      <c r="QWR123" s="69"/>
      <c r="QWS123" s="69"/>
      <c r="QWT123" s="69"/>
      <c r="QWU123" s="68"/>
      <c r="QWV123" s="68"/>
      <c r="QWW123" s="72"/>
      <c r="QWX123" s="73"/>
      <c r="QWY123" s="68"/>
      <c r="QWZ123" s="68"/>
      <c r="QXA123" s="68"/>
      <c r="QXB123" s="69"/>
      <c r="QXC123" s="69"/>
      <c r="QXD123" s="69"/>
      <c r="QXE123" s="74"/>
      <c r="QXF123" s="69"/>
      <c r="QXG123" s="74"/>
      <c r="QXH123" s="75"/>
      <c r="QXI123" s="75"/>
      <c r="QXJ123" s="69"/>
      <c r="QXK123" s="76"/>
      <c r="QXL123" s="69"/>
      <c r="QXM123" s="69"/>
      <c r="QXN123" s="74"/>
      <c r="QXO123" s="77"/>
      <c r="QXP123" s="69"/>
      <c r="QXQ123" s="71"/>
      <c r="QXR123" s="69"/>
      <c r="QXS123" s="69"/>
      <c r="QXT123" s="69"/>
      <c r="QXU123" s="69"/>
      <c r="QXV123" s="69"/>
      <c r="QXW123" s="68"/>
      <c r="QXX123" s="68"/>
      <c r="QXY123" s="72"/>
      <c r="QXZ123" s="73"/>
      <c r="QYA123" s="68"/>
      <c r="QYB123" s="68"/>
      <c r="QYC123" s="68"/>
      <c r="QYD123" s="69"/>
      <c r="QYE123" s="69"/>
      <c r="QYF123" s="69"/>
      <c r="QYG123" s="74"/>
      <c r="QYH123" s="69"/>
      <c r="QYI123" s="74"/>
      <c r="QYJ123" s="75"/>
      <c r="QYK123" s="75"/>
      <c r="QYL123" s="69"/>
      <c r="QYM123" s="76"/>
      <c r="QYN123" s="69"/>
      <c r="QYO123" s="69"/>
      <c r="QYP123" s="74"/>
      <c r="QYQ123" s="77"/>
      <c r="QYR123" s="69"/>
      <c r="QYS123" s="71"/>
      <c r="QYT123" s="69"/>
      <c r="QYU123" s="69"/>
      <c r="QYV123" s="69"/>
      <c r="QYW123" s="69"/>
      <c r="QYX123" s="69"/>
      <c r="QYY123" s="68"/>
      <c r="QYZ123" s="68"/>
      <c r="QZA123" s="72"/>
      <c r="QZB123" s="73"/>
      <c r="QZC123" s="68"/>
      <c r="QZD123" s="68"/>
      <c r="QZE123" s="68"/>
      <c r="QZF123" s="69"/>
      <c r="QZG123" s="69"/>
      <c r="QZH123" s="69"/>
      <c r="QZI123" s="74"/>
      <c r="QZJ123" s="69"/>
      <c r="QZK123" s="74"/>
      <c r="QZL123" s="75"/>
      <c r="QZM123" s="75"/>
      <c r="QZN123" s="69"/>
      <c r="QZO123" s="76"/>
      <c r="QZP123" s="69"/>
      <c r="QZQ123" s="69"/>
      <c r="QZR123" s="74"/>
      <c r="QZS123" s="77"/>
      <c r="QZT123" s="69"/>
      <c r="QZU123" s="71"/>
      <c r="QZV123" s="69"/>
      <c r="QZW123" s="69"/>
      <c r="QZX123" s="69"/>
      <c r="QZY123" s="69"/>
      <c r="QZZ123" s="69"/>
      <c r="RAA123" s="68"/>
      <c r="RAB123" s="68"/>
      <c r="RAC123" s="72"/>
      <c r="RAD123" s="73"/>
      <c r="RAE123" s="68"/>
      <c r="RAF123" s="68"/>
      <c r="RAG123" s="68"/>
      <c r="RAH123" s="69"/>
      <c r="RAI123" s="69"/>
      <c r="RAJ123" s="69"/>
      <c r="RAK123" s="74"/>
      <c r="RAL123" s="69"/>
      <c r="RAM123" s="74"/>
      <c r="RAN123" s="75"/>
      <c r="RAO123" s="75"/>
      <c r="RAP123" s="69"/>
      <c r="RAQ123" s="76"/>
      <c r="RAR123" s="69"/>
      <c r="RAS123" s="69"/>
      <c r="RAT123" s="74"/>
      <c r="RAU123" s="77"/>
      <c r="RAV123" s="69"/>
      <c r="RAW123" s="71"/>
      <c r="RAX123" s="69"/>
      <c r="RAY123" s="69"/>
      <c r="RAZ123" s="69"/>
      <c r="RBA123" s="69"/>
      <c r="RBB123" s="69"/>
      <c r="RBC123" s="68"/>
      <c r="RBD123" s="68"/>
      <c r="RBE123" s="72"/>
      <c r="RBF123" s="73"/>
      <c r="RBG123" s="68"/>
      <c r="RBH123" s="68"/>
      <c r="RBI123" s="68"/>
      <c r="RBJ123" s="69"/>
      <c r="RBK123" s="69"/>
      <c r="RBL123" s="69"/>
      <c r="RBM123" s="74"/>
      <c r="RBN123" s="69"/>
      <c r="RBO123" s="74"/>
      <c r="RBP123" s="75"/>
      <c r="RBQ123" s="75"/>
      <c r="RBR123" s="69"/>
      <c r="RBS123" s="76"/>
      <c r="RBT123" s="69"/>
      <c r="RBU123" s="69"/>
      <c r="RBV123" s="74"/>
      <c r="RBW123" s="77"/>
      <c r="RBX123" s="69"/>
      <c r="RBY123" s="71"/>
      <c r="RBZ123" s="69"/>
      <c r="RCA123" s="69"/>
      <c r="RCB123" s="69"/>
      <c r="RCC123" s="69"/>
      <c r="RCD123" s="69"/>
      <c r="RCE123" s="68"/>
      <c r="RCF123" s="68"/>
      <c r="RCG123" s="72"/>
      <c r="RCH123" s="73"/>
      <c r="RCI123" s="68"/>
      <c r="RCJ123" s="68"/>
      <c r="RCK123" s="68"/>
      <c r="RCL123" s="69"/>
      <c r="RCM123" s="69"/>
      <c r="RCN123" s="69"/>
      <c r="RCO123" s="74"/>
      <c r="RCP123" s="69"/>
      <c r="RCQ123" s="74"/>
      <c r="RCR123" s="75"/>
      <c r="RCS123" s="75"/>
      <c r="RCT123" s="69"/>
      <c r="RCU123" s="76"/>
      <c r="RCV123" s="69"/>
      <c r="RCW123" s="69"/>
      <c r="RCX123" s="74"/>
      <c r="RCY123" s="77"/>
      <c r="RCZ123" s="69"/>
      <c r="RDA123" s="71"/>
      <c r="RDB123" s="69"/>
      <c r="RDC123" s="69"/>
      <c r="RDD123" s="69"/>
      <c r="RDE123" s="69"/>
      <c r="RDF123" s="69"/>
      <c r="RDG123" s="68"/>
      <c r="RDH123" s="68"/>
      <c r="RDI123" s="72"/>
      <c r="RDJ123" s="73"/>
      <c r="RDK123" s="68"/>
      <c r="RDL123" s="68"/>
      <c r="RDM123" s="68"/>
      <c r="RDN123" s="69"/>
      <c r="RDO123" s="69"/>
      <c r="RDP123" s="69"/>
      <c r="RDQ123" s="74"/>
      <c r="RDR123" s="69"/>
      <c r="RDS123" s="74"/>
      <c r="RDT123" s="75"/>
      <c r="RDU123" s="75"/>
      <c r="RDV123" s="69"/>
      <c r="RDW123" s="76"/>
      <c r="RDX123" s="69"/>
      <c r="RDY123" s="69"/>
      <c r="RDZ123" s="74"/>
      <c r="REA123" s="77"/>
      <c r="REB123" s="69"/>
      <c r="REC123" s="71"/>
      <c r="RED123" s="69"/>
      <c r="REE123" s="69"/>
      <c r="REF123" s="69"/>
      <c r="REG123" s="69"/>
      <c r="REH123" s="69"/>
      <c r="REI123" s="68"/>
      <c r="REJ123" s="68"/>
      <c r="REK123" s="72"/>
      <c r="REL123" s="73"/>
      <c r="REM123" s="68"/>
      <c r="REN123" s="68"/>
      <c r="REO123" s="68"/>
      <c r="REP123" s="69"/>
      <c r="REQ123" s="69"/>
      <c r="RER123" s="69"/>
      <c r="RES123" s="74"/>
      <c r="RET123" s="69"/>
      <c r="REU123" s="74"/>
      <c r="REV123" s="75"/>
      <c r="REW123" s="75"/>
      <c r="REX123" s="69"/>
      <c r="REY123" s="76"/>
      <c r="REZ123" s="69"/>
      <c r="RFA123" s="69"/>
      <c r="RFB123" s="74"/>
      <c r="RFC123" s="77"/>
      <c r="RFD123" s="69"/>
      <c r="RFE123" s="71"/>
      <c r="RFF123" s="69"/>
      <c r="RFG123" s="69"/>
      <c r="RFH123" s="69"/>
      <c r="RFI123" s="69"/>
      <c r="RFJ123" s="69"/>
      <c r="RFK123" s="68"/>
      <c r="RFL123" s="68"/>
      <c r="RFM123" s="72"/>
      <c r="RFN123" s="73"/>
      <c r="RFO123" s="68"/>
      <c r="RFP123" s="68"/>
      <c r="RFQ123" s="68"/>
      <c r="RFR123" s="69"/>
      <c r="RFS123" s="69"/>
      <c r="RFT123" s="69"/>
      <c r="RFU123" s="74"/>
      <c r="RFV123" s="69"/>
      <c r="RFW123" s="74"/>
      <c r="RFX123" s="75"/>
      <c r="RFY123" s="75"/>
      <c r="RFZ123" s="69"/>
      <c r="RGA123" s="76"/>
      <c r="RGB123" s="69"/>
      <c r="RGC123" s="69"/>
      <c r="RGD123" s="74"/>
      <c r="RGE123" s="77"/>
      <c r="RGF123" s="69"/>
      <c r="RGG123" s="71"/>
      <c r="RGH123" s="69"/>
      <c r="RGI123" s="69"/>
      <c r="RGJ123" s="69"/>
      <c r="RGK123" s="69"/>
      <c r="RGL123" s="69"/>
      <c r="RGM123" s="68"/>
      <c r="RGN123" s="68"/>
      <c r="RGO123" s="72"/>
      <c r="RGP123" s="73"/>
      <c r="RGQ123" s="68"/>
      <c r="RGR123" s="68"/>
      <c r="RGS123" s="68"/>
      <c r="RGT123" s="69"/>
      <c r="RGU123" s="69"/>
      <c r="RGV123" s="69"/>
      <c r="RGW123" s="74"/>
      <c r="RGX123" s="69"/>
      <c r="RGY123" s="74"/>
      <c r="RGZ123" s="75"/>
      <c r="RHA123" s="75"/>
      <c r="RHB123" s="69"/>
      <c r="RHC123" s="76"/>
      <c r="RHD123" s="69"/>
      <c r="RHE123" s="69"/>
      <c r="RHF123" s="74"/>
      <c r="RHG123" s="77"/>
      <c r="RHH123" s="69"/>
      <c r="RHI123" s="71"/>
      <c r="RHJ123" s="69"/>
      <c r="RHK123" s="69"/>
      <c r="RHL123" s="69"/>
      <c r="RHM123" s="69"/>
      <c r="RHN123" s="69"/>
      <c r="RHO123" s="68"/>
      <c r="RHP123" s="68"/>
      <c r="RHQ123" s="72"/>
      <c r="RHR123" s="73"/>
      <c r="RHS123" s="68"/>
      <c r="RHT123" s="68"/>
      <c r="RHU123" s="68"/>
      <c r="RHV123" s="69"/>
      <c r="RHW123" s="69"/>
      <c r="RHX123" s="69"/>
      <c r="RHY123" s="74"/>
      <c r="RHZ123" s="69"/>
      <c r="RIA123" s="74"/>
      <c r="RIB123" s="75"/>
      <c r="RIC123" s="75"/>
      <c r="RID123" s="69"/>
      <c r="RIE123" s="76"/>
      <c r="RIF123" s="69"/>
      <c r="RIG123" s="69"/>
      <c r="RIH123" s="74"/>
      <c r="RII123" s="77"/>
      <c r="RIJ123" s="69"/>
      <c r="RIK123" s="71"/>
      <c r="RIL123" s="69"/>
      <c r="RIM123" s="69"/>
      <c r="RIN123" s="69"/>
      <c r="RIO123" s="69"/>
      <c r="RIP123" s="69"/>
      <c r="RIQ123" s="68"/>
      <c r="RIR123" s="68"/>
      <c r="RIS123" s="72"/>
      <c r="RIT123" s="73"/>
      <c r="RIU123" s="68"/>
      <c r="RIV123" s="68"/>
      <c r="RIW123" s="68"/>
      <c r="RIX123" s="69"/>
      <c r="RIY123" s="69"/>
      <c r="RIZ123" s="69"/>
      <c r="RJA123" s="74"/>
      <c r="RJB123" s="69"/>
      <c r="RJC123" s="74"/>
      <c r="RJD123" s="75"/>
      <c r="RJE123" s="75"/>
      <c r="RJF123" s="69"/>
      <c r="RJG123" s="76"/>
      <c r="RJH123" s="69"/>
      <c r="RJI123" s="69"/>
      <c r="RJJ123" s="74"/>
      <c r="RJK123" s="77"/>
      <c r="RJL123" s="69"/>
      <c r="RJM123" s="71"/>
      <c r="RJN123" s="69"/>
      <c r="RJO123" s="69"/>
      <c r="RJP123" s="69"/>
      <c r="RJQ123" s="69"/>
      <c r="RJR123" s="69"/>
      <c r="RJS123" s="68"/>
      <c r="RJT123" s="68"/>
      <c r="RJU123" s="72"/>
      <c r="RJV123" s="73"/>
      <c r="RJW123" s="68"/>
      <c r="RJX123" s="68"/>
      <c r="RJY123" s="68"/>
      <c r="RJZ123" s="69"/>
      <c r="RKA123" s="69"/>
      <c r="RKB123" s="69"/>
      <c r="RKC123" s="74"/>
      <c r="RKD123" s="69"/>
      <c r="RKE123" s="74"/>
      <c r="RKF123" s="75"/>
      <c r="RKG123" s="75"/>
      <c r="RKH123" s="69"/>
      <c r="RKI123" s="76"/>
      <c r="RKJ123" s="69"/>
      <c r="RKK123" s="69"/>
      <c r="RKL123" s="74"/>
      <c r="RKM123" s="77"/>
      <c r="RKN123" s="69"/>
      <c r="RKO123" s="71"/>
      <c r="RKP123" s="69"/>
      <c r="RKQ123" s="69"/>
      <c r="RKR123" s="69"/>
      <c r="RKS123" s="69"/>
      <c r="RKT123" s="69"/>
      <c r="RKU123" s="68"/>
      <c r="RKV123" s="68"/>
      <c r="RKW123" s="72"/>
      <c r="RKX123" s="73"/>
      <c r="RKY123" s="68"/>
      <c r="RKZ123" s="68"/>
      <c r="RLA123" s="68"/>
      <c r="RLB123" s="69"/>
      <c r="RLC123" s="69"/>
      <c r="RLD123" s="69"/>
      <c r="RLE123" s="74"/>
      <c r="RLF123" s="69"/>
      <c r="RLG123" s="74"/>
      <c r="RLH123" s="75"/>
      <c r="RLI123" s="75"/>
      <c r="RLJ123" s="69"/>
      <c r="RLK123" s="76"/>
      <c r="RLL123" s="69"/>
      <c r="RLM123" s="69"/>
      <c r="RLN123" s="74"/>
      <c r="RLO123" s="77"/>
      <c r="RLP123" s="69"/>
      <c r="RLQ123" s="71"/>
      <c r="RLR123" s="69"/>
      <c r="RLS123" s="69"/>
      <c r="RLT123" s="69"/>
      <c r="RLU123" s="69"/>
      <c r="RLV123" s="69"/>
      <c r="RLW123" s="68"/>
      <c r="RLX123" s="68"/>
      <c r="RLY123" s="72"/>
      <c r="RLZ123" s="73"/>
      <c r="RMA123" s="68"/>
      <c r="RMB123" s="68"/>
      <c r="RMC123" s="68"/>
      <c r="RMD123" s="69"/>
      <c r="RME123" s="69"/>
      <c r="RMF123" s="69"/>
      <c r="RMG123" s="74"/>
      <c r="RMH123" s="69"/>
      <c r="RMI123" s="74"/>
      <c r="RMJ123" s="75"/>
      <c r="RMK123" s="75"/>
      <c r="RML123" s="69"/>
      <c r="RMM123" s="76"/>
      <c r="RMN123" s="69"/>
      <c r="RMO123" s="69"/>
      <c r="RMP123" s="74"/>
      <c r="RMQ123" s="77"/>
      <c r="RMR123" s="69"/>
      <c r="RMS123" s="71"/>
      <c r="RMT123" s="69"/>
      <c r="RMU123" s="69"/>
      <c r="RMV123" s="69"/>
      <c r="RMW123" s="69"/>
      <c r="RMX123" s="69"/>
      <c r="RMY123" s="68"/>
      <c r="RMZ123" s="68"/>
      <c r="RNA123" s="72"/>
      <c r="RNB123" s="73"/>
      <c r="RNC123" s="68"/>
      <c r="RND123" s="68"/>
      <c r="RNE123" s="68"/>
      <c r="RNF123" s="69"/>
      <c r="RNG123" s="69"/>
      <c r="RNH123" s="69"/>
      <c r="RNI123" s="74"/>
      <c r="RNJ123" s="69"/>
      <c r="RNK123" s="74"/>
      <c r="RNL123" s="75"/>
      <c r="RNM123" s="75"/>
      <c r="RNN123" s="69"/>
      <c r="RNO123" s="76"/>
      <c r="RNP123" s="69"/>
      <c r="RNQ123" s="69"/>
      <c r="RNR123" s="74"/>
      <c r="RNS123" s="77"/>
      <c r="RNT123" s="69"/>
      <c r="RNU123" s="71"/>
      <c r="RNV123" s="69"/>
      <c r="RNW123" s="69"/>
      <c r="RNX123" s="69"/>
      <c r="RNY123" s="69"/>
      <c r="RNZ123" s="69"/>
      <c r="ROA123" s="68"/>
      <c r="ROB123" s="68"/>
      <c r="ROC123" s="72"/>
      <c r="ROD123" s="73"/>
      <c r="ROE123" s="68"/>
      <c r="ROF123" s="68"/>
      <c r="ROG123" s="68"/>
      <c r="ROH123" s="69"/>
      <c r="ROI123" s="69"/>
      <c r="ROJ123" s="69"/>
      <c r="ROK123" s="74"/>
      <c r="ROL123" s="69"/>
      <c r="ROM123" s="74"/>
      <c r="RON123" s="75"/>
      <c r="ROO123" s="75"/>
      <c r="ROP123" s="69"/>
      <c r="ROQ123" s="76"/>
      <c r="ROR123" s="69"/>
      <c r="ROS123" s="69"/>
      <c r="ROT123" s="74"/>
      <c r="ROU123" s="77"/>
      <c r="ROV123" s="69"/>
      <c r="ROW123" s="71"/>
      <c r="ROX123" s="69"/>
      <c r="ROY123" s="69"/>
      <c r="ROZ123" s="69"/>
      <c r="RPA123" s="69"/>
      <c r="RPB123" s="69"/>
      <c r="RPC123" s="68"/>
      <c r="RPD123" s="68"/>
      <c r="RPE123" s="72"/>
      <c r="RPF123" s="73"/>
      <c r="RPG123" s="68"/>
      <c r="RPH123" s="68"/>
      <c r="RPI123" s="68"/>
      <c r="RPJ123" s="69"/>
      <c r="RPK123" s="69"/>
      <c r="RPL123" s="69"/>
      <c r="RPM123" s="74"/>
      <c r="RPN123" s="69"/>
      <c r="RPO123" s="74"/>
      <c r="RPP123" s="75"/>
      <c r="RPQ123" s="75"/>
      <c r="RPR123" s="69"/>
      <c r="RPS123" s="76"/>
      <c r="RPT123" s="69"/>
      <c r="RPU123" s="69"/>
      <c r="RPV123" s="74"/>
      <c r="RPW123" s="77"/>
      <c r="RPX123" s="69"/>
      <c r="RPY123" s="71"/>
      <c r="RPZ123" s="69"/>
      <c r="RQA123" s="69"/>
      <c r="RQB123" s="69"/>
      <c r="RQC123" s="69"/>
      <c r="RQD123" s="69"/>
      <c r="RQE123" s="68"/>
      <c r="RQF123" s="68"/>
      <c r="RQG123" s="72"/>
      <c r="RQH123" s="73"/>
      <c r="RQI123" s="68"/>
      <c r="RQJ123" s="68"/>
      <c r="RQK123" s="68"/>
      <c r="RQL123" s="69"/>
      <c r="RQM123" s="69"/>
      <c r="RQN123" s="69"/>
      <c r="RQO123" s="74"/>
      <c r="RQP123" s="69"/>
      <c r="RQQ123" s="74"/>
      <c r="RQR123" s="75"/>
      <c r="RQS123" s="75"/>
      <c r="RQT123" s="69"/>
      <c r="RQU123" s="76"/>
      <c r="RQV123" s="69"/>
      <c r="RQW123" s="69"/>
      <c r="RQX123" s="74"/>
      <c r="RQY123" s="77"/>
      <c r="RQZ123" s="69"/>
      <c r="RRA123" s="71"/>
      <c r="RRB123" s="69"/>
      <c r="RRC123" s="69"/>
      <c r="RRD123" s="69"/>
      <c r="RRE123" s="69"/>
      <c r="RRF123" s="69"/>
      <c r="RRG123" s="68"/>
      <c r="RRH123" s="68"/>
      <c r="RRI123" s="72"/>
      <c r="RRJ123" s="73"/>
      <c r="RRK123" s="68"/>
      <c r="RRL123" s="68"/>
      <c r="RRM123" s="68"/>
      <c r="RRN123" s="69"/>
      <c r="RRO123" s="69"/>
      <c r="RRP123" s="69"/>
      <c r="RRQ123" s="74"/>
      <c r="RRR123" s="69"/>
      <c r="RRS123" s="74"/>
      <c r="RRT123" s="75"/>
      <c r="RRU123" s="75"/>
      <c r="RRV123" s="69"/>
      <c r="RRW123" s="76"/>
      <c r="RRX123" s="69"/>
      <c r="RRY123" s="69"/>
      <c r="RRZ123" s="74"/>
      <c r="RSA123" s="77"/>
      <c r="RSB123" s="69"/>
      <c r="RSC123" s="71"/>
      <c r="RSD123" s="69"/>
      <c r="RSE123" s="69"/>
      <c r="RSF123" s="69"/>
      <c r="RSG123" s="69"/>
      <c r="RSH123" s="69"/>
      <c r="RSI123" s="68"/>
      <c r="RSJ123" s="68"/>
      <c r="RSK123" s="72"/>
      <c r="RSL123" s="73"/>
      <c r="RSM123" s="68"/>
      <c r="RSN123" s="68"/>
      <c r="RSO123" s="68"/>
      <c r="RSP123" s="69"/>
      <c r="RSQ123" s="69"/>
      <c r="RSR123" s="69"/>
      <c r="RSS123" s="74"/>
      <c r="RST123" s="69"/>
      <c r="RSU123" s="74"/>
      <c r="RSV123" s="75"/>
      <c r="RSW123" s="75"/>
      <c r="RSX123" s="69"/>
      <c r="RSY123" s="76"/>
      <c r="RSZ123" s="69"/>
      <c r="RTA123" s="69"/>
      <c r="RTB123" s="74"/>
      <c r="RTC123" s="77"/>
      <c r="RTD123" s="69"/>
      <c r="RTE123" s="71"/>
      <c r="RTF123" s="69"/>
      <c r="RTG123" s="69"/>
      <c r="RTH123" s="69"/>
      <c r="RTI123" s="69"/>
      <c r="RTJ123" s="69"/>
      <c r="RTK123" s="68"/>
      <c r="RTL123" s="68"/>
      <c r="RTM123" s="72"/>
      <c r="RTN123" s="73"/>
      <c r="RTO123" s="68"/>
      <c r="RTP123" s="68"/>
      <c r="RTQ123" s="68"/>
      <c r="RTR123" s="69"/>
      <c r="RTS123" s="69"/>
      <c r="RTT123" s="69"/>
      <c r="RTU123" s="74"/>
      <c r="RTV123" s="69"/>
      <c r="RTW123" s="74"/>
      <c r="RTX123" s="75"/>
      <c r="RTY123" s="75"/>
      <c r="RTZ123" s="69"/>
      <c r="RUA123" s="76"/>
      <c r="RUB123" s="69"/>
      <c r="RUC123" s="69"/>
      <c r="RUD123" s="74"/>
      <c r="RUE123" s="77"/>
      <c r="RUF123" s="69"/>
      <c r="RUG123" s="71"/>
      <c r="RUH123" s="69"/>
      <c r="RUI123" s="69"/>
      <c r="RUJ123" s="69"/>
      <c r="RUK123" s="69"/>
      <c r="RUL123" s="69"/>
      <c r="RUM123" s="68"/>
      <c r="RUN123" s="68"/>
      <c r="RUO123" s="72"/>
      <c r="RUP123" s="73"/>
      <c r="RUQ123" s="68"/>
      <c r="RUR123" s="68"/>
      <c r="RUS123" s="68"/>
      <c r="RUT123" s="69"/>
      <c r="RUU123" s="69"/>
      <c r="RUV123" s="69"/>
      <c r="RUW123" s="74"/>
      <c r="RUX123" s="69"/>
      <c r="RUY123" s="74"/>
      <c r="RUZ123" s="75"/>
      <c r="RVA123" s="75"/>
      <c r="RVB123" s="69"/>
      <c r="RVC123" s="76"/>
      <c r="RVD123" s="69"/>
      <c r="RVE123" s="69"/>
      <c r="RVF123" s="74"/>
      <c r="RVG123" s="77"/>
      <c r="RVH123" s="69"/>
      <c r="RVI123" s="71"/>
      <c r="RVJ123" s="69"/>
      <c r="RVK123" s="69"/>
      <c r="RVL123" s="69"/>
      <c r="RVM123" s="69"/>
      <c r="RVN123" s="69"/>
      <c r="RVO123" s="68"/>
      <c r="RVP123" s="68"/>
      <c r="RVQ123" s="72"/>
      <c r="RVR123" s="73"/>
      <c r="RVS123" s="68"/>
      <c r="RVT123" s="68"/>
      <c r="RVU123" s="68"/>
      <c r="RVV123" s="69"/>
      <c r="RVW123" s="69"/>
      <c r="RVX123" s="69"/>
      <c r="RVY123" s="74"/>
      <c r="RVZ123" s="69"/>
      <c r="RWA123" s="74"/>
      <c r="RWB123" s="75"/>
      <c r="RWC123" s="75"/>
      <c r="RWD123" s="69"/>
      <c r="RWE123" s="76"/>
      <c r="RWF123" s="69"/>
      <c r="RWG123" s="69"/>
      <c r="RWH123" s="74"/>
      <c r="RWI123" s="77"/>
      <c r="RWJ123" s="69"/>
      <c r="RWK123" s="71"/>
      <c r="RWL123" s="69"/>
      <c r="RWM123" s="69"/>
      <c r="RWN123" s="69"/>
      <c r="RWO123" s="69"/>
      <c r="RWP123" s="69"/>
      <c r="RWQ123" s="68"/>
      <c r="RWR123" s="68"/>
      <c r="RWS123" s="72"/>
      <c r="RWT123" s="73"/>
      <c r="RWU123" s="68"/>
      <c r="RWV123" s="68"/>
      <c r="RWW123" s="68"/>
      <c r="RWX123" s="69"/>
      <c r="RWY123" s="69"/>
      <c r="RWZ123" s="69"/>
      <c r="RXA123" s="74"/>
      <c r="RXB123" s="69"/>
      <c r="RXC123" s="74"/>
      <c r="RXD123" s="75"/>
      <c r="RXE123" s="75"/>
      <c r="RXF123" s="69"/>
      <c r="RXG123" s="76"/>
      <c r="RXH123" s="69"/>
      <c r="RXI123" s="69"/>
      <c r="RXJ123" s="74"/>
      <c r="RXK123" s="77"/>
      <c r="RXL123" s="69"/>
      <c r="RXM123" s="71"/>
      <c r="RXN123" s="69"/>
      <c r="RXO123" s="69"/>
      <c r="RXP123" s="69"/>
      <c r="RXQ123" s="69"/>
      <c r="RXR123" s="69"/>
      <c r="RXS123" s="68"/>
      <c r="RXT123" s="68"/>
      <c r="RXU123" s="72"/>
      <c r="RXV123" s="73"/>
      <c r="RXW123" s="68"/>
      <c r="RXX123" s="68"/>
      <c r="RXY123" s="68"/>
      <c r="RXZ123" s="69"/>
      <c r="RYA123" s="69"/>
      <c r="RYB123" s="69"/>
      <c r="RYC123" s="74"/>
      <c r="RYD123" s="69"/>
      <c r="RYE123" s="74"/>
      <c r="RYF123" s="75"/>
      <c r="RYG123" s="75"/>
      <c r="RYH123" s="69"/>
      <c r="RYI123" s="76"/>
      <c r="RYJ123" s="69"/>
      <c r="RYK123" s="69"/>
      <c r="RYL123" s="74"/>
      <c r="RYM123" s="77"/>
      <c r="RYN123" s="69"/>
      <c r="RYO123" s="71"/>
      <c r="RYP123" s="69"/>
      <c r="RYQ123" s="69"/>
      <c r="RYR123" s="69"/>
      <c r="RYS123" s="69"/>
      <c r="RYT123" s="69"/>
      <c r="RYU123" s="68"/>
      <c r="RYV123" s="68"/>
      <c r="RYW123" s="72"/>
      <c r="RYX123" s="73"/>
      <c r="RYY123" s="68"/>
      <c r="RYZ123" s="68"/>
      <c r="RZA123" s="68"/>
      <c r="RZB123" s="69"/>
      <c r="RZC123" s="69"/>
      <c r="RZD123" s="69"/>
      <c r="RZE123" s="74"/>
      <c r="RZF123" s="69"/>
      <c r="RZG123" s="74"/>
      <c r="RZH123" s="75"/>
      <c r="RZI123" s="75"/>
      <c r="RZJ123" s="69"/>
      <c r="RZK123" s="76"/>
      <c r="RZL123" s="69"/>
      <c r="RZM123" s="69"/>
      <c r="RZN123" s="74"/>
      <c r="RZO123" s="77"/>
      <c r="RZP123" s="69"/>
      <c r="RZQ123" s="71"/>
      <c r="RZR123" s="69"/>
      <c r="RZS123" s="69"/>
      <c r="RZT123" s="69"/>
      <c r="RZU123" s="69"/>
      <c r="RZV123" s="69"/>
      <c r="RZW123" s="68"/>
      <c r="RZX123" s="68"/>
      <c r="RZY123" s="72"/>
      <c r="RZZ123" s="73"/>
      <c r="SAA123" s="68"/>
      <c r="SAB123" s="68"/>
      <c r="SAC123" s="68"/>
      <c r="SAD123" s="69"/>
      <c r="SAE123" s="69"/>
      <c r="SAF123" s="69"/>
      <c r="SAG123" s="74"/>
      <c r="SAH123" s="69"/>
      <c r="SAI123" s="74"/>
      <c r="SAJ123" s="75"/>
      <c r="SAK123" s="75"/>
      <c r="SAL123" s="69"/>
      <c r="SAM123" s="76"/>
      <c r="SAN123" s="69"/>
      <c r="SAO123" s="69"/>
      <c r="SAP123" s="74"/>
      <c r="SAQ123" s="77"/>
      <c r="SAR123" s="69"/>
      <c r="SAS123" s="71"/>
      <c r="SAT123" s="69"/>
      <c r="SAU123" s="69"/>
      <c r="SAV123" s="69"/>
      <c r="SAW123" s="69"/>
      <c r="SAX123" s="69"/>
      <c r="SAY123" s="68"/>
      <c r="SAZ123" s="68"/>
      <c r="SBA123" s="72"/>
      <c r="SBB123" s="73"/>
      <c r="SBC123" s="68"/>
      <c r="SBD123" s="68"/>
      <c r="SBE123" s="68"/>
      <c r="SBF123" s="69"/>
      <c r="SBG123" s="69"/>
      <c r="SBH123" s="69"/>
      <c r="SBI123" s="74"/>
      <c r="SBJ123" s="69"/>
      <c r="SBK123" s="74"/>
      <c r="SBL123" s="75"/>
      <c r="SBM123" s="75"/>
      <c r="SBN123" s="69"/>
      <c r="SBO123" s="76"/>
      <c r="SBP123" s="69"/>
      <c r="SBQ123" s="69"/>
      <c r="SBR123" s="74"/>
      <c r="SBS123" s="77"/>
      <c r="SBT123" s="69"/>
      <c r="SBU123" s="71"/>
      <c r="SBV123" s="69"/>
      <c r="SBW123" s="69"/>
      <c r="SBX123" s="69"/>
      <c r="SBY123" s="69"/>
      <c r="SBZ123" s="69"/>
      <c r="SCA123" s="68"/>
      <c r="SCB123" s="68"/>
      <c r="SCC123" s="72"/>
      <c r="SCD123" s="73"/>
      <c r="SCE123" s="68"/>
      <c r="SCF123" s="68"/>
      <c r="SCG123" s="68"/>
      <c r="SCH123" s="69"/>
      <c r="SCI123" s="69"/>
      <c r="SCJ123" s="69"/>
      <c r="SCK123" s="74"/>
      <c r="SCL123" s="69"/>
      <c r="SCM123" s="74"/>
      <c r="SCN123" s="75"/>
      <c r="SCO123" s="75"/>
      <c r="SCP123" s="69"/>
      <c r="SCQ123" s="76"/>
      <c r="SCR123" s="69"/>
      <c r="SCS123" s="69"/>
      <c r="SCT123" s="74"/>
      <c r="SCU123" s="77"/>
      <c r="SCV123" s="69"/>
      <c r="SCW123" s="71"/>
      <c r="SCX123" s="69"/>
      <c r="SCY123" s="69"/>
      <c r="SCZ123" s="69"/>
      <c r="SDA123" s="69"/>
      <c r="SDB123" s="69"/>
      <c r="SDC123" s="68"/>
      <c r="SDD123" s="68"/>
      <c r="SDE123" s="72"/>
      <c r="SDF123" s="73"/>
      <c r="SDG123" s="68"/>
      <c r="SDH123" s="68"/>
      <c r="SDI123" s="68"/>
      <c r="SDJ123" s="69"/>
      <c r="SDK123" s="69"/>
      <c r="SDL123" s="69"/>
      <c r="SDM123" s="74"/>
      <c r="SDN123" s="69"/>
      <c r="SDO123" s="74"/>
      <c r="SDP123" s="75"/>
      <c r="SDQ123" s="75"/>
      <c r="SDR123" s="69"/>
      <c r="SDS123" s="76"/>
      <c r="SDT123" s="69"/>
      <c r="SDU123" s="69"/>
      <c r="SDV123" s="74"/>
      <c r="SDW123" s="77"/>
      <c r="SDX123" s="69"/>
      <c r="SDY123" s="71"/>
      <c r="SDZ123" s="69"/>
      <c r="SEA123" s="69"/>
      <c r="SEB123" s="69"/>
      <c r="SEC123" s="69"/>
      <c r="SED123" s="69"/>
      <c r="SEE123" s="68"/>
      <c r="SEF123" s="68"/>
      <c r="SEG123" s="72"/>
      <c r="SEH123" s="73"/>
      <c r="SEI123" s="68"/>
      <c r="SEJ123" s="68"/>
      <c r="SEK123" s="68"/>
      <c r="SEL123" s="69"/>
      <c r="SEM123" s="69"/>
      <c r="SEN123" s="69"/>
      <c r="SEO123" s="74"/>
      <c r="SEP123" s="69"/>
      <c r="SEQ123" s="74"/>
      <c r="SER123" s="75"/>
      <c r="SES123" s="75"/>
      <c r="SET123" s="69"/>
      <c r="SEU123" s="76"/>
      <c r="SEV123" s="69"/>
      <c r="SEW123" s="69"/>
      <c r="SEX123" s="74"/>
      <c r="SEY123" s="77"/>
      <c r="SEZ123" s="69"/>
      <c r="SFA123" s="71"/>
      <c r="SFB123" s="69"/>
      <c r="SFC123" s="69"/>
      <c r="SFD123" s="69"/>
      <c r="SFE123" s="69"/>
      <c r="SFF123" s="69"/>
      <c r="SFG123" s="68"/>
      <c r="SFH123" s="68"/>
      <c r="SFI123" s="72"/>
      <c r="SFJ123" s="73"/>
      <c r="SFK123" s="68"/>
      <c r="SFL123" s="68"/>
      <c r="SFM123" s="68"/>
      <c r="SFN123" s="69"/>
      <c r="SFO123" s="69"/>
      <c r="SFP123" s="69"/>
      <c r="SFQ123" s="74"/>
      <c r="SFR123" s="69"/>
      <c r="SFS123" s="74"/>
      <c r="SFT123" s="75"/>
      <c r="SFU123" s="75"/>
      <c r="SFV123" s="69"/>
      <c r="SFW123" s="76"/>
      <c r="SFX123" s="69"/>
      <c r="SFY123" s="69"/>
      <c r="SFZ123" s="74"/>
      <c r="SGA123" s="77"/>
      <c r="SGB123" s="69"/>
      <c r="SGC123" s="71"/>
      <c r="SGD123" s="69"/>
      <c r="SGE123" s="69"/>
      <c r="SGF123" s="69"/>
      <c r="SGG123" s="69"/>
      <c r="SGH123" s="69"/>
      <c r="SGI123" s="68"/>
      <c r="SGJ123" s="68"/>
      <c r="SGK123" s="72"/>
      <c r="SGL123" s="73"/>
      <c r="SGM123" s="68"/>
      <c r="SGN123" s="68"/>
      <c r="SGO123" s="68"/>
      <c r="SGP123" s="69"/>
      <c r="SGQ123" s="69"/>
      <c r="SGR123" s="69"/>
      <c r="SGS123" s="74"/>
      <c r="SGT123" s="69"/>
      <c r="SGU123" s="74"/>
      <c r="SGV123" s="75"/>
      <c r="SGW123" s="75"/>
      <c r="SGX123" s="69"/>
      <c r="SGY123" s="76"/>
      <c r="SGZ123" s="69"/>
      <c r="SHA123" s="69"/>
      <c r="SHB123" s="74"/>
      <c r="SHC123" s="77"/>
      <c r="SHD123" s="69"/>
      <c r="SHE123" s="71"/>
      <c r="SHF123" s="69"/>
      <c r="SHG123" s="69"/>
      <c r="SHH123" s="69"/>
      <c r="SHI123" s="69"/>
      <c r="SHJ123" s="69"/>
      <c r="SHK123" s="68"/>
      <c r="SHL123" s="68"/>
      <c r="SHM123" s="72"/>
      <c r="SHN123" s="73"/>
      <c r="SHO123" s="68"/>
      <c r="SHP123" s="68"/>
      <c r="SHQ123" s="68"/>
      <c r="SHR123" s="69"/>
      <c r="SHS123" s="69"/>
      <c r="SHT123" s="69"/>
      <c r="SHU123" s="74"/>
      <c r="SHV123" s="69"/>
      <c r="SHW123" s="74"/>
      <c r="SHX123" s="75"/>
      <c r="SHY123" s="75"/>
      <c r="SHZ123" s="69"/>
      <c r="SIA123" s="76"/>
      <c r="SIB123" s="69"/>
      <c r="SIC123" s="69"/>
      <c r="SID123" s="74"/>
      <c r="SIE123" s="77"/>
      <c r="SIF123" s="69"/>
      <c r="SIG123" s="71"/>
      <c r="SIH123" s="69"/>
      <c r="SII123" s="69"/>
      <c r="SIJ123" s="69"/>
      <c r="SIK123" s="69"/>
      <c r="SIL123" s="69"/>
      <c r="SIM123" s="68"/>
      <c r="SIN123" s="68"/>
      <c r="SIO123" s="72"/>
      <c r="SIP123" s="73"/>
      <c r="SIQ123" s="68"/>
      <c r="SIR123" s="68"/>
      <c r="SIS123" s="68"/>
      <c r="SIT123" s="69"/>
      <c r="SIU123" s="69"/>
      <c r="SIV123" s="69"/>
      <c r="SIW123" s="74"/>
      <c r="SIX123" s="69"/>
      <c r="SIY123" s="74"/>
      <c r="SIZ123" s="75"/>
      <c r="SJA123" s="75"/>
      <c r="SJB123" s="69"/>
      <c r="SJC123" s="76"/>
      <c r="SJD123" s="69"/>
      <c r="SJE123" s="69"/>
      <c r="SJF123" s="74"/>
      <c r="SJG123" s="77"/>
      <c r="SJH123" s="69"/>
      <c r="SJI123" s="71"/>
      <c r="SJJ123" s="69"/>
      <c r="SJK123" s="69"/>
      <c r="SJL123" s="69"/>
      <c r="SJM123" s="69"/>
      <c r="SJN123" s="69"/>
      <c r="SJO123" s="68"/>
      <c r="SJP123" s="68"/>
      <c r="SJQ123" s="72"/>
      <c r="SJR123" s="73"/>
      <c r="SJS123" s="68"/>
      <c r="SJT123" s="68"/>
      <c r="SJU123" s="68"/>
      <c r="SJV123" s="69"/>
      <c r="SJW123" s="69"/>
      <c r="SJX123" s="69"/>
      <c r="SJY123" s="74"/>
      <c r="SJZ123" s="69"/>
      <c r="SKA123" s="74"/>
      <c r="SKB123" s="75"/>
      <c r="SKC123" s="75"/>
      <c r="SKD123" s="69"/>
      <c r="SKE123" s="76"/>
      <c r="SKF123" s="69"/>
      <c r="SKG123" s="69"/>
      <c r="SKH123" s="74"/>
      <c r="SKI123" s="77"/>
      <c r="SKJ123" s="69"/>
      <c r="SKK123" s="71"/>
      <c r="SKL123" s="69"/>
      <c r="SKM123" s="69"/>
      <c r="SKN123" s="69"/>
      <c r="SKO123" s="69"/>
      <c r="SKP123" s="69"/>
      <c r="SKQ123" s="68"/>
      <c r="SKR123" s="68"/>
      <c r="SKS123" s="72"/>
      <c r="SKT123" s="73"/>
      <c r="SKU123" s="68"/>
      <c r="SKV123" s="68"/>
      <c r="SKW123" s="68"/>
      <c r="SKX123" s="69"/>
      <c r="SKY123" s="69"/>
      <c r="SKZ123" s="69"/>
      <c r="SLA123" s="74"/>
      <c r="SLB123" s="69"/>
      <c r="SLC123" s="74"/>
      <c r="SLD123" s="75"/>
      <c r="SLE123" s="75"/>
      <c r="SLF123" s="69"/>
      <c r="SLG123" s="76"/>
      <c r="SLH123" s="69"/>
      <c r="SLI123" s="69"/>
      <c r="SLJ123" s="74"/>
      <c r="SLK123" s="77"/>
      <c r="SLL123" s="69"/>
      <c r="SLM123" s="71"/>
      <c r="SLN123" s="69"/>
      <c r="SLO123" s="69"/>
      <c r="SLP123" s="69"/>
      <c r="SLQ123" s="69"/>
      <c r="SLR123" s="69"/>
      <c r="SLS123" s="68"/>
      <c r="SLT123" s="68"/>
      <c r="SLU123" s="72"/>
      <c r="SLV123" s="73"/>
      <c r="SLW123" s="68"/>
      <c r="SLX123" s="68"/>
      <c r="SLY123" s="68"/>
      <c r="SLZ123" s="69"/>
      <c r="SMA123" s="69"/>
      <c r="SMB123" s="69"/>
      <c r="SMC123" s="74"/>
      <c r="SMD123" s="69"/>
      <c r="SME123" s="74"/>
      <c r="SMF123" s="75"/>
      <c r="SMG123" s="75"/>
      <c r="SMH123" s="69"/>
      <c r="SMI123" s="76"/>
      <c r="SMJ123" s="69"/>
      <c r="SMK123" s="69"/>
      <c r="SML123" s="74"/>
      <c r="SMM123" s="77"/>
      <c r="SMN123" s="69"/>
      <c r="SMO123" s="71"/>
      <c r="SMP123" s="69"/>
      <c r="SMQ123" s="69"/>
      <c r="SMR123" s="69"/>
      <c r="SMS123" s="69"/>
      <c r="SMT123" s="69"/>
      <c r="SMU123" s="68"/>
      <c r="SMV123" s="68"/>
      <c r="SMW123" s="72"/>
      <c r="SMX123" s="73"/>
      <c r="SMY123" s="68"/>
      <c r="SMZ123" s="68"/>
      <c r="SNA123" s="68"/>
      <c r="SNB123" s="69"/>
      <c r="SNC123" s="69"/>
      <c r="SND123" s="69"/>
      <c r="SNE123" s="74"/>
      <c r="SNF123" s="69"/>
      <c r="SNG123" s="74"/>
      <c r="SNH123" s="75"/>
      <c r="SNI123" s="75"/>
      <c r="SNJ123" s="69"/>
      <c r="SNK123" s="76"/>
      <c r="SNL123" s="69"/>
      <c r="SNM123" s="69"/>
      <c r="SNN123" s="74"/>
      <c r="SNO123" s="77"/>
      <c r="SNP123" s="69"/>
      <c r="SNQ123" s="71"/>
      <c r="SNR123" s="69"/>
      <c r="SNS123" s="69"/>
      <c r="SNT123" s="69"/>
      <c r="SNU123" s="69"/>
      <c r="SNV123" s="69"/>
      <c r="SNW123" s="68"/>
      <c r="SNX123" s="68"/>
      <c r="SNY123" s="72"/>
      <c r="SNZ123" s="73"/>
      <c r="SOA123" s="68"/>
      <c r="SOB123" s="68"/>
      <c r="SOC123" s="68"/>
      <c r="SOD123" s="69"/>
      <c r="SOE123" s="69"/>
      <c r="SOF123" s="69"/>
      <c r="SOG123" s="74"/>
      <c r="SOH123" s="69"/>
      <c r="SOI123" s="74"/>
      <c r="SOJ123" s="75"/>
      <c r="SOK123" s="75"/>
      <c r="SOL123" s="69"/>
      <c r="SOM123" s="76"/>
      <c r="SON123" s="69"/>
      <c r="SOO123" s="69"/>
      <c r="SOP123" s="74"/>
      <c r="SOQ123" s="77"/>
      <c r="SOR123" s="69"/>
      <c r="SOS123" s="71"/>
      <c r="SOT123" s="69"/>
      <c r="SOU123" s="69"/>
      <c r="SOV123" s="69"/>
      <c r="SOW123" s="69"/>
      <c r="SOX123" s="69"/>
      <c r="SOY123" s="68"/>
      <c r="SOZ123" s="68"/>
      <c r="SPA123" s="72"/>
      <c r="SPB123" s="73"/>
      <c r="SPC123" s="68"/>
      <c r="SPD123" s="68"/>
      <c r="SPE123" s="68"/>
      <c r="SPF123" s="69"/>
      <c r="SPG123" s="69"/>
      <c r="SPH123" s="69"/>
      <c r="SPI123" s="74"/>
      <c r="SPJ123" s="69"/>
      <c r="SPK123" s="74"/>
      <c r="SPL123" s="75"/>
      <c r="SPM123" s="75"/>
      <c r="SPN123" s="69"/>
      <c r="SPO123" s="76"/>
      <c r="SPP123" s="69"/>
      <c r="SPQ123" s="69"/>
      <c r="SPR123" s="74"/>
      <c r="SPS123" s="77"/>
      <c r="SPT123" s="69"/>
      <c r="SPU123" s="71"/>
      <c r="SPV123" s="69"/>
      <c r="SPW123" s="69"/>
      <c r="SPX123" s="69"/>
      <c r="SPY123" s="69"/>
      <c r="SPZ123" s="69"/>
      <c r="SQA123" s="68"/>
      <c r="SQB123" s="68"/>
      <c r="SQC123" s="72"/>
      <c r="SQD123" s="73"/>
      <c r="SQE123" s="68"/>
      <c r="SQF123" s="68"/>
      <c r="SQG123" s="68"/>
      <c r="SQH123" s="69"/>
      <c r="SQI123" s="69"/>
      <c r="SQJ123" s="69"/>
      <c r="SQK123" s="74"/>
      <c r="SQL123" s="69"/>
      <c r="SQM123" s="74"/>
      <c r="SQN123" s="75"/>
      <c r="SQO123" s="75"/>
      <c r="SQP123" s="69"/>
      <c r="SQQ123" s="76"/>
      <c r="SQR123" s="69"/>
      <c r="SQS123" s="69"/>
      <c r="SQT123" s="74"/>
      <c r="SQU123" s="77"/>
      <c r="SQV123" s="69"/>
      <c r="SQW123" s="71"/>
      <c r="SQX123" s="69"/>
      <c r="SQY123" s="69"/>
      <c r="SQZ123" s="69"/>
      <c r="SRA123" s="69"/>
      <c r="SRB123" s="69"/>
      <c r="SRC123" s="68"/>
      <c r="SRD123" s="68"/>
      <c r="SRE123" s="72"/>
      <c r="SRF123" s="73"/>
      <c r="SRG123" s="68"/>
      <c r="SRH123" s="68"/>
      <c r="SRI123" s="68"/>
      <c r="SRJ123" s="69"/>
      <c r="SRK123" s="69"/>
      <c r="SRL123" s="69"/>
      <c r="SRM123" s="74"/>
      <c r="SRN123" s="69"/>
      <c r="SRO123" s="74"/>
      <c r="SRP123" s="75"/>
      <c r="SRQ123" s="75"/>
      <c r="SRR123" s="69"/>
      <c r="SRS123" s="76"/>
      <c r="SRT123" s="69"/>
      <c r="SRU123" s="69"/>
      <c r="SRV123" s="74"/>
      <c r="SRW123" s="77"/>
      <c r="SRX123" s="69"/>
      <c r="SRY123" s="71"/>
      <c r="SRZ123" s="69"/>
      <c r="SSA123" s="69"/>
      <c r="SSB123" s="69"/>
      <c r="SSC123" s="69"/>
      <c r="SSD123" s="69"/>
      <c r="SSE123" s="68"/>
      <c r="SSF123" s="68"/>
      <c r="SSG123" s="72"/>
      <c r="SSH123" s="73"/>
      <c r="SSI123" s="68"/>
      <c r="SSJ123" s="68"/>
      <c r="SSK123" s="68"/>
      <c r="SSL123" s="69"/>
      <c r="SSM123" s="69"/>
      <c r="SSN123" s="69"/>
      <c r="SSO123" s="74"/>
      <c r="SSP123" s="69"/>
      <c r="SSQ123" s="74"/>
      <c r="SSR123" s="75"/>
      <c r="SSS123" s="75"/>
      <c r="SST123" s="69"/>
      <c r="SSU123" s="76"/>
      <c r="SSV123" s="69"/>
      <c r="SSW123" s="69"/>
      <c r="SSX123" s="74"/>
      <c r="SSY123" s="77"/>
      <c r="SSZ123" s="69"/>
      <c r="STA123" s="71"/>
      <c r="STB123" s="69"/>
      <c r="STC123" s="69"/>
      <c r="STD123" s="69"/>
      <c r="STE123" s="69"/>
      <c r="STF123" s="69"/>
      <c r="STG123" s="68"/>
      <c r="STH123" s="68"/>
      <c r="STI123" s="72"/>
      <c r="STJ123" s="73"/>
      <c r="STK123" s="68"/>
      <c r="STL123" s="68"/>
      <c r="STM123" s="68"/>
      <c r="STN123" s="69"/>
      <c r="STO123" s="69"/>
      <c r="STP123" s="69"/>
      <c r="STQ123" s="74"/>
      <c r="STR123" s="69"/>
      <c r="STS123" s="74"/>
      <c r="STT123" s="75"/>
      <c r="STU123" s="75"/>
      <c r="STV123" s="69"/>
      <c r="STW123" s="76"/>
      <c r="STX123" s="69"/>
      <c r="STY123" s="69"/>
      <c r="STZ123" s="74"/>
      <c r="SUA123" s="77"/>
      <c r="SUB123" s="69"/>
      <c r="SUC123" s="71"/>
      <c r="SUD123" s="69"/>
      <c r="SUE123" s="69"/>
      <c r="SUF123" s="69"/>
      <c r="SUG123" s="69"/>
      <c r="SUH123" s="69"/>
      <c r="SUI123" s="68"/>
      <c r="SUJ123" s="68"/>
      <c r="SUK123" s="72"/>
      <c r="SUL123" s="73"/>
      <c r="SUM123" s="68"/>
      <c r="SUN123" s="68"/>
      <c r="SUO123" s="68"/>
      <c r="SUP123" s="69"/>
      <c r="SUQ123" s="69"/>
      <c r="SUR123" s="69"/>
      <c r="SUS123" s="74"/>
      <c r="SUT123" s="69"/>
      <c r="SUU123" s="74"/>
      <c r="SUV123" s="75"/>
      <c r="SUW123" s="75"/>
      <c r="SUX123" s="69"/>
      <c r="SUY123" s="76"/>
      <c r="SUZ123" s="69"/>
      <c r="SVA123" s="69"/>
      <c r="SVB123" s="74"/>
      <c r="SVC123" s="77"/>
      <c r="SVD123" s="69"/>
      <c r="SVE123" s="71"/>
      <c r="SVF123" s="69"/>
      <c r="SVG123" s="69"/>
      <c r="SVH123" s="69"/>
      <c r="SVI123" s="69"/>
      <c r="SVJ123" s="69"/>
      <c r="SVK123" s="68"/>
      <c r="SVL123" s="68"/>
      <c r="SVM123" s="72"/>
      <c r="SVN123" s="73"/>
      <c r="SVO123" s="68"/>
      <c r="SVP123" s="68"/>
      <c r="SVQ123" s="68"/>
      <c r="SVR123" s="69"/>
      <c r="SVS123" s="69"/>
      <c r="SVT123" s="69"/>
      <c r="SVU123" s="74"/>
      <c r="SVV123" s="69"/>
      <c r="SVW123" s="74"/>
      <c r="SVX123" s="75"/>
      <c r="SVY123" s="75"/>
      <c r="SVZ123" s="69"/>
      <c r="SWA123" s="76"/>
      <c r="SWB123" s="69"/>
      <c r="SWC123" s="69"/>
      <c r="SWD123" s="74"/>
      <c r="SWE123" s="77"/>
      <c r="SWF123" s="69"/>
      <c r="SWG123" s="71"/>
      <c r="SWH123" s="69"/>
      <c r="SWI123" s="69"/>
      <c r="SWJ123" s="69"/>
      <c r="SWK123" s="69"/>
      <c r="SWL123" s="69"/>
      <c r="SWM123" s="68"/>
      <c r="SWN123" s="68"/>
      <c r="SWO123" s="72"/>
      <c r="SWP123" s="73"/>
      <c r="SWQ123" s="68"/>
      <c r="SWR123" s="68"/>
      <c r="SWS123" s="68"/>
      <c r="SWT123" s="69"/>
      <c r="SWU123" s="69"/>
      <c r="SWV123" s="69"/>
      <c r="SWW123" s="74"/>
      <c r="SWX123" s="69"/>
      <c r="SWY123" s="74"/>
      <c r="SWZ123" s="75"/>
      <c r="SXA123" s="75"/>
      <c r="SXB123" s="69"/>
      <c r="SXC123" s="76"/>
      <c r="SXD123" s="69"/>
      <c r="SXE123" s="69"/>
      <c r="SXF123" s="74"/>
      <c r="SXG123" s="77"/>
      <c r="SXH123" s="69"/>
      <c r="SXI123" s="71"/>
      <c r="SXJ123" s="69"/>
      <c r="SXK123" s="69"/>
      <c r="SXL123" s="69"/>
      <c r="SXM123" s="69"/>
      <c r="SXN123" s="69"/>
      <c r="SXO123" s="68"/>
      <c r="SXP123" s="68"/>
      <c r="SXQ123" s="72"/>
      <c r="SXR123" s="73"/>
      <c r="SXS123" s="68"/>
      <c r="SXT123" s="68"/>
      <c r="SXU123" s="68"/>
      <c r="SXV123" s="69"/>
      <c r="SXW123" s="69"/>
      <c r="SXX123" s="69"/>
      <c r="SXY123" s="74"/>
      <c r="SXZ123" s="69"/>
      <c r="SYA123" s="74"/>
      <c r="SYB123" s="75"/>
      <c r="SYC123" s="75"/>
      <c r="SYD123" s="69"/>
      <c r="SYE123" s="76"/>
      <c r="SYF123" s="69"/>
      <c r="SYG123" s="69"/>
      <c r="SYH123" s="74"/>
      <c r="SYI123" s="77"/>
      <c r="SYJ123" s="69"/>
      <c r="SYK123" s="71"/>
      <c r="SYL123" s="69"/>
      <c r="SYM123" s="69"/>
      <c r="SYN123" s="69"/>
      <c r="SYO123" s="69"/>
      <c r="SYP123" s="69"/>
      <c r="SYQ123" s="68"/>
      <c r="SYR123" s="68"/>
      <c r="SYS123" s="72"/>
      <c r="SYT123" s="73"/>
      <c r="SYU123" s="68"/>
      <c r="SYV123" s="68"/>
      <c r="SYW123" s="68"/>
      <c r="SYX123" s="69"/>
      <c r="SYY123" s="69"/>
      <c r="SYZ123" s="69"/>
      <c r="SZA123" s="74"/>
      <c r="SZB123" s="69"/>
      <c r="SZC123" s="74"/>
      <c r="SZD123" s="75"/>
      <c r="SZE123" s="75"/>
      <c r="SZF123" s="69"/>
      <c r="SZG123" s="76"/>
      <c r="SZH123" s="69"/>
      <c r="SZI123" s="69"/>
      <c r="SZJ123" s="74"/>
      <c r="SZK123" s="77"/>
      <c r="SZL123" s="69"/>
      <c r="SZM123" s="71"/>
      <c r="SZN123" s="69"/>
      <c r="SZO123" s="69"/>
      <c r="SZP123" s="69"/>
      <c r="SZQ123" s="69"/>
      <c r="SZR123" s="69"/>
      <c r="SZS123" s="68"/>
      <c r="SZT123" s="68"/>
      <c r="SZU123" s="72"/>
      <c r="SZV123" s="73"/>
      <c r="SZW123" s="68"/>
      <c r="SZX123" s="68"/>
      <c r="SZY123" s="68"/>
      <c r="SZZ123" s="69"/>
      <c r="TAA123" s="69"/>
      <c r="TAB123" s="69"/>
      <c r="TAC123" s="74"/>
      <c r="TAD123" s="69"/>
      <c r="TAE123" s="74"/>
      <c r="TAF123" s="75"/>
      <c r="TAG123" s="75"/>
      <c r="TAH123" s="69"/>
      <c r="TAI123" s="76"/>
      <c r="TAJ123" s="69"/>
      <c r="TAK123" s="69"/>
      <c r="TAL123" s="74"/>
      <c r="TAM123" s="77"/>
      <c r="TAN123" s="69"/>
      <c r="TAO123" s="71"/>
      <c r="TAP123" s="69"/>
      <c r="TAQ123" s="69"/>
      <c r="TAR123" s="69"/>
      <c r="TAS123" s="69"/>
      <c r="TAT123" s="69"/>
      <c r="TAU123" s="68"/>
      <c r="TAV123" s="68"/>
      <c r="TAW123" s="72"/>
      <c r="TAX123" s="73"/>
      <c r="TAY123" s="68"/>
      <c r="TAZ123" s="68"/>
      <c r="TBA123" s="68"/>
      <c r="TBB123" s="69"/>
      <c r="TBC123" s="69"/>
      <c r="TBD123" s="69"/>
      <c r="TBE123" s="74"/>
      <c r="TBF123" s="69"/>
      <c r="TBG123" s="74"/>
      <c r="TBH123" s="75"/>
      <c r="TBI123" s="75"/>
      <c r="TBJ123" s="69"/>
      <c r="TBK123" s="76"/>
      <c r="TBL123" s="69"/>
      <c r="TBM123" s="69"/>
      <c r="TBN123" s="74"/>
      <c r="TBO123" s="77"/>
      <c r="TBP123" s="69"/>
      <c r="TBQ123" s="71"/>
      <c r="TBR123" s="69"/>
      <c r="TBS123" s="69"/>
      <c r="TBT123" s="69"/>
      <c r="TBU123" s="69"/>
      <c r="TBV123" s="69"/>
      <c r="TBW123" s="68"/>
      <c r="TBX123" s="68"/>
      <c r="TBY123" s="72"/>
      <c r="TBZ123" s="73"/>
      <c r="TCA123" s="68"/>
      <c r="TCB123" s="68"/>
      <c r="TCC123" s="68"/>
      <c r="TCD123" s="69"/>
      <c r="TCE123" s="69"/>
      <c r="TCF123" s="69"/>
      <c r="TCG123" s="74"/>
      <c r="TCH123" s="69"/>
      <c r="TCI123" s="74"/>
      <c r="TCJ123" s="75"/>
      <c r="TCK123" s="75"/>
      <c r="TCL123" s="69"/>
      <c r="TCM123" s="76"/>
      <c r="TCN123" s="69"/>
      <c r="TCO123" s="69"/>
      <c r="TCP123" s="74"/>
      <c r="TCQ123" s="77"/>
      <c r="TCR123" s="69"/>
      <c r="TCS123" s="71"/>
      <c r="TCT123" s="69"/>
      <c r="TCU123" s="69"/>
      <c r="TCV123" s="69"/>
      <c r="TCW123" s="69"/>
      <c r="TCX123" s="69"/>
      <c r="TCY123" s="68"/>
      <c r="TCZ123" s="68"/>
      <c r="TDA123" s="72"/>
      <c r="TDB123" s="73"/>
      <c r="TDC123" s="68"/>
      <c r="TDD123" s="68"/>
      <c r="TDE123" s="68"/>
      <c r="TDF123" s="69"/>
      <c r="TDG123" s="69"/>
      <c r="TDH123" s="69"/>
      <c r="TDI123" s="74"/>
      <c r="TDJ123" s="69"/>
      <c r="TDK123" s="74"/>
      <c r="TDL123" s="75"/>
      <c r="TDM123" s="75"/>
      <c r="TDN123" s="69"/>
      <c r="TDO123" s="76"/>
      <c r="TDP123" s="69"/>
      <c r="TDQ123" s="69"/>
      <c r="TDR123" s="74"/>
      <c r="TDS123" s="77"/>
      <c r="TDT123" s="69"/>
      <c r="TDU123" s="71"/>
      <c r="TDV123" s="69"/>
      <c r="TDW123" s="69"/>
      <c r="TDX123" s="69"/>
      <c r="TDY123" s="69"/>
      <c r="TDZ123" s="69"/>
      <c r="TEA123" s="68"/>
      <c r="TEB123" s="68"/>
      <c r="TEC123" s="72"/>
      <c r="TED123" s="73"/>
      <c r="TEE123" s="68"/>
      <c r="TEF123" s="68"/>
      <c r="TEG123" s="68"/>
      <c r="TEH123" s="69"/>
      <c r="TEI123" s="69"/>
      <c r="TEJ123" s="69"/>
      <c r="TEK123" s="74"/>
      <c r="TEL123" s="69"/>
      <c r="TEM123" s="74"/>
      <c r="TEN123" s="75"/>
      <c r="TEO123" s="75"/>
      <c r="TEP123" s="69"/>
      <c r="TEQ123" s="76"/>
      <c r="TER123" s="69"/>
      <c r="TES123" s="69"/>
      <c r="TET123" s="74"/>
      <c r="TEU123" s="77"/>
      <c r="TEV123" s="69"/>
      <c r="TEW123" s="71"/>
      <c r="TEX123" s="69"/>
      <c r="TEY123" s="69"/>
      <c r="TEZ123" s="69"/>
      <c r="TFA123" s="69"/>
      <c r="TFB123" s="69"/>
      <c r="TFC123" s="68"/>
      <c r="TFD123" s="68"/>
      <c r="TFE123" s="72"/>
      <c r="TFF123" s="73"/>
      <c r="TFG123" s="68"/>
      <c r="TFH123" s="68"/>
      <c r="TFI123" s="68"/>
      <c r="TFJ123" s="69"/>
      <c r="TFK123" s="69"/>
      <c r="TFL123" s="69"/>
      <c r="TFM123" s="74"/>
      <c r="TFN123" s="69"/>
      <c r="TFO123" s="74"/>
      <c r="TFP123" s="75"/>
      <c r="TFQ123" s="75"/>
      <c r="TFR123" s="69"/>
      <c r="TFS123" s="76"/>
      <c r="TFT123" s="69"/>
      <c r="TFU123" s="69"/>
      <c r="TFV123" s="74"/>
      <c r="TFW123" s="77"/>
      <c r="TFX123" s="69"/>
      <c r="TFY123" s="71"/>
      <c r="TFZ123" s="69"/>
      <c r="TGA123" s="69"/>
      <c r="TGB123" s="69"/>
      <c r="TGC123" s="69"/>
      <c r="TGD123" s="69"/>
      <c r="TGE123" s="68"/>
      <c r="TGF123" s="68"/>
      <c r="TGG123" s="72"/>
      <c r="TGH123" s="73"/>
      <c r="TGI123" s="68"/>
      <c r="TGJ123" s="68"/>
      <c r="TGK123" s="68"/>
      <c r="TGL123" s="69"/>
      <c r="TGM123" s="69"/>
      <c r="TGN123" s="69"/>
      <c r="TGO123" s="74"/>
      <c r="TGP123" s="69"/>
      <c r="TGQ123" s="74"/>
      <c r="TGR123" s="75"/>
      <c r="TGS123" s="75"/>
      <c r="TGT123" s="69"/>
      <c r="TGU123" s="76"/>
      <c r="TGV123" s="69"/>
      <c r="TGW123" s="69"/>
      <c r="TGX123" s="74"/>
      <c r="TGY123" s="77"/>
      <c r="TGZ123" s="69"/>
      <c r="THA123" s="71"/>
      <c r="THB123" s="69"/>
      <c r="THC123" s="69"/>
      <c r="THD123" s="69"/>
      <c r="THE123" s="69"/>
      <c r="THF123" s="69"/>
      <c r="THG123" s="68"/>
      <c r="THH123" s="68"/>
      <c r="THI123" s="72"/>
      <c r="THJ123" s="73"/>
      <c r="THK123" s="68"/>
      <c r="THL123" s="68"/>
      <c r="THM123" s="68"/>
      <c r="THN123" s="69"/>
      <c r="THO123" s="69"/>
      <c r="THP123" s="69"/>
      <c r="THQ123" s="74"/>
      <c r="THR123" s="69"/>
      <c r="THS123" s="74"/>
      <c r="THT123" s="75"/>
      <c r="THU123" s="75"/>
      <c r="THV123" s="69"/>
      <c r="THW123" s="76"/>
      <c r="THX123" s="69"/>
      <c r="THY123" s="69"/>
      <c r="THZ123" s="74"/>
      <c r="TIA123" s="77"/>
      <c r="TIB123" s="69"/>
      <c r="TIC123" s="71"/>
      <c r="TID123" s="69"/>
      <c r="TIE123" s="69"/>
      <c r="TIF123" s="69"/>
      <c r="TIG123" s="69"/>
      <c r="TIH123" s="69"/>
      <c r="TII123" s="68"/>
      <c r="TIJ123" s="68"/>
      <c r="TIK123" s="72"/>
      <c r="TIL123" s="73"/>
      <c r="TIM123" s="68"/>
      <c r="TIN123" s="68"/>
      <c r="TIO123" s="68"/>
      <c r="TIP123" s="69"/>
      <c r="TIQ123" s="69"/>
      <c r="TIR123" s="69"/>
      <c r="TIS123" s="74"/>
      <c r="TIT123" s="69"/>
      <c r="TIU123" s="74"/>
      <c r="TIV123" s="75"/>
      <c r="TIW123" s="75"/>
      <c r="TIX123" s="69"/>
      <c r="TIY123" s="76"/>
      <c r="TIZ123" s="69"/>
      <c r="TJA123" s="69"/>
      <c r="TJB123" s="74"/>
      <c r="TJC123" s="77"/>
      <c r="TJD123" s="69"/>
      <c r="TJE123" s="71"/>
      <c r="TJF123" s="69"/>
      <c r="TJG123" s="69"/>
      <c r="TJH123" s="69"/>
      <c r="TJI123" s="69"/>
      <c r="TJJ123" s="69"/>
      <c r="TJK123" s="68"/>
      <c r="TJL123" s="68"/>
      <c r="TJM123" s="72"/>
      <c r="TJN123" s="73"/>
      <c r="TJO123" s="68"/>
      <c r="TJP123" s="68"/>
      <c r="TJQ123" s="68"/>
      <c r="TJR123" s="69"/>
      <c r="TJS123" s="69"/>
      <c r="TJT123" s="69"/>
      <c r="TJU123" s="74"/>
      <c r="TJV123" s="69"/>
      <c r="TJW123" s="74"/>
      <c r="TJX123" s="75"/>
      <c r="TJY123" s="75"/>
      <c r="TJZ123" s="69"/>
      <c r="TKA123" s="76"/>
      <c r="TKB123" s="69"/>
      <c r="TKC123" s="69"/>
      <c r="TKD123" s="74"/>
      <c r="TKE123" s="77"/>
      <c r="TKF123" s="69"/>
      <c r="TKG123" s="71"/>
      <c r="TKH123" s="69"/>
      <c r="TKI123" s="69"/>
      <c r="TKJ123" s="69"/>
      <c r="TKK123" s="69"/>
      <c r="TKL123" s="69"/>
      <c r="TKM123" s="68"/>
      <c r="TKN123" s="68"/>
      <c r="TKO123" s="72"/>
      <c r="TKP123" s="73"/>
      <c r="TKQ123" s="68"/>
      <c r="TKR123" s="68"/>
      <c r="TKS123" s="68"/>
      <c r="TKT123" s="69"/>
      <c r="TKU123" s="69"/>
      <c r="TKV123" s="69"/>
      <c r="TKW123" s="74"/>
      <c r="TKX123" s="69"/>
      <c r="TKY123" s="74"/>
      <c r="TKZ123" s="75"/>
      <c r="TLA123" s="75"/>
      <c r="TLB123" s="69"/>
      <c r="TLC123" s="76"/>
      <c r="TLD123" s="69"/>
      <c r="TLE123" s="69"/>
      <c r="TLF123" s="74"/>
      <c r="TLG123" s="77"/>
      <c r="TLH123" s="69"/>
      <c r="TLI123" s="71"/>
      <c r="TLJ123" s="69"/>
      <c r="TLK123" s="69"/>
      <c r="TLL123" s="69"/>
      <c r="TLM123" s="69"/>
      <c r="TLN123" s="69"/>
      <c r="TLO123" s="68"/>
      <c r="TLP123" s="68"/>
      <c r="TLQ123" s="72"/>
      <c r="TLR123" s="73"/>
      <c r="TLS123" s="68"/>
      <c r="TLT123" s="68"/>
      <c r="TLU123" s="68"/>
      <c r="TLV123" s="69"/>
      <c r="TLW123" s="69"/>
      <c r="TLX123" s="69"/>
      <c r="TLY123" s="74"/>
      <c r="TLZ123" s="69"/>
      <c r="TMA123" s="74"/>
      <c r="TMB123" s="75"/>
      <c r="TMC123" s="75"/>
      <c r="TMD123" s="69"/>
      <c r="TME123" s="76"/>
      <c r="TMF123" s="69"/>
      <c r="TMG123" s="69"/>
      <c r="TMH123" s="74"/>
      <c r="TMI123" s="77"/>
      <c r="TMJ123" s="69"/>
      <c r="TMK123" s="71"/>
      <c r="TML123" s="69"/>
      <c r="TMM123" s="69"/>
      <c r="TMN123" s="69"/>
      <c r="TMO123" s="69"/>
      <c r="TMP123" s="69"/>
      <c r="TMQ123" s="68"/>
      <c r="TMR123" s="68"/>
      <c r="TMS123" s="72"/>
      <c r="TMT123" s="73"/>
      <c r="TMU123" s="68"/>
      <c r="TMV123" s="68"/>
      <c r="TMW123" s="68"/>
      <c r="TMX123" s="69"/>
      <c r="TMY123" s="69"/>
      <c r="TMZ123" s="69"/>
      <c r="TNA123" s="74"/>
      <c r="TNB123" s="69"/>
      <c r="TNC123" s="74"/>
      <c r="TND123" s="75"/>
      <c r="TNE123" s="75"/>
      <c r="TNF123" s="69"/>
      <c r="TNG123" s="76"/>
      <c r="TNH123" s="69"/>
      <c r="TNI123" s="69"/>
      <c r="TNJ123" s="74"/>
      <c r="TNK123" s="77"/>
      <c r="TNL123" s="69"/>
      <c r="TNM123" s="71"/>
      <c r="TNN123" s="69"/>
      <c r="TNO123" s="69"/>
      <c r="TNP123" s="69"/>
      <c r="TNQ123" s="69"/>
      <c r="TNR123" s="69"/>
      <c r="TNS123" s="68"/>
      <c r="TNT123" s="68"/>
      <c r="TNU123" s="72"/>
      <c r="TNV123" s="73"/>
      <c r="TNW123" s="68"/>
      <c r="TNX123" s="68"/>
      <c r="TNY123" s="68"/>
      <c r="TNZ123" s="69"/>
      <c r="TOA123" s="69"/>
      <c r="TOB123" s="69"/>
      <c r="TOC123" s="74"/>
      <c r="TOD123" s="69"/>
      <c r="TOE123" s="74"/>
      <c r="TOF123" s="75"/>
      <c r="TOG123" s="75"/>
      <c r="TOH123" s="69"/>
      <c r="TOI123" s="76"/>
      <c r="TOJ123" s="69"/>
      <c r="TOK123" s="69"/>
      <c r="TOL123" s="74"/>
      <c r="TOM123" s="77"/>
      <c r="TON123" s="69"/>
      <c r="TOO123" s="71"/>
      <c r="TOP123" s="69"/>
      <c r="TOQ123" s="69"/>
      <c r="TOR123" s="69"/>
      <c r="TOS123" s="69"/>
      <c r="TOT123" s="69"/>
      <c r="TOU123" s="68"/>
      <c r="TOV123" s="68"/>
      <c r="TOW123" s="72"/>
      <c r="TOX123" s="73"/>
      <c r="TOY123" s="68"/>
      <c r="TOZ123" s="68"/>
      <c r="TPA123" s="68"/>
      <c r="TPB123" s="69"/>
      <c r="TPC123" s="69"/>
      <c r="TPD123" s="69"/>
      <c r="TPE123" s="74"/>
      <c r="TPF123" s="69"/>
      <c r="TPG123" s="74"/>
      <c r="TPH123" s="75"/>
      <c r="TPI123" s="75"/>
      <c r="TPJ123" s="69"/>
      <c r="TPK123" s="76"/>
      <c r="TPL123" s="69"/>
      <c r="TPM123" s="69"/>
      <c r="TPN123" s="74"/>
      <c r="TPO123" s="77"/>
      <c r="TPP123" s="69"/>
      <c r="TPQ123" s="71"/>
      <c r="TPR123" s="69"/>
      <c r="TPS123" s="69"/>
      <c r="TPT123" s="69"/>
      <c r="TPU123" s="69"/>
      <c r="TPV123" s="69"/>
      <c r="TPW123" s="68"/>
      <c r="TPX123" s="68"/>
      <c r="TPY123" s="72"/>
      <c r="TPZ123" s="73"/>
      <c r="TQA123" s="68"/>
      <c r="TQB123" s="68"/>
      <c r="TQC123" s="68"/>
      <c r="TQD123" s="69"/>
      <c r="TQE123" s="69"/>
      <c r="TQF123" s="69"/>
      <c r="TQG123" s="74"/>
      <c r="TQH123" s="69"/>
      <c r="TQI123" s="74"/>
      <c r="TQJ123" s="75"/>
      <c r="TQK123" s="75"/>
      <c r="TQL123" s="69"/>
      <c r="TQM123" s="76"/>
      <c r="TQN123" s="69"/>
      <c r="TQO123" s="69"/>
      <c r="TQP123" s="74"/>
      <c r="TQQ123" s="77"/>
      <c r="TQR123" s="69"/>
      <c r="TQS123" s="71"/>
      <c r="TQT123" s="69"/>
      <c r="TQU123" s="69"/>
      <c r="TQV123" s="69"/>
      <c r="TQW123" s="69"/>
      <c r="TQX123" s="69"/>
      <c r="TQY123" s="68"/>
      <c r="TQZ123" s="68"/>
      <c r="TRA123" s="72"/>
      <c r="TRB123" s="73"/>
      <c r="TRC123" s="68"/>
      <c r="TRD123" s="68"/>
      <c r="TRE123" s="68"/>
      <c r="TRF123" s="69"/>
      <c r="TRG123" s="69"/>
      <c r="TRH123" s="69"/>
      <c r="TRI123" s="74"/>
      <c r="TRJ123" s="69"/>
      <c r="TRK123" s="74"/>
      <c r="TRL123" s="75"/>
      <c r="TRM123" s="75"/>
      <c r="TRN123" s="69"/>
      <c r="TRO123" s="76"/>
      <c r="TRP123" s="69"/>
      <c r="TRQ123" s="69"/>
      <c r="TRR123" s="74"/>
      <c r="TRS123" s="77"/>
      <c r="TRT123" s="69"/>
      <c r="TRU123" s="71"/>
      <c r="TRV123" s="69"/>
      <c r="TRW123" s="69"/>
      <c r="TRX123" s="69"/>
      <c r="TRY123" s="69"/>
      <c r="TRZ123" s="69"/>
      <c r="TSA123" s="68"/>
      <c r="TSB123" s="68"/>
      <c r="TSC123" s="72"/>
      <c r="TSD123" s="73"/>
      <c r="TSE123" s="68"/>
      <c r="TSF123" s="68"/>
      <c r="TSG123" s="68"/>
      <c r="TSH123" s="69"/>
      <c r="TSI123" s="69"/>
      <c r="TSJ123" s="69"/>
      <c r="TSK123" s="74"/>
      <c r="TSL123" s="69"/>
      <c r="TSM123" s="74"/>
      <c r="TSN123" s="75"/>
      <c r="TSO123" s="75"/>
      <c r="TSP123" s="69"/>
      <c r="TSQ123" s="76"/>
      <c r="TSR123" s="69"/>
      <c r="TSS123" s="69"/>
      <c r="TST123" s="74"/>
      <c r="TSU123" s="77"/>
      <c r="TSV123" s="69"/>
      <c r="TSW123" s="71"/>
      <c r="TSX123" s="69"/>
      <c r="TSY123" s="69"/>
      <c r="TSZ123" s="69"/>
      <c r="TTA123" s="69"/>
      <c r="TTB123" s="69"/>
      <c r="TTC123" s="68"/>
      <c r="TTD123" s="68"/>
      <c r="TTE123" s="72"/>
      <c r="TTF123" s="73"/>
      <c r="TTG123" s="68"/>
      <c r="TTH123" s="68"/>
      <c r="TTI123" s="68"/>
      <c r="TTJ123" s="69"/>
      <c r="TTK123" s="69"/>
      <c r="TTL123" s="69"/>
      <c r="TTM123" s="74"/>
      <c r="TTN123" s="69"/>
      <c r="TTO123" s="74"/>
      <c r="TTP123" s="75"/>
      <c r="TTQ123" s="75"/>
      <c r="TTR123" s="69"/>
      <c r="TTS123" s="76"/>
      <c r="TTT123" s="69"/>
      <c r="TTU123" s="69"/>
      <c r="TTV123" s="74"/>
      <c r="TTW123" s="77"/>
      <c r="TTX123" s="69"/>
      <c r="TTY123" s="71"/>
      <c r="TTZ123" s="69"/>
      <c r="TUA123" s="69"/>
      <c r="TUB123" s="69"/>
      <c r="TUC123" s="69"/>
      <c r="TUD123" s="69"/>
      <c r="TUE123" s="68"/>
      <c r="TUF123" s="68"/>
      <c r="TUG123" s="72"/>
      <c r="TUH123" s="73"/>
      <c r="TUI123" s="68"/>
      <c r="TUJ123" s="68"/>
      <c r="TUK123" s="68"/>
      <c r="TUL123" s="69"/>
      <c r="TUM123" s="69"/>
      <c r="TUN123" s="69"/>
      <c r="TUO123" s="74"/>
      <c r="TUP123" s="69"/>
      <c r="TUQ123" s="74"/>
      <c r="TUR123" s="75"/>
      <c r="TUS123" s="75"/>
      <c r="TUT123" s="69"/>
      <c r="TUU123" s="76"/>
      <c r="TUV123" s="69"/>
      <c r="TUW123" s="69"/>
      <c r="TUX123" s="74"/>
      <c r="TUY123" s="77"/>
      <c r="TUZ123" s="69"/>
      <c r="TVA123" s="71"/>
      <c r="TVB123" s="69"/>
      <c r="TVC123" s="69"/>
      <c r="TVD123" s="69"/>
      <c r="TVE123" s="69"/>
      <c r="TVF123" s="69"/>
      <c r="TVG123" s="68"/>
      <c r="TVH123" s="68"/>
      <c r="TVI123" s="72"/>
      <c r="TVJ123" s="73"/>
      <c r="TVK123" s="68"/>
      <c r="TVL123" s="68"/>
      <c r="TVM123" s="68"/>
      <c r="TVN123" s="69"/>
      <c r="TVO123" s="69"/>
      <c r="TVP123" s="69"/>
      <c r="TVQ123" s="74"/>
      <c r="TVR123" s="69"/>
      <c r="TVS123" s="74"/>
      <c r="TVT123" s="75"/>
      <c r="TVU123" s="75"/>
      <c r="TVV123" s="69"/>
      <c r="TVW123" s="76"/>
      <c r="TVX123" s="69"/>
      <c r="TVY123" s="69"/>
      <c r="TVZ123" s="74"/>
      <c r="TWA123" s="77"/>
      <c r="TWB123" s="69"/>
      <c r="TWC123" s="71"/>
      <c r="TWD123" s="69"/>
      <c r="TWE123" s="69"/>
      <c r="TWF123" s="69"/>
      <c r="TWG123" s="69"/>
      <c r="TWH123" s="69"/>
      <c r="TWI123" s="68"/>
      <c r="TWJ123" s="68"/>
      <c r="TWK123" s="72"/>
      <c r="TWL123" s="73"/>
      <c r="TWM123" s="68"/>
      <c r="TWN123" s="68"/>
      <c r="TWO123" s="68"/>
      <c r="TWP123" s="69"/>
      <c r="TWQ123" s="69"/>
      <c r="TWR123" s="69"/>
      <c r="TWS123" s="74"/>
      <c r="TWT123" s="69"/>
      <c r="TWU123" s="74"/>
      <c r="TWV123" s="75"/>
      <c r="TWW123" s="75"/>
      <c r="TWX123" s="69"/>
      <c r="TWY123" s="76"/>
      <c r="TWZ123" s="69"/>
      <c r="TXA123" s="69"/>
      <c r="TXB123" s="74"/>
      <c r="TXC123" s="77"/>
      <c r="TXD123" s="69"/>
      <c r="TXE123" s="71"/>
      <c r="TXF123" s="69"/>
      <c r="TXG123" s="69"/>
      <c r="TXH123" s="69"/>
      <c r="TXI123" s="69"/>
      <c r="TXJ123" s="69"/>
      <c r="TXK123" s="68"/>
      <c r="TXL123" s="68"/>
      <c r="TXM123" s="72"/>
      <c r="TXN123" s="73"/>
      <c r="TXO123" s="68"/>
      <c r="TXP123" s="68"/>
      <c r="TXQ123" s="68"/>
      <c r="TXR123" s="69"/>
      <c r="TXS123" s="69"/>
      <c r="TXT123" s="69"/>
      <c r="TXU123" s="74"/>
      <c r="TXV123" s="69"/>
      <c r="TXW123" s="74"/>
      <c r="TXX123" s="75"/>
      <c r="TXY123" s="75"/>
      <c r="TXZ123" s="69"/>
      <c r="TYA123" s="76"/>
      <c r="TYB123" s="69"/>
      <c r="TYC123" s="69"/>
      <c r="TYD123" s="74"/>
      <c r="TYE123" s="77"/>
      <c r="TYF123" s="69"/>
      <c r="TYG123" s="71"/>
      <c r="TYH123" s="69"/>
      <c r="TYI123" s="69"/>
      <c r="TYJ123" s="69"/>
      <c r="TYK123" s="69"/>
      <c r="TYL123" s="69"/>
      <c r="TYM123" s="68"/>
      <c r="TYN123" s="68"/>
      <c r="TYO123" s="72"/>
      <c r="TYP123" s="73"/>
      <c r="TYQ123" s="68"/>
      <c r="TYR123" s="68"/>
      <c r="TYS123" s="68"/>
      <c r="TYT123" s="69"/>
      <c r="TYU123" s="69"/>
      <c r="TYV123" s="69"/>
      <c r="TYW123" s="74"/>
      <c r="TYX123" s="69"/>
      <c r="TYY123" s="74"/>
      <c r="TYZ123" s="75"/>
      <c r="TZA123" s="75"/>
      <c r="TZB123" s="69"/>
      <c r="TZC123" s="76"/>
      <c r="TZD123" s="69"/>
      <c r="TZE123" s="69"/>
      <c r="TZF123" s="74"/>
      <c r="TZG123" s="77"/>
      <c r="TZH123" s="69"/>
      <c r="TZI123" s="71"/>
      <c r="TZJ123" s="69"/>
      <c r="TZK123" s="69"/>
      <c r="TZL123" s="69"/>
      <c r="TZM123" s="69"/>
      <c r="TZN123" s="69"/>
      <c r="TZO123" s="68"/>
      <c r="TZP123" s="68"/>
      <c r="TZQ123" s="72"/>
      <c r="TZR123" s="73"/>
      <c r="TZS123" s="68"/>
      <c r="TZT123" s="68"/>
      <c r="TZU123" s="68"/>
      <c r="TZV123" s="69"/>
      <c r="TZW123" s="69"/>
      <c r="TZX123" s="69"/>
      <c r="TZY123" s="74"/>
      <c r="TZZ123" s="69"/>
      <c r="UAA123" s="74"/>
      <c r="UAB123" s="75"/>
      <c r="UAC123" s="75"/>
      <c r="UAD123" s="69"/>
      <c r="UAE123" s="76"/>
      <c r="UAF123" s="69"/>
      <c r="UAG123" s="69"/>
      <c r="UAH123" s="74"/>
      <c r="UAI123" s="77"/>
      <c r="UAJ123" s="69"/>
      <c r="UAK123" s="71"/>
      <c r="UAL123" s="69"/>
      <c r="UAM123" s="69"/>
      <c r="UAN123" s="69"/>
      <c r="UAO123" s="69"/>
      <c r="UAP123" s="69"/>
      <c r="UAQ123" s="68"/>
      <c r="UAR123" s="68"/>
      <c r="UAS123" s="72"/>
      <c r="UAT123" s="73"/>
      <c r="UAU123" s="68"/>
      <c r="UAV123" s="68"/>
      <c r="UAW123" s="68"/>
      <c r="UAX123" s="69"/>
      <c r="UAY123" s="69"/>
      <c r="UAZ123" s="69"/>
      <c r="UBA123" s="74"/>
      <c r="UBB123" s="69"/>
      <c r="UBC123" s="74"/>
      <c r="UBD123" s="75"/>
      <c r="UBE123" s="75"/>
      <c r="UBF123" s="69"/>
      <c r="UBG123" s="76"/>
      <c r="UBH123" s="69"/>
      <c r="UBI123" s="69"/>
      <c r="UBJ123" s="74"/>
      <c r="UBK123" s="77"/>
      <c r="UBL123" s="69"/>
      <c r="UBM123" s="71"/>
      <c r="UBN123" s="69"/>
      <c r="UBO123" s="69"/>
      <c r="UBP123" s="69"/>
      <c r="UBQ123" s="69"/>
      <c r="UBR123" s="69"/>
      <c r="UBS123" s="68"/>
      <c r="UBT123" s="68"/>
      <c r="UBU123" s="72"/>
      <c r="UBV123" s="73"/>
      <c r="UBW123" s="68"/>
      <c r="UBX123" s="68"/>
      <c r="UBY123" s="68"/>
      <c r="UBZ123" s="69"/>
      <c r="UCA123" s="69"/>
      <c r="UCB123" s="69"/>
      <c r="UCC123" s="74"/>
      <c r="UCD123" s="69"/>
      <c r="UCE123" s="74"/>
      <c r="UCF123" s="75"/>
      <c r="UCG123" s="75"/>
      <c r="UCH123" s="69"/>
      <c r="UCI123" s="76"/>
      <c r="UCJ123" s="69"/>
      <c r="UCK123" s="69"/>
      <c r="UCL123" s="74"/>
      <c r="UCM123" s="77"/>
      <c r="UCN123" s="69"/>
      <c r="UCO123" s="71"/>
      <c r="UCP123" s="69"/>
      <c r="UCQ123" s="69"/>
      <c r="UCR123" s="69"/>
      <c r="UCS123" s="69"/>
      <c r="UCT123" s="69"/>
      <c r="UCU123" s="68"/>
      <c r="UCV123" s="68"/>
      <c r="UCW123" s="72"/>
      <c r="UCX123" s="73"/>
      <c r="UCY123" s="68"/>
      <c r="UCZ123" s="68"/>
      <c r="UDA123" s="68"/>
      <c r="UDB123" s="69"/>
      <c r="UDC123" s="69"/>
      <c r="UDD123" s="69"/>
      <c r="UDE123" s="74"/>
      <c r="UDF123" s="69"/>
      <c r="UDG123" s="74"/>
      <c r="UDH123" s="75"/>
      <c r="UDI123" s="75"/>
      <c r="UDJ123" s="69"/>
      <c r="UDK123" s="76"/>
      <c r="UDL123" s="69"/>
      <c r="UDM123" s="69"/>
      <c r="UDN123" s="74"/>
      <c r="UDO123" s="77"/>
      <c r="UDP123" s="69"/>
      <c r="UDQ123" s="71"/>
      <c r="UDR123" s="69"/>
      <c r="UDS123" s="69"/>
      <c r="UDT123" s="69"/>
      <c r="UDU123" s="69"/>
      <c r="UDV123" s="69"/>
      <c r="UDW123" s="68"/>
      <c r="UDX123" s="68"/>
      <c r="UDY123" s="72"/>
      <c r="UDZ123" s="73"/>
      <c r="UEA123" s="68"/>
      <c r="UEB123" s="68"/>
      <c r="UEC123" s="68"/>
      <c r="UED123" s="69"/>
      <c r="UEE123" s="69"/>
      <c r="UEF123" s="69"/>
      <c r="UEG123" s="74"/>
      <c r="UEH123" s="69"/>
      <c r="UEI123" s="74"/>
      <c r="UEJ123" s="75"/>
      <c r="UEK123" s="75"/>
      <c r="UEL123" s="69"/>
      <c r="UEM123" s="76"/>
      <c r="UEN123" s="69"/>
      <c r="UEO123" s="69"/>
      <c r="UEP123" s="74"/>
      <c r="UEQ123" s="77"/>
      <c r="UER123" s="69"/>
      <c r="UES123" s="71"/>
      <c r="UET123" s="69"/>
      <c r="UEU123" s="69"/>
      <c r="UEV123" s="69"/>
      <c r="UEW123" s="69"/>
      <c r="UEX123" s="69"/>
      <c r="UEY123" s="68"/>
      <c r="UEZ123" s="68"/>
      <c r="UFA123" s="72"/>
      <c r="UFB123" s="73"/>
      <c r="UFC123" s="68"/>
      <c r="UFD123" s="68"/>
      <c r="UFE123" s="68"/>
      <c r="UFF123" s="69"/>
      <c r="UFG123" s="69"/>
      <c r="UFH123" s="69"/>
      <c r="UFI123" s="74"/>
      <c r="UFJ123" s="69"/>
      <c r="UFK123" s="74"/>
      <c r="UFL123" s="75"/>
      <c r="UFM123" s="75"/>
      <c r="UFN123" s="69"/>
      <c r="UFO123" s="76"/>
      <c r="UFP123" s="69"/>
      <c r="UFQ123" s="69"/>
      <c r="UFR123" s="74"/>
      <c r="UFS123" s="77"/>
      <c r="UFT123" s="69"/>
      <c r="UFU123" s="71"/>
      <c r="UFV123" s="69"/>
      <c r="UFW123" s="69"/>
      <c r="UFX123" s="69"/>
      <c r="UFY123" s="69"/>
      <c r="UFZ123" s="69"/>
      <c r="UGA123" s="68"/>
      <c r="UGB123" s="68"/>
      <c r="UGC123" s="72"/>
      <c r="UGD123" s="73"/>
      <c r="UGE123" s="68"/>
      <c r="UGF123" s="68"/>
      <c r="UGG123" s="68"/>
      <c r="UGH123" s="69"/>
      <c r="UGI123" s="69"/>
      <c r="UGJ123" s="69"/>
      <c r="UGK123" s="74"/>
      <c r="UGL123" s="69"/>
      <c r="UGM123" s="74"/>
      <c r="UGN123" s="75"/>
      <c r="UGO123" s="75"/>
      <c r="UGP123" s="69"/>
      <c r="UGQ123" s="76"/>
      <c r="UGR123" s="69"/>
      <c r="UGS123" s="69"/>
      <c r="UGT123" s="74"/>
      <c r="UGU123" s="77"/>
      <c r="UGV123" s="69"/>
      <c r="UGW123" s="71"/>
      <c r="UGX123" s="69"/>
      <c r="UGY123" s="69"/>
      <c r="UGZ123" s="69"/>
      <c r="UHA123" s="69"/>
      <c r="UHB123" s="69"/>
      <c r="UHC123" s="68"/>
      <c r="UHD123" s="68"/>
      <c r="UHE123" s="72"/>
      <c r="UHF123" s="73"/>
      <c r="UHG123" s="68"/>
      <c r="UHH123" s="68"/>
      <c r="UHI123" s="68"/>
      <c r="UHJ123" s="69"/>
      <c r="UHK123" s="69"/>
      <c r="UHL123" s="69"/>
      <c r="UHM123" s="74"/>
      <c r="UHN123" s="69"/>
      <c r="UHO123" s="74"/>
      <c r="UHP123" s="75"/>
      <c r="UHQ123" s="75"/>
      <c r="UHR123" s="69"/>
      <c r="UHS123" s="76"/>
      <c r="UHT123" s="69"/>
      <c r="UHU123" s="69"/>
      <c r="UHV123" s="74"/>
      <c r="UHW123" s="77"/>
      <c r="UHX123" s="69"/>
      <c r="UHY123" s="71"/>
      <c r="UHZ123" s="69"/>
      <c r="UIA123" s="69"/>
      <c r="UIB123" s="69"/>
      <c r="UIC123" s="69"/>
      <c r="UID123" s="69"/>
      <c r="UIE123" s="68"/>
      <c r="UIF123" s="68"/>
      <c r="UIG123" s="72"/>
      <c r="UIH123" s="73"/>
      <c r="UII123" s="68"/>
      <c r="UIJ123" s="68"/>
      <c r="UIK123" s="68"/>
      <c r="UIL123" s="69"/>
      <c r="UIM123" s="69"/>
      <c r="UIN123" s="69"/>
      <c r="UIO123" s="74"/>
      <c r="UIP123" s="69"/>
      <c r="UIQ123" s="74"/>
      <c r="UIR123" s="75"/>
      <c r="UIS123" s="75"/>
      <c r="UIT123" s="69"/>
      <c r="UIU123" s="76"/>
      <c r="UIV123" s="69"/>
      <c r="UIW123" s="69"/>
      <c r="UIX123" s="74"/>
      <c r="UIY123" s="77"/>
      <c r="UIZ123" s="69"/>
      <c r="UJA123" s="71"/>
      <c r="UJB123" s="69"/>
      <c r="UJC123" s="69"/>
      <c r="UJD123" s="69"/>
      <c r="UJE123" s="69"/>
      <c r="UJF123" s="69"/>
      <c r="UJG123" s="68"/>
      <c r="UJH123" s="68"/>
      <c r="UJI123" s="72"/>
      <c r="UJJ123" s="73"/>
      <c r="UJK123" s="68"/>
      <c r="UJL123" s="68"/>
      <c r="UJM123" s="68"/>
      <c r="UJN123" s="69"/>
      <c r="UJO123" s="69"/>
      <c r="UJP123" s="69"/>
      <c r="UJQ123" s="74"/>
      <c r="UJR123" s="69"/>
      <c r="UJS123" s="74"/>
      <c r="UJT123" s="75"/>
      <c r="UJU123" s="75"/>
      <c r="UJV123" s="69"/>
      <c r="UJW123" s="76"/>
      <c r="UJX123" s="69"/>
      <c r="UJY123" s="69"/>
      <c r="UJZ123" s="74"/>
      <c r="UKA123" s="77"/>
      <c r="UKB123" s="69"/>
      <c r="UKC123" s="71"/>
      <c r="UKD123" s="69"/>
      <c r="UKE123" s="69"/>
      <c r="UKF123" s="69"/>
      <c r="UKG123" s="69"/>
      <c r="UKH123" s="69"/>
      <c r="UKI123" s="68"/>
      <c r="UKJ123" s="68"/>
      <c r="UKK123" s="72"/>
      <c r="UKL123" s="73"/>
      <c r="UKM123" s="68"/>
      <c r="UKN123" s="68"/>
      <c r="UKO123" s="68"/>
      <c r="UKP123" s="69"/>
      <c r="UKQ123" s="69"/>
      <c r="UKR123" s="69"/>
      <c r="UKS123" s="74"/>
      <c r="UKT123" s="69"/>
      <c r="UKU123" s="74"/>
      <c r="UKV123" s="75"/>
      <c r="UKW123" s="75"/>
      <c r="UKX123" s="69"/>
      <c r="UKY123" s="76"/>
      <c r="UKZ123" s="69"/>
      <c r="ULA123" s="69"/>
      <c r="ULB123" s="74"/>
      <c r="ULC123" s="77"/>
      <c r="ULD123" s="69"/>
      <c r="ULE123" s="71"/>
      <c r="ULF123" s="69"/>
      <c r="ULG123" s="69"/>
      <c r="ULH123" s="69"/>
      <c r="ULI123" s="69"/>
      <c r="ULJ123" s="69"/>
      <c r="ULK123" s="68"/>
      <c r="ULL123" s="68"/>
      <c r="ULM123" s="72"/>
      <c r="ULN123" s="73"/>
      <c r="ULO123" s="68"/>
      <c r="ULP123" s="68"/>
      <c r="ULQ123" s="68"/>
      <c r="ULR123" s="69"/>
      <c r="ULS123" s="69"/>
      <c r="ULT123" s="69"/>
      <c r="ULU123" s="74"/>
      <c r="ULV123" s="69"/>
      <c r="ULW123" s="74"/>
      <c r="ULX123" s="75"/>
      <c r="ULY123" s="75"/>
      <c r="ULZ123" s="69"/>
      <c r="UMA123" s="76"/>
      <c r="UMB123" s="69"/>
      <c r="UMC123" s="69"/>
      <c r="UMD123" s="74"/>
      <c r="UME123" s="77"/>
      <c r="UMF123" s="69"/>
      <c r="UMG123" s="71"/>
      <c r="UMH123" s="69"/>
      <c r="UMI123" s="69"/>
      <c r="UMJ123" s="69"/>
      <c r="UMK123" s="69"/>
      <c r="UML123" s="69"/>
      <c r="UMM123" s="68"/>
      <c r="UMN123" s="68"/>
      <c r="UMO123" s="72"/>
      <c r="UMP123" s="73"/>
      <c r="UMQ123" s="68"/>
      <c r="UMR123" s="68"/>
      <c r="UMS123" s="68"/>
      <c r="UMT123" s="69"/>
      <c r="UMU123" s="69"/>
      <c r="UMV123" s="69"/>
      <c r="UMW123" s="74"/>
      <c r="UMX123" s="69"/>
      <c r="UMY123" s="74"/>
      <c r="UMZ123" s="75"/>
      <c r="UNA123" s="75"/>
      <c r="UNB123" s="69"/>
      <c r="UNC123" s="76"/>
      <c r="UND123" s="69"/>
      <c r="UNE123" s="69"/>
      <c r="UNF123" s="74"/>
      <c r="UNG123" s="77"/>
      <c r="UNH123" s="69"/>
      <c r="UNI123" s="71"/>
      <c r="UNJ123" s="69"/>
      <c r="UNK123" s="69"/>
      <c r="UNL123" s="69"/>
      <c r="UNM123" s="69"/>
      <c r="UNN123" s="69"/>
      <c r="UNO123" s="68"/>
      <c r="UNP123" s="68"/>
      <c r="UNQ123" s="72"/>
      <c r="UNR123" s="73"/>
      <c r="UNS123" s="68"/>
      <c r="UNT123" s="68"/>
      <c r="UNU123" s="68"/>
      <c r="UNV123" s="69"/>
      <c r="UNW123" s="69"/>
      <c r="UNX123" s="69"/>
      <c r="UNY123" s="74"/>
      <c r="UNZ123" s="69"/>
      <c r="UOA123" s="74"/>
      <c r="UOB123" s="75"/>
      <c r="UOC123" s="75"/>
      <c r="UOD123" s="69"/>
      <c r="UOE123" s="76"/>
      <c r="UOF123" s="69"/>
      <c r="UOG123" s="69"/>
      <c r="UOH123" s="74"/>
      <c r="UOI123" s="77"/>
      <c r="UOJ123" s="69"/>
      <c r="UOK123" s="71"/>
      <c r="UOL123" s="69"/>
      <c r="UOM123" s="69"/>
      <c r="UON123" s="69"/>
      <c r="UOO123" s="69"/>
      <c r="UOP123" s="69"/>
      <c r="UOQ123" s="68"/>
      <c r="UOR123" s="68"/>
      <c r="UOS123" s="72"/>
      <c r="UOT123" s="73"/>
      <c r="UOU123" s="68"/>
      <c r="UOV123" s="68"/>
      <c r="UOW123" s="68"/>
      <c r="UOX123" s="69"/>
      <c r="UOY123" s="69"/>
      <c r="UOZ123" s="69"/>
      <c r="UPA123" s="74"/>
      <c r="UPB123" s="69"/>
      <c r="UPC123" s="74"/>
      <c r="UPD123" s="75"/>
      <c r="UPE123" s="75"/>
      <c r="UPF123" s="69"/>
      <c r="UPG123" s="76"/>
      <c r="UPH123" s="69"/>
      <c r="UPI123" s="69"/>
      <c r="UPJ123" s="74"/>
      <c r="UPK123" s="77"/>
      <c r="UPL123" s="69"/>
      <c r="UPM123" s="71"/>
      <c r="UPN123" s="69"/>
      <c r="UPO123" s="69"/>
      <c r="UPP123" s="69"/>
      <c r="UPQ123" s="69"/>
      <c r="UPR123" s="69"/>
      <c r="UPS123" s="68"/>
      <c r="UPT123" s="68"/>
      <c r="UPU123" s="72"/>
      <c r="UPV123" s="73"/>
      <c r="UPW123" s="68"/>
      <c r="UPX123" s="68"/>
      <c r="UPY123" s="68"/>
      <c r="UPZ123" s="69"/>
      <c r="UQA123" s="69"/>
      <c r="UQB123" s="69"/>
      <c r="UQC123" s="74"/>
      <c r="UQD123" s="69"/>
      <c r="UQE123" s="74"/>
      <c r="UQF123" s="75"/>
      <c r="UQG123" s="75"/>
      <c r="UQH123" s="69"/>
      <c r="UQI123" s="76"/>
      <c r="UQJ123" s="69"/>
      <c r="UQK123" s="69"/>
      <c r="UQL123" s="74"/>
      <c r="UQM123" s="77"/>
      <c r="UQN123" s="69"/>
      <c r="UQO123" s="71"/>
      <c r="UQP123" s="69"/>
      <c r="UQQ123" s="69"/>
      <c r="UQR123" s="69"/>
      <c r="UQS123" s="69"/>
      <c r="UQT123" s="69"/>
      <c r="UQU123" s="68"/>
      <c r="UQV123" s="68"/>
      <c r="UQW123" s="72"/>
      <c r="UQX123" s="73"/>
      <c r="UQY123" s="68"/>
      <c r="UQZ123" s="68"/>
      <c r="URA123" s="68"/>
      <c r="URB123" s="69"/>
      <c r="URC123" s="69"/>
      <c r="URD123" s="69"/>
      <c r="URE123" s="74"/>
      <c r="URF123" s="69"/>
      <c r="URG123" s="74"/>
      <c r="URH123" s="75"/>
      <c r="URI123" s="75"/>
      <c r="URJ123" s="69"/>
      <c r="URK123" s="76"/>
      <c r="URL123" s="69"/>
      <c r="URM123" s="69"/>
      <c r="URN123" s="74"/>
      <c r="URO123" s="77"/>
      <c r="URP123" s="69"/>
      <c r="URQ123" s="71"/>
      <c r="URR123" s="69"/>
      <c r="URS123" s="69"/>
      <c r="URT123" s="69"/>
      <c r="URU123" s="69"/>
      <c r="URV123" s="69"/>
      <c r="URW123" s="68"/>
      <c r="URX123" s="68"/>
      <c r="URY123" s="72"/>
      <c r="URZ123" s="73"/>
      <c r="USA123" s="68"/>
      <c r="USB123" s="68"/>
      <c r="USC123" s="68"/>
      <c r="USD123" s="69"/>
      <c r="USE123" s="69"/>
      <c r="USF123" s="69"/>
      <c r="USG123" s="74"/>
      <c r="USH123" s="69"/>
      <c r="USI123" s="74"/>
      <c r="USJ123" s="75"/>
      <c r="USK123" s="75"/>
      <c r="USL123" s="69"/>
      <c r="USM123" s="76"/>
      <c r="USN123" s="69"/>
      <c r="USO123" s="69"/>
      <c r="USP123" s="74"/>
      <c r="USQ123" s="77"/>
      <c r="USR123" s="69"/>
      <c r="USS123" s="71"/>
      <c r="UST123" s="69"/>
      <c r="USU123" s="69"/>
      <c r="USV123" s="69"/>
      <c r="USW123" s="69"/>
      <c r="USX123" s="69"/>
      <c r="USY123" s="68"/>
      <c r="USZ123" s="68"/>
      <c r="UTA123" s="72"/>
      <c r="UTB123" s="73"/>
      <c r="UTC123" s="68"/>
      <c r="UTD123" s="68"/>
      <c r="UTE123" s="68"/>
      <c r="UTF123" s="69"/>
      <c r="UTG123" s="69"/>
      <c r="UTH123" s="69"/>
      <c r="UTI123" s="74"/>
      <c r="UTJ123" s="69"/>
      <c r="UTK123" s="74"/>
      <c r="UTL123" s="75"/>
      <c r="UTM123" s="75"/>
      <c r="UTN123" s="69"/>
      <c r="UTO123" s="76"/>
      <c r="UTP123" s="69"/>
      <c r="UTQ123" s="69"/>
      <c r="UTR123" s="74"/>
      <c r="UTS123" s="77"/>
      <c r="UTT123" s="69"/>
      <c r="UTU123" s="71"/>
      <c r="UTV123" s="69"/>
      <c r="UTW123" s="69"/>
      <c r="UTX123" s="69"/>
      <c r="UTY123" s="69"/>
      <c r="UTZ123" s="69"/>
      <c r="UUA123" s="68"/>
      <c r="UUB123" s="68"/>
      <c r="UUC123" s="72"/>
      <c r="UUD123" s="73"/>
      <c r="UUE123" s="68"/>
      <c r="UUF123" s="68"/>
      <c r="UUG123" s="68"/>
      <c r="UUH123" s="69"/>
      <c r="UUI123" s="69"/>
      <c r="UUJ123" s="69"/>
      <c r="UUK123" s="74"/>
      <c r="UUL123" s="69"/>
      <c r="UUM123" s="74"/>
      <c r="UUN123" s="75"/>
      <c r="UUO123" s="75"/>
      <c r="UUP123" s="69"/>
      <c r="UUQ123" s="76"/>
      <c r="UUR123" s="69"/>
      <c r="UUS123" s="69"/>
      <c r="UUT123" s="74"/>
      <c r="UUU123" s="77"/>
      <c r="UUV123" s="69"/>
      <c r="UUW123" s="71"/>
      <c r="UUX123" s="69"/>
      <c r="UUY123" s="69"/>
      <c r="UUZ123" s="69"/>
      <c r="UVA123" s="69"/>
      <c r="UVB123" s="69"/>
      <c r="UVC123" s="68"/>
      <c r="UVD123" s="68"/>
      <c r="UVE123" s="72"/>
      <c r="UVF123" s="73"/>
      <c r="UVG123" s="68"/>
      <c r="UVH123" s="68"/>
      <c r="UVI123" s="68"/>
      <c r="UVJ123" s="69"/>
      <c r="UVK123" s="69"/>
      <c r="UVL123" s="69"/>
      <c r="UVM123" s="74"/>
      <c r="UVN123" s="69"/>
      <c r="UVO123" s="74"/>
      <c r="UVP123" s="75"/>
      <c r="UVQ123" s="75"/>
      <c r="UVR123" s="69"/>
      <c r="UVS123" s="76"/>
      <c r="UVT123" s="69"/>
      <c r="UVU123" s="69"/>
      <c r="UVV123" s="74"/>
      <c r="UVW123" s="77"/>
      <c r="UVX123" s="69"/>
      <c r="UVY123" s="71"/>
      <c r="UVZ123" s="69"/>
      <c r="UWA123" s="69"/>
      <c r="UWB123" s="69"/>
      <c r="UWC123" s="69"/>
      <c r="UWD123" s="69"/>
      <c r="UWE123" s="68"/>
      <c r="UWF123" s="68"/>
      <c r="UWG123" s="72"/>
      <c r="UWH123" s="73"/>
      <c r="UWI123" s="68"/>
      <c r="UWJ123" s="68"/>
      <c r="UWK123" s="68"/>
      <c r="UWL123" s="69"/>
      <c r="UWM123" s="69"/>
      <c r="UWN123" s="69"/>
      <c r="UWO123" s="74"/>
      <c r="UWP123" s="69"/>
      <c r="UWQ123" s="74"/>
      <c r="UWR123" s="75"/>
      <c r="UWS123" s="75"/>
      <c r="UWT123" s="69"/>
      <c r="UWU123" s="76"/>
      <c r="UWV123" s="69"/>
      <c r="UWW123" s="69"/>
      <c r="UWX123" s="74"/>
      <c r="UWY123" s="77"/>
      <c r="UWZ123" s="69"/>
      <c r="UXA123" s="71"/>
      <c r="UXB123" s="69"/>
      <c r="UXC123" s="69"/>
      <c r="UXD123" s="69"/>
      <c r="UXE123" s="69"/>
      <c r="UXF123" s="69"/>
      <c r="UXG123" s="68"/>
      <c r="UXH123" s="68"/>
      <c r="UXI123" s="72"/>
      <c r="UXJ123" s="73"/>
      <c r="UXK123" s="68"/>
      <c r="UXL123" s="68"/>
      <c r="UXM123" s="68"/>
      <c r="UXN123" s="69"/>
      <c r="UXO123" s="69"/>
      <c r="UXP123" s="69"/>
      <c r="UXQ123" s="74"/>
      <c r="UXR123" s="69"/>
      <c r="UXS123" s="74"/>
      <c r="UXT123" s="75"/>
      <c r="UXU123" s="75"/>
      <c r="UXV123" s="69"/>
      <c r="UXW123" s="76"/>
      <c r="UXX123" s="69"/>
      <c r="UXY123" s="69"/>
      <c r="UXZ123" s="74"/>
      <c r="UYA123" s="77"/>
      <c r="UYB123" s="69"/>
      <c r="UYC123" s="71"/>
      <c r="UYD123" s="69"/>
      <c r="UYE123" s="69"/>
      <c r="UYF123" s="69"/>
      <c r="UYG123" s="69"/>
      <c r="UYH123" s="69"/>
      <c r="UYI123" s="68"/>
      <c r="UYJ123" s="68"/>
      <c r="UYK123" s="72"/>
      <c r="UYL123" s="73"/>
      <c r="UYM123" s="68"/>
      <c r="UYN123" s="68"/>
      <c r="UYO123" s="68"/>
      <c r="UYP123" s="69"/>
      <c r="UYQ123" s="69"/>
      <c r="UYR123" s="69"/>
      <c r="UYS123" s="74"/>
      <c r="UYT123" s="69"/>
      <c r="UYU123" s="74"/>
      <c r="UYV123" s="75"/>
      <c r="UYW123" s="75"/>
      <c r="UYX123" s="69"/>
      <c r="UYY123" s="76"/>
      <c r="UYZ123" s="69"/>
      <c r="UZA123" s="69"/>
      <c r="UZB123" s="74"/>
      <c r="UZC123" s="77"/>
      <c r="UZD123" s="69"/>
      <c r="UZE123" s="71"/>
      <c r="UZF123" s="69"/>
      <c r="UZG123" s="69"/>
      <c r="UZH123" s="69"/>
      <c r="UZI123" s="69"/>
      <c r="UZJ123" s="69"/>
      <c r="UZK123" s="68"/>
      <c r="UZL123" s="68"/>
      <c r="UZM123" s="72"/>
      <c r="UZN123" s="73"/>
      <c r="UZO123" s="68"/>
      <c r="UZP123" s="68"/>
      <c r="UZQ123" s="68"/>
      <c r="UZR123" s="69"/>
      <c r="UZS123" s="69"/>
      <c r="UZT123" s="69"/>
      <c r="UZU123" s="74"/>
      <c r="UZV123" s="69"/>
      <c r="UZW123" s="74"/>
      <c r="UZX123" s="75"/>
      <c r="UZY123" s="75"/>
      <c r="UZZ123" s="69"/>
      <c r="VAA123" s="76"/>
      <c r="VAB123" s="69"/>
      <c r="VAC123" s="69"/>
      <c r="VAD123" s="74"/>
      <c r="VAE123" s="77"/>
      <c r="VAF123" s="69"/>
      <c r="VAG123" s="71"/>
      <c r="VAH123" s="69"/>
      <c r="VAI123" s="69"/>
      <c r="VAJ123" s="69"/>
      <c r="VAK123" s="69"/>
      <c r="VAL123" s="69"/>
      <c r="VAM123" s="68"/>
      <c r="VAN123" s="68"/>
      <c r="VAO123" s="72"/>
      <c r="VAP123" s="73"/>
      <c r="VAQ123" s="68"/>
      <c r="VAR123" s="68"/>
      <c r="VAS123" s="68"/>
      <c r="VAT123" s="69"/>
      <c r="VAU123" s="69"/>
      <c r="VAV123" s="69"/>
      <c r="VAW123" s="74"/>
      <c r="VAX123" s="69"/>
      <c r="VAY123" s="74"/>
      <c r="VAZ123" s="75"/>
      <c r="VBA123" s="75"/>
      <c r="VBB123" s="69"/>
      <c r="VBC123" s="76"/>
      <c r="VBD123" s="69"/>
      <c r="VBE123" s="69"/>
      <c r="VBF123" s="74"/>
      <c r="VBG123" s="77"/>
      <c r="VBH123" s="69"/>
      <c r="VBI123" s="71"/>
      <c r="VBJ123" s="69"/>
      <c r="VBK123" s="69"/>
      <c r="VBL123" s="69"/>
      <c r="VBM123" s="69"/>
      <c r="VBN123" s="69"/>
      <c r="VBO123" s="68"/>
      <c r="VBP123" s="68"/>
      <c r="VBQ123" s="72"/>
      <c r="VBR123" s="73"/>
      <c r="VBS123" s="68"/>
      <c r="VBT123" s="68"/>
      <c r="VBU123" s="68"/>
      <c r="VBV123" s="69"/>
      <c r="VBW123" s="69"/>
      <c r="VBX123" s="69"/>
      <c r="VBY123" s="74"/>
      <c r="VBZ123" s="69"/>
      <c r="VCA123" s="74"/>
      <c r="VCB123" s="75"/>
      <c r="VCC123" s="75"/>
      <c r="VCD123" s="69"/>
      <c r="VCE123" s="76"/>
      <c r="VCF123" s="69"/>
      <c r="VCG123" s="69"/>
      <c r="VCH123" s="74"/>
      <c r="VCI123" s="77"/>
      <c r="VCJ123" s="69"/>
      <c r="VCK123" s="71"/>
      <c r="VCL123" s="69"/>
      <c r="VCM123" s="69"/>
      <c r="VCN123" s="69"/>
      <c r="VCO123" s="69"/>
      <c r="VCP123" s="69"/>
      <c r="VCQ123" s="68"/>
      <c r="VCR123" s="68"/>
      <c r="VCS123" s="72"/>
      <c r="VCT123" s="73"/>
      <c r="VCU123" s="68"/>
      <c r="VCV123" s="68"/>
      <c r="VCW123" s="68"/>
      <c r="VCX123" s="69"/>
      <c r="VCY123" s="69"/>
      <c r="VCZ123" s="69"/>
      <c r="VDA123" s="74"/>
      <c r="VDB123" s="69"/>
      <c r="VDC123" s="74"/>
      <c r="VDD123" s="75"/>
      <c r="VDE123" s="75"/>
      <c r="VDF123" s="69"/>
      <c r="VDG123" s="76"/>
      <c r="VDH123" s="69"/>
      <c r="VDI123" s="69"/>
      <c r="VDJ123" s="74"/>
      <c r="VDK123" s="77"/>
      <c r="VDL123" s="69"/>
      <c r="VDM123" s="71"/>
      <c r="VDN123" s="69"/>
      <c r="VDO123" s="69"/>
      <c r="VDP123" s="69"/>
      <c r="VDQ123" s="69"/>
      <c r="VDR123" s="69"/>
      <c r="VDS123" s="68"/>
      <c r="VDT123" s="68"/>
      <c r="VDU123" s="72"/>
      <c r="VDV123" s="73"/>
      <c r="VDW123" s="68"/>
      <c r="VDX123" s="68"/>
      <c r="VDY123" s="68"/>
      <c r="VDZ123" s="69"/>
      <c r="VEA123" s="69"/>
      <c r="VEB123" s="69"/>
      <c r="VEC123" s="74"/>
      <c r="VED123" s="69"/>
      <c r="VEE123" s="74"/>
      <c r="VEF123" s="75"/>
      <c r="VEG123" s="75"/>
      <c r="VEH123" s="69"/>
      <c r="VEI123" s="76"/>
      <c r="VEJ123" s="69"/>
      <c r="VEK123" s="69"/>
      <c r="VEL123" s="74"/>
      <c r="VEM123" s="77"/>
      <c r="VEN123" s="69"/>
      <c r="VEO123" s="71"/>
      <c r="VEP123" s="69"/>
      <c r="VEQ123" s="69"/>
      <c r="VER123" s="69"/>
      <c r="VES123" s="69"/>
      <c r="VET123" s="69"/>
      <c r="VEU123" s="68"/>
      <c r="VEV123" s="68"/>
      <c r="VEW123" s="72"/>
      <c r="VEX123" s="73"/>
      <c r="VEY123" s="68"/>
      <c r="VEZ123" s="68"/>
      <c r="VFA123" s="68"/>
      <c r="VFB123" s="69"/>
      <c r="VFC123" s="69"/>
      <c r="VFD123" s="69"/>
      <c r="VFE123" s="74"/>
      <c r="VFF123" s="69"/>
      <c r="VFG123" s="74"/>
      <c r="VFH123" s="75"/>
      <c r="VFI123" s="75"/>
      <c r="VFJ123" s="69"/>
      <c r="VFK123" s="76"/>
      <c r="VFL123" s="69"/>
      <c r="VFM123" s="69"/>
      <c r="VFN123" s="74"/>
      <c r="VFO123" s="77"/>
      <c r="VFP123" s="69"/>
      <c r="VFQ123" s="71"/>
      <c r="VFR123" s="69"/>
      <c r="VFS123" s="69"/>
      <c r="VFT123" s="69"/>
      <c r="VFU123" s="69"/>
      <c r="VFV123" s="69"/>
      <c r="VFW123" s="68"/>
      <c r="VFX123" s="68"/>
      <c r="VFY123" s="72"/>
      <c r="VFZ123" s="73"/>
      <c r="VGA123" s="68"/>
      <c r="VGB123" s="68"/>
      <c r="VGC123" s="68"/>
      <c r="VGD123" s="69"/>
      <c r="VGE123" s="69"/>
      <c r="VGF123" s="69"/>
      <c r="VGG123" s="74"/>
      <c r="VGH123" s="69"/>
      <c r="VGI123" s="74"/>
      <c r="VGJ123" s="75"/>
      <c r="VGK123" s="75"/>
      <c r="VGL123" s="69"/>
      <c r="VGM123" s="76"/>
      <c r="VGN123" s="69"/>
      <c r="VGO123" s="69"/>
      <c r="VGP123" s="74"/>
      <c r="VGQ123" s="77"/>
      <c r="VGR123" s="69"/>
      <c r="VGS123" s="71"/>
      <c r="VGT123" s="69"/>
      <c r="VGU123" s="69"/>
      <c r="VGV123" s="69"/>
      <c r="VGW123" s="69"/>
      <c r="VGX123" s="69"/>
      <c r="VGY123" s="68"/>
      <c r="VGZ123" s="68"/>
      <c r="VHA123" s="72"/>
      <c r="VHB123" s="73"/>
      <c r="VHC123" s="68"/>
      <c r="VHD123" s="68"/>
      <c r="VHE123" s="68"/>
      <c r="VHF123" s="69"/>
      <c r="VHG123" s="69"/>
      <c r="VHH123" s="69"/>
      <c r="VHI123" s="74"/>
      <c r="VHJ123" s="69"/>
      <c r="VHK123" s="74"/>
      <c r="VHL123" s="75"/>
      <c r="VHM123" s="75"/>
      <c r="VHN123" s="69"/>
      <c r="VHO123" s="76"/>
      <c r="VHP123" s="69"/>
      <c r="VHQ123" s="69"/>
      <c r="VHR123" s="74"/>
      <c r="VHS123" s="77"/>
      <c r="VHT123" s="69"/>
      <c r="VHU123" s="71"/>
      <c r="VHV123" s="69"/>
      <c r="VHW123" s="69"/>
      <c r="VHX123" s="69"/>
      <c r="VHY123" s="69"/>
      <c r="VHZ123" s="69"/>
      <c r="VIA123" s="68"/>
      <c r="VIB123" s="68"/>
      <c r="VIC123" s="72"/>
      <c r="VID123" s="73"/>
      <c r="VIE123" s="68"/>
      <c r="VIF123" s="68"/>
      <c r="VIG123" s="68"/>
      <c r="VIH123" s="69"/>
      <c r="VII123" s="69"/>
      <c r="VIJ123" s="69"/>
      <c r="VIK123" s="74"/>
      <c r="VIL123" s="69"/>
      <c r="VIM123" s="74"/>
      <c r="VIN123" s="75"/>
      <c r="VIO123" s="75"/>
      <c r="VIP123" s="69"/>
      <c r="VIQ123" s="76"/>
      <c r="VIR123" s="69"/>
      <c r="VIS123" s="69"/>
      <c r="VIT123" s="74"/>
      <c r="VIU123" s="77"/>
      <c r="VIV123" s="69"/>
      <c r="VIW123" s="71"/>
      <c r="VIX123" s="69"/>
      <c r="VIY123" s="69"/>
      <c r="VIZ123" s="69"/>
      <c r="VJA123" s="69"/>
      <c r="VJB123" s="69"/>
      <c r="VJC123" s="68"/>
      <c r="VJD123" s="68"/>
      <c r="VJE123" s="72"/>
      <c r="VJF123" s="73"/>
      <c r="VJG123" s="68"/>
      <c r="VJH123" s="68"/>
      <c r="VJI123" s="68"/>
      <c r="VJJ123" s="69"/>
      <c r="VJK123" s="69"/>
      <c r="VJL123" s="69"/>
      <c r="VJM123" s="74"/>
      <c r="VJN123" s="69"/>
      <c r="VJO123" s="74"/>
      <c r="VJP123" s="75"/>
      <c r="VJQ123" s="75"/>
      <c r="VJR123" s="69"/>
      <c r="VJS123" s="76"/>
      <c r="VJT123" s="69"/>
      <c r="VJU123" s="69"/>
      <c r="VJV123" s="74"/>
      <c r="VJW123" s="77"/>
      <c r="VJX123" s="69"/>
      <c r="VJY123" s="71"/>
      <c r="VJZ123" s="69"/>
      <c r="VKA123" s="69"/>
      <c r="VKB123" s="69"/>
      <c r="VKC123" s="69"/>
      <c r="VKD123" s="69"/>
      <c r="VKE123" s="68"/>
      <c r="VKF123" s="68"/>
      <c r="VKG123" s="72"/>
      <c r="VKH123" s="73"/>
      <c r="VKI123" s="68"/>
      <c r="VKJ123" s="68"/>
      <c r="VKK123" s="68"/>
      <c r="VKL123" s="69"/>
      <c r="VKM123" s="69"/>
      <c r="VKN123" s="69"/>
      <c r="VKO123" s="74"/>
      <c r="VKP123" s="69"/>
      <c r="VKQ123" s="74"/>
      <c r="VKR123" s="75"/>
      <c r="VKS123" s="75"/>
      <c r="VKT123" s="69"/>
      <c r="VKU123" s="76"/>
      <c r="VKV123" s="69"/>
      <c r="VKW123" s="69"/>
      <c r="VKX123" s="74"/>
      <c r="VKY123" s="77"/>
      <c r="VKZ123" s="69"/>
      <c r="VLA123" s="71"/>
      <c r="VLB123" s="69"/>
      <c r="VLC123" s="69"/>
      <c r="VLD123" s="69"/>
      <c r="VLE123" s="69"/>
      <c r="VLF123" s="69"/>
      <c r="VLG123" s="68"/>
      <c r="VLH123" s="68"/>
      <c r="VLI123" s="72"/>
      <c r="VLJ123" s="73"/>
      <c r="VLK123" s="68"/>
      <c r="VLL123" s="68"/>
      <c r="VLM123" s="68"/>
      <c r="VLN123" s="69"/>
      <c r="VLO123" s="69"/>
      <c r="VLP123" s="69"/>
      <c r="VLQ123" s="74"/>
      <c r="VLR123" s="69"/>
      <c r="VLS123" s="74"/>
      <c r="VLT123" s="75"/>
      <c r="VLU123" s="75"/>
      <c r="VLV123" s="69"/>
      <c r="VLW123" s="76"/>
      <c r="VLX123" s="69"/>
      <c r="VLY123" s="69"/>
      <c r="VLZ123" s="74"/>
      <c r="VMA123" s="77"/>
      <c r="VMB123" s="69"/>
      <c r="VMC123" s="71"/>
      <c r="VMD123" s="69"/>
      <c r="VME123" s="69"/>
      <c r="VMF123" s="69"/>
      <c r="VMG123" s="69"/>
      <c r="VMH123" s="69"/>
      <c r="VMI123" s="68"/>
      <c r="VMJ123" s="68"/>
      <c r="VMK123" s="72"/>
      <c r="VML123" s="73"/>
      <c r="VMM123" s="68"/>
      <c r="VMN123" s="68"/>
      <c r="VMO123" s="68"/>
      <c r="VMP123" s="69"/>
      <c r="VMQ123" s="69"/>
      <c r="VMR123" s="69"/>
      <c r="VMS123" s="74"/>
      <c r="VMT123" s="69"/>
      <c r="VMU123" s="74"/>
      <c r="VMV123" s="75"/>
      <c r="VMW123" s="75"/>
      <c r="VMX123" s="69"/>
      <c r="VMY123" s="76"/>
      <c r="VMZ123" s="69"/>
      <c r="VNA123" s="69"/>
      <c r="VNB123" s="74"/>
      <c r="VNC123" s="77"/>
      <c r="VND123" s="69"/>
      <c r="VNE123" s="71"/>
      <c r="VNF123" s="69"/>
      <c r="VNG123" s="69"/>
      <c r="VNH123" s="69"/>
      <c r="VNI123" s="69"/>
      <c r="VNJ123" s="69"/>
      <c r="VNK123" s="68"/>
      <c r="VNL123" s="68"/>
      <c r="VNM123" s="72"/>
      <c r="VNN123" s="73"/>
      <c r="VNO123" s="68"/>
      <c r="VNP123" s="68"/>
      <c r="VNQ123" s="68"/>
      <c r="VNR123" s="69"/>
      <c r="VNS123" s="69"/>
      <c r="VNT123" s="69"/>
      <c r="VNU123" s="74"/>
      <c r="VNV123" s="69"/>
      <c r="VNW123" s="74"/>
      <c r="VNX123" s="75"/>
      <c r="VNY123" s="75"/>
      <c r="VNZ123" s="69"/>
      <c r="VOA123" s="76"/>
      <c r="VOB123" s="69"/>
      <c r="VOC123" s="69"/>
      <c r="VOD123" s="74"/>
      <c r="VOE123" s="77"/>
      <c r="VOF123" s="69"/>
      <c r="VOG123" s="71"/>
      <c r="VOH123" s="69"/>
      <c r="VOI123" s="69"/>
      <c r="VOJ123" s="69"/>
      <c r="VOK123" s="69"/>
      <c r="VOL123" s="69"/>
      <c r="VOM123" s="68"/>
      <c r="VON123" s="68"/>
      <c r="VOO123" s="72"/>
      <c r="VOP123" s="73"/>
      <c r="VOQ123" s="68"/>
      <c r="VOR123" s="68"/>
      <c r="VOS123" s="68"/>
      <c r="VOT123" s="69"/>
      <c r="VOU123" s="69"/>
      <c r="VOV123" s="69"/>
      <c r="VOW123" s="74"/>
      <c r="VOX123" s="69"/>
      <c r="VOY123" s="74"/>
      <c r="VOZ123" s="75"/>
      <c r="VPA123" s="75"/>
      <c r="VPB123" s="69"/>
      <c r="VPC123" s="76"/>
      <c r="VPD123" s="69"/>
      <c r="VPE123" s="69"/>
      <c r="VPF123" s="74"/>
      <c r="VPG123" s="77"/>
      <c r="VPH123" s="69"/>
      <c r="VPI123" s="71"/>
      <c r="VPJ123" s="69"/>
      <c r="VPK123" s="69"/>
      <c r="VPL123" s="69"/>
      <c r="VPM123" s="69"/>
      <c r="VPN123" s="69"/>
      <c r="VPO123" s="68"/>
      <c r="VPP123" s="68"/>
      <c r="VPQ123" s="72"/>
      <c r="VPR123" s="73"/>
      <c r="VPS123" s="68"/>
      <c r="VPT123" s="68"/>
      <c r="VPU123" s="68"/>
      <c r="VPV123" s="69"/>
      <c r="VPW123" s="69"/>
      <c r="VPX123" s="69"/>
      <c r="VPY123" s="74"/>
      <c r="VPZ123" s="69"/>
      <c r="VQA123" s="74"/>
      <c r="VQB123" s="75"/>
      <c r="VQC123" s="75"/>
      <c r="VQD123" s="69"/>
      <c r="VQE123" s="76"/>
      <c r="VQF123" s="69"/>
      <c r="VQG123" s="69"/>
      <c r="VQH123" s="74"/>
      <c r="VQI123" s="77"/>
      <c r="VQJ123" s="69"/>
      <c r="VQK123" s="71"/>
      <c r="VQL123" s="69"/>
      <c r="VQM123" s="69"/>
      <c r="VQN123" s="69"/>
      <c r="VQO123" s="69"/>
      <c r="VQP123" s="69"/>
      <c r="VQQ123" s="68"/>
      <c r="VQR123" s="68"/>
      <c r="VQS123" s="72"/>
      <c r="VQT123" s="73"/>
      <c r="VQU123" s="68"/>
      <c r="VQV123" s="68"/>
      <c r="VQW123" s="68"/>
      <c r="VQX123" s="69"/>
      <c r="VQY123" s="69"/>
      <c r="VQZ123" s="69"/>
      <c r="VRA123" s="74"/>
      <c r="VRB123" s="69"/>
      <c r="VRC123" s="74"/>
      <c r="VRD123" s="75"/>
      <c r="VRE123" s="75"/>
      <c r="VRF123" s="69"/>
      <c r="VRG123" s="76"/>
      <c r="VRH123" s="69"/>
      <c r="VRI123" s="69"/>
      <c r="VRJ123" s="74"/>
      <c r="VRK123" s="77"/>
      <c r="VRL123" s="69"/>
      <c r="VRM123" s="71"/>
      <c r="VRN123" s="69"/>
      <c r="VRO123" s="69"/>
      <c r="VRP123" s="69"/>
      <c r="VRQ123" s="69"/>
      <c r="VRR123" s="69"/>
      <c r="VRS123" s="68"/>
      <c r="VRT123" s="68"/>
      <c r="VRU123" s="72"/>
      <c r="VRV123" s="73"/>
      <c r="VRW123" s="68"/>
      <c r="VRX123" s="68"/>
      <c r="VRY123" s="68"/>
      <c r="VRZ123" s="69"/>
      <c r="VSA123" s="69"/>
      <c r="VSB123" s="69"/>
      <c r="VSC123" s="74"/>
      <c r="VSD123" s="69"/>
      <c r="VSE123" s="74"/>
      <c r="VSF123" s="75"/>
      <c r="VSG123" s="75"/>
      <c r="VSH123" s="69"/>
      <c r="VSI123" s="76"/>
      <c r="VSJ123" s="69"/>
      <c r="VSK123" s="69"/>
      <c r="VSL123" s="74"/>
      <c r="VSM123" s="77"/>
      <c r="VSN123" s="69"/>
      <c r="VSO123" s="71"/>
      <c r="VSP123" s="69"/>
      <c r="VSQ123" s="69"/>
      <c r="VSR123" s="69"/>
      <c r="VSS123" s="69"/>
      <c r="VST123" s="69"/>
      <c r="VSU123" s="68"/>
      <c r="VSV123" s="68"/>
      <c r="VSW123" s="72"/>
      <c r="VSX123" s="73"/>
      <c r="VSY123" s="68"/>
      <c r="VSZ123" s="68"/>
      <c r="VTA123" s="68"/>
      <c r="VTB123" s="69"/>
      <c r="VTC123" s="69"/>
      <c r="VTD123" s="69"/>
      <c r="VTE123" s="74"/>
      <c r="VTF123" s="69"/>
      <c r="VTG123" s="74"/>
      <c r="VTH123" s="75"/>
      <c r="VTI123" s="75"/>
      <c r="VTJ123" s="69"/>
      <c r="VTK123" s="76"/>
      <c r="VTL123" s="69"/>
      <c r="VTM123" s="69"/>
      <c r="VTN123" s="74"/>
      <c r="VTO123" s="77"/>
      <c r="VTP123" s="69"/>
      <c r="VTQ123" s="71"/>
      <c r="VTR123" s="69"/>
      <c r="VTS123" s="69"/>
      <c r="VTT123" s="69"/>
      <c r="VTU123" s="69"/>
      <c r="VTV123" s="69"/>
      <c r="VTW123" s="68"/>
      <c r="VTX123" s="68"/>
      <c r="VTY123" s="72"/>
      <c r="VTZ123" s="73"/>
      <c r="VUA123" s="68"/>
      <c r="VUB123" s="68"/>
      <c r="VUC123" s="68"/>
      <c r="VUD123" s="69"/>
      <c r="VUE123" s="69"/>
      <c r="VUF123" s="69"/>
      <c r="VUG123" s="74"/>
      <c r="VUH123" s="69"/>
      <c r="VUI123" s="74"/>
      <c r="VUJ123" s="75"/>
      <c r="VUK123" s="75"/>
      <c r="VUL123" s="69"/>
      <c r="VUM123" s="76"/>
      <c r="VUN123" s="69"/>
      <c r="VUO123" s="69"/>
      <c r="VUP123" s="74"/>
      <c r="VUQ123" s="77"/>
      <c r="VUR123" s="69"/>
      <c r="VUS123" s="71"/>
      <c r="VUT123" s="69"/>
      <c r="VUU123" s="69"/>
      <c r="VUV123" s="69"/>
      <c r="VUW123" s="69"/>
      <c r="VUX123" s="69"/>
      <c r="VUY123" s="68"/>
      <c r="VUZ123" s="68"/>
      <c r="VVA123" s="72"/>
      <c r="VVB123" s="73"/>
      <c r="VVC123" s="68"/>
      <c r="VVD123" s="68"/>
      <c r="VVE123" s="68"/>
      <c r="VVF123" s="69"/>
      <c r="VVG123" s="69"/>
      <c r="VVH123" s="69"/>
      <c r="VVI123" s="74"/>
      <c r="VVJ123" s="69"/>
      <c r="VVK123" s="74"/>
      <c r="VVL123" s="75"/>
      <c r="VVM123" s="75"/>
      <c r="VVN123" s="69"/>
      <c r="VVO123" s="76"/>
      <c r="VVP123" s="69"/>
      <c r="VVQ123" s="69"/>
      <c r="VVR123" s="74"/>
      <c r="VVS123" s="77"/>
      <c r="VVT123" s="69"/>
      <c r="VVU123" s="71"/>
      <c r="VVV123" s="69"/>
      <c r="VVW123" s="69"/>
      <c r="VVX123" s="69"/>
      <c r="VVY123" s="69"/>
      <c r="VVZ123" s="69"/>
      <c r="VWA123" s="68"/>
      <c r="VWB123" s="68"/>
      <c r="VWC123" s="72"/>
      <c r="VWD123" s="73"/>
      <c r="VWE123" s="68"/>
      <c r="VWF123" s="68"/>
      <c r="VWG123" s="68"/>
      <c r="VWH123" s="69"/>
      <c r="VWI123" s="69"/>
      <c r="VWJ123" s="69"/>
      <c r="VWK123" s="74"/>
      <c r="VWL123" s="69"/>
      <c r="VWM123" s="74"/>
      <c r="VWN123" s="75"/>
      <c r="VWO123" s="75"/>
      <c r="VWP123" s="69"/>
      <c r="VWQ123" s="76"/>
      <c r="VWR123" s="69"/>
      <c r="VWS123" s="69"/>
      <c r="VWT123" s="74"/>
      <c r="VWU123" s="77"/>
      <c r="VWV123" s="69"/>
      <c r="VWW123" s="71"/>
      <c r="VWX123" s="69"/>
      <c r="VWY123" s="69"/>
      <c r="VWZ123" s="69"/>
      <c r="VXA123" s="69"/>
      <c r="VXB123" s="69"/>
      <c r="VXC123" s="68"/>
      <c r="VXD123" s="68"/>
      <c r="VXE123" s="72"/>
      <c r="VXF123" s="73"/>
      <c r="VXG123" s="68"/>
      <c r="VXH123" s="68"/>
      <c r="VXI123" s="68"/>
      <c r="VXJ123" s="69"/>
      <c r="VXK123" s="69"/>
      <c r="VXL123" s="69"/>
      <c r="VXM123" s="74"/>
      <c r="VXN123" s="69"/>
      <c r="VXO123" s="74"/>
      <c r="VXP123" s="75"/>
      <c r="VXQ123" s="75"/>
      <c r="VXR123" s="69"/>
      <c r="VXS123" s="76"/>
      <c r="VXT123" s="69"/>
      <c r="VXU123" s="69"/>
      <c r="VXV123" s="74"/>
      <c r="VXW123" s="77"/>
      <c r="VXX123" s="69"/>
      <c r="VXY123" s="71"/>
      <c r="VXZ123" s="69"/>
      <c r="VYA123" s="69"/>
      <c r="VYB123" s="69"/>
      <c r="VYC123" s="69"/>
      <c r="VYD123" s="69"/>
      <c r="VYE123" s="68"/>
      <c r="VYF123" s="68"/>
      <c r="VYG123" s="72"/>
      <c r="VYH123" s="73"/>
      <c r="VYI123" s="68"/>
      <c r="VYJ123" s="68"/>
      <c r="VYK123" s="68"/>
      <c r="VYL123" s="69"/>
      <c r="VYM123" s="69"/>
      <c r="VYN123" s="69"/>
      <c r="VYO123" s="74"/>
      <c r="VYP123" s="69"/>
      <c r="VYQ123" s="74"/>
      <c r="VYR123" s="75"/>
      <c r="VYS123" s="75"/>
      <c r="VYT123" s="69"/>
      <c r="VYU123" s="76"/>
      <c r="VYV123" s="69"/>
      <c r="VYW123" s="69"/>
      <c r="VYX123" s="74"/>
      <c r="VYY123" s="77"/>
      <c r="VYZ123" s="69"/>
      <c r="VZA123" s="71"/>
      <c r="VZB123" s="69"/>
      <c r="VZC123" s="69"/>
      <c r="VZD123" s="69"/>
      <c r="VZE123" s="69"/>
      <c r="VZF123" s="69"/>
      <c r="VZG123" s="68"/>
      <c r="VZH123" s="68"/>
      <c r="VZI123" s="72"/>
      <c r="VZJ123" s="73"/>
      <c r="VZK123" s="68"/>
      <c r="VZL123" s="68"/>
      <c r="VZM123" s="68"/>
      <c r="VZN123" s="69"/>
      <c r="VZO123" s="69"/>
      <c r="VZP123" s="69"/>
      <c r="VZQ123" s="74"/>
      <c r="VZR123" s="69"/>
      <c r="VZS123" s="74"/>
      <c r="VZT123" s="75"/>
      <c r="VZU123" s="75"/>
      <c r="VZV123" s="69"/>
      <c r="VZW123" s="76"/>
      <c r="VZX123" s="69"/>
      <c r="VZY123" s="69"/>
      <c r="VZZ123" s="74"/>
      <c r="WAA123" s="77"/>
      <c r="WAB123" s="69"/>
      <c r="WAC123" s="71"/>
      <c r="WAD123" s="69"/>
      <c r="WAE123" s="69"/>
      <c r="WAF123" s="69"/>
      <c r="WAG123" s="69"/>
      <c r="WAH123" s="69"/>
      <c r="WAI123" s="68"/>
      <c r="WAJ123" s="68"/>
      <c r="WAK123" s="72"/>
      <c r="WAL123" s="73"/>
      <c r="WAM123" s="68"/>
      <c r="WAN123" s="68"/>
      <c r="WAO123" s="68"/>
      <c r="WAP123" s="69"/>
      <c r="WAQ123" s="69"/>
      <c r="WAR123" s="69"/>
      <c r="WAS123" s="74"/>
      <c r="WAT123" s="69"/>
      <c r="WAU123" s="74"/>
      <c r="WAV123" s="75"/>
      <c r="WAW123" s="75"/>
      <c r="WAX123" s="69"/>
      <c r="WAY123" s="76"/>
      <c r="WAZ123" s="69"/>
      <c r="WBA123" s="69"/>
      <c r="WBB123" s="74"/>
      <c r="WBC123" s="77"/>
      <c r="WBD123" s="69"/>
      <c r="WBE123" s="71"/>
      <c r="WBF123" s="69"/>
      <c r="WBG123" s="69"/>
      <c r="WBH123" s="69"/>
      <c r="WBI123" s="69"/>
      <c r="WBJ123" s="69"/>
      <c r="WBK123" s="68"/>
      <c r="WBL123" s="68"/>
      <c r="WBM123" s="72"/>
      <c r="WBN123" s="73"/>
      <c r="WBO123" s="68"/>
      <c r="WBP123" s="68"/>
      <c r="WBQ123" s="68"/>
      <c r="WBR123" s="69"/>
      <c r="WBS123" s="69"/>
      <c r="WBT123" s="69"/>
      <c r="WBU123" s="74"/>
      <c r="WBV123" s="69"/>
      <c r="WBW123" s="74"/>
      <c r="WBX123" s="75"/>
      <c r="WBY123" s="75"/>
      <c r="WBZ123" s="69"/>
      <c r="WCA123" s="76"/>
      <c r="WCB123" s="69"/>
      <c r="WCC123" s="69"/>
      <c r="WCD123" s="74"/>
      <c r="WCE123" s="77"/>
      <c r="WCF123" s="69"/>
      <c r="WCG123" s="71"/>
      <c r="WCH123" s="69"/>
      <c r="WCI123" s="69"/>
      <c r="WCJ123" s="69"/>
      <c r="WCK123" s="69"/>
      <c r="WCL123" s="69"/>
      <c r="WCM123" s="68"/>
      <c r="WCN123" s="68"/>
      <c r="WCO123" s="72"/>
      <c r="WCP123" s="73"/>
      <c r="WCQ123" s="68"/>
      <c r="WCR123" s="68"/>
      <c r="WCS123" s="68"/>
      <c r="WCT123" s="69"/>
      <c r="WCU123" s="69"/>
      <c r="WCV123" s="69"/>
      <c r="WCW123" s="74"/>
      <c r="WCX123" s="69"/>
      <c r="WCY123" s="74"/>
      <c r="WCZ123" s="75"/>
      <c r="WDA123" s="75"/>
      <c r="WDB123" s="69"/>
      <c r="WDC123" s="76"/>
      <c r="WDD123" s="69"/>
      <c r="WDE123" s="69"/>
      <c r="WDF123" s="74"/>
      <c r="WDG123" s="77"/>
      <c r="WDH123" s="69"/>
      <c r="WDI123" s="71"/>
      <c r="WDJ123" s="69"/>
      <c r="WDK123" s="69"/>
      <c r="WDL123" s="69"/>
      <c r="WDM123" s="69"/>
      <c r="WDN123" s="69"/>
      <c r="WDO123" s="68"/>
      <c r="WDP123" s="68"/>
      <c r="WDQ123" s="72"/>
      <c r="WDR123" s="73"/>
      <c r="WDS123" s="68"/>
      <c r="WDT123" s="68"/>
      <c r="WDU123" s="68"/>
      <c r="WDV123" s="69"/>
      <c r="WDW123" s="69"/>
      <c r="WDX123" s="69"/>
      <c r="WDY123" s="74"/>
      <c r="WDZ123" s="69"/>
      <c r="WEA123" s="74"/>
      <c r="WEB123" s="75"/>
      <c r="WEC123" s="75"/>
      <c r="WED123" s="69"/>
      <c r="WEE123" s="76"/>
      <c r="WEF123" s="69"/>
      <c r="WEG123" s="69"/>
      <c r="WEH123" s="74"/>
      <c r="WEI123" s="77"/>
      <c r="WEJ123" s="69"/>
      <c r="WEK123" s="71"/>
      <c r="WEL123" s="69"/>
      <c r="WEM123" s="69"/>
      <c r="WEN123" s="69"/>
      <c r="WEO123" s="69"/>
      <c r="WEP123" s="69"/>
      <c r="WEQ123" s="68"/>
      <c r="WER123" s="68"/>
      <c r="WES123" s="72"/>
      <c r="WET123" s="73"/>
      <c r="WEU123" s="68"/>
      <c r="WEV123" s="68"/>
      <c r="WEW123" s="68"/>
      <c r="WEX123" s="69"/>
      <c r="WEY123" s="69"/>
      <c r="WEZ123" s="69"/>
      <c r="WFA123" s="74"/>
      <c r="WFB123" s="69"/>
      <c r="WFC123" s="74"/>
      <c r="WFD123" s="75"/>
      <c r="WFE123" s="75"/>
      <c r="WFF123" s="69"/>
      <c r="WFG123" s="76"/>
      <c r="WFH123" s="69"/>
      <c r="WFI123" s="69"/>
      <c r="WFJ123" s="74"/>
      <c r="WFK123" s="77"/>
      <c r="WFL123" s="69"/>
      <c r="WFM123" s="71"/>
      <c r="WFN123" s="69"/>
      <c r="WFO123" s="69"/>
      <c r="WFP123" s="69"/>
      <c r="WFQ123" s="69"/>
      <c r="WFR123" s="69"/>
      <c r="WFS123" s="68"/>
      <c r="WFT123" s="68"/>
      <c r="WFU123" s="72"/>
      <c r="WFV123" s="73"/>
      <c r="WFW123" s="68"/>
      <c r="WFX123" s="68"/>
      <c r="WFY123" s="68"/>
      <c r="WFZ123" s="69"/>
      <c r="WGA123" s="69"/>
      <c r="WGB123" s="69"/>
      <c r="WGC123" s="74"/>
      <c r="WGD123" s="69"/>
      <c r="WGE123" s="74"/>
      <c r="WGF123" s="75"/>
      <c r="WGG123" s="75"/>
      <c r="WGH123" s="69"/>
      <c r="WGI123" s="76"/>
      <c r="WGJ123" s="69"/>
      <c r="WGK123" s="69"/>
      <c r="WGL123" s="74"/>
      <c r="WGM123" s="77"/>
      <c r="WGN123" s="69"/>
      <c r="WGO123" s="71"/>
      <c r="WGP123" s="69"/>
      <c r="WGQ123" s="69"/>
      <c r="WGR123" s="69"/>
      <c r="WGS123" s="69"/>
      <c r="WGT123" s="69"/>
      <c r="WGU123" s="68"/>
      <c r="WGV123" s="68"/>
      <c r="WGW123" s="72"/>
      <c r="WGX123" s="73"/>
      <c r="WGY123" s="68"/>
      <c r="WGZ123" s="68"/>
      <c r="WHA123" s="68"/>
      <c r="WHB123" s="69"/>
      <c r="WHC123" s="69"/>
      <c r="WHD123" s="69"/>
      <c r="WHE123" s="74"/>
      <c r="WHF123" s="69"/>
      <c r="WHG123" s="74"/>
      <c r="WHH123" s="75"/>
      <c r="WHI123" s="75"/>
      <c r="WHJ123" s="69"/>
      <c r="WHK123" s="76"/>
      <c r="WHL123" s="69"/>
      <c r="WHM123" s="69"/>
      <c r="WHN123" s="74"/>
      <c r="WHO123" s="77"/>
      <c r="WHP123" s="69"/>
      <c r="WHQ123" s="71"/>
      <c r="WHR123" s="69"/>
      <c r="WHS123" s="69"/>
      <c r="WHT123" s="69"/>
      <c r="WHU123" s="69"/>
      <c r="WHV123" s="69"/>
      <c r="WHW123" s="68"/>
      <c r="WHX123" s="68"/>
      <c r="WHY123" s="72"/>
      <c r="WHZ123" s="73"/>
      <c r="WIA123" s="68"/>
      <c r="WIB123" s="68"/>
      <c r="WIC123" s="68"/>
      <c r="WID123" s="69"/>
      <c r="WIE123" s="69"/>
      <c r="WIF123" s="69"/>
      <c r="WIG123" s="74"/>
      <c r="WIH123" s="69"/>
      <c r="WII123" s="74"/>
      <c r="WIJ123" s="75"/>
      <c r="WIK123" s="75"/>
      <c r="WIL123" s="69"/>
      <c r="WIM123" s="76"/>
      <c r="WIN123" s="69"/>
      <c r="WIO123" s="69"/>
      <c r="WIP123" s="74"/>
      <c r="WIQ123" s="77"/>
      <c r="WIR123" s="69"/>
      <c r="WIS123" s="71"/>
      <c r="WIT123" s="69"/>
      <c r="WIU123" s="69"/>
      <c r="WIV123" s="69"/>
      <c r="WIW123" s="69"/>
      <c r="WIX123" s="69"/>
      <c r="WIY123" s="68"/>
      <c r="WIZ123" s="68"/>
      <c r="WJA123" s="72"/>
      <c r="WJB123" s="73"/>
      <c r="WJC123" s="68"/>
      <c r="WJD123" s="68"/>
      <c r="WJE123" s="68"/>
      <c r="WJF123" s="69"/>
      <c r="WJG123" s="69"/>
      <c r="WJH123" s="69"/>
      <c r="WJI123" s="74"/>
      <c r="WJJ123" s="69"/>
      <c r="WJK123" s="74"/>
      <c r="WJL123" s="75"/>
      <c r="WJM123" s="75"/>
      <c r="WJN123" s="69"/>
      <c r="WJO123" s="76"/>
      <c r="WJP123" s="69"/>
      <c r="WJQ123" s="69"/>
      <c r="WJR123" s="74"/>
      <c r="WJS123" s="77"/>
      <c r="WJT123" s="69"/>
      <c r="WJU123" s="71"/>
      <c r="WJV123" s="69"/>
      <c r="WJW123" s="69"/>
      <c r="WJX123" s="69"/>
      <c r="WJY123" s="69"/>
      <c r="WJZ123" s="69"/>
      <c r="WKA123" s="68"/>
      <c r="WKB123" s="68"/>
      <c r="WKC123" s="72"/>
      <c r="WKD123" s="73"/>
      <c r="WKE123" s="68"/>
      <c r="WKF123" s="68"/>
      <c r="WKG123" s="68"/>
      <c r="WKH123" s="69"/>
      <c r="WKI123" s="69"/>
      <c r="WKJ123" s="69"/>
      <c r="WKK123" s="74"/>
      <c r="WKL123" s="69"/>
      <c r="WKM123" s="74"/>
      <c r="WKN123" s="75"/>
      <c r="WKO123" s="75"/>
      <c r="WKP123" s="69"/>
      <c r="WKQ123" s="76"/>
      <c r="WKR123" s="69"/>
      <c r="WKS123" s="69"/>
      <c r="WKT123" s="74"/>
      <c r="WKU123" s="77"/>
      <c r="WKV123" s="69"/>
      <c r="WKW123" s="71"/>
      <c r="WKX123" s="69"/>
      <c r="WKY123" s="69"/>
      <c r="WKZ123" s="69"/>
      <c r="WLA123" s="69"/>
      <c r="WLB123" s="69"/>
      <c r="WLC123" s="68"/>
      <c r="WLD123" s="68"/>
      <c r="WLE123" s="72"/>
      <c r="WLF123" s="73"/>
      <c r="WLG123" s="68"/>
      <c r="WLH123" s="68"/>
      <c r="WLI123" s="68"/>
      <c r="WLJ123" s="69"/>
      <c r="WLK123" s="69"/>
      <c r="WLL123" s="69"/>
      <c r="WLM123" s="74"/>
      <c r="WLN123" s="69"/>
      <c r="WLO123" s="74"/>
      <c r="WLP123" s="75"/>
      <c r="WLQ123" s="75"/>
      <c r="WLR123" s="69"/>
      <c r="WLS123" s="76"/>
      <c r="WLT123" s="69"/>
      <c r="WLU123" s="69"/>
      <c r="WLV123" s="74"/>
      <c r="WLW123" s="77"/>
      <c r="WLX123" s="69"/>
      <c r="WLY123" s="71"/>
      <c r="WLZ123" s="69"/>
      <c r="WMA123" s="69"/>
      <c r="WMB123" s="69"/>
      <c r="WMC123" s="69"/>
      <c r="WMD123" s="69"/>
      <c r="WME123" s="68"/>
      <c r="WMF123" s="68"/>
      <c r="WMG123" s="72"/>
      <c r="WMH123" s="73"/>
      <c r="WMI123" s="68"/>
      <c r="WMJ123" s="68"/>
      <c r="WMK123" s="68"/>
      <c r="WML123" s="69"/>
      <c r="WMM123" s="69"/>
      <c r="WMN123" s="69"/>
      <c r="WMO123" s="74"/>
      <c r="WMP123" s="69"/>
      <c r="WMQ123" s="74"/>
      <c r="WMR123" s="75"/>
      <c r="WMS123" s="75"/>
      <c r="WMT123" s="69"/>
      <c r="WMU123" s="76"/>
      <c r="WMV123" s="69"/>
      <c r="WMW123" s="69"/>
      <c r="WMX123" s="74"/>
      <c r="WMY123" s="77"/>
      <c r="WMZ123" s="69"/>
      <c r="WNA123" s="71"/>
      <c r="WNB123" s="69"/>
      <c r="WNC123" s="69"/>
      <c r="WND123" s="69"/>
      <c r="WNE123" s="69"/>
      <c r="WNF123" s="69"/>
      <c r="WNG123" s="68"/>
      <c r="WNH123" s="68"/>
      <c r="WNI123" s="72"/>
      <c r="WNJ123" s="73"/>
      <c r="WNK123" s="68"/>
      <c r="WNL123" s="68"/>
      <c r="WNM123" s="68"/>
      <c r="WNN123" s="69"/>
      <c r="WNO123" s="69"/>
      <c r="WNP123" s="69"/>
      <c r="WNQ123" s="74"/>
      <c r="WNR123" s="69"/>
      <c r="WNS123" s="74"/>
      <c r="WNT123" s="75"/>
      <c r="WNU123" s="75"/>
      <c r="WNV123" s="69"/>
      <c r="WNW123" s="76"/>
      <c r="WNX123" s="69"/>
      <c r="WNY123" s="69"/>
      <c r="WNZ123" s="74"/>
      <c r="WOA123" s="77"/>
      <c r="WOB123" s="69"/>
      <c r="WOC123" s="71"/>
      <c r="WOD123" s="69"/>
      <c r="WOE123" s="69"/>
      <c r="WOF123" s="69"/>
      <c r="WOG123" s="69"/>
      <c r="WOH123" s="69"/>
      <c r="WOI123" s="68"/>
      <c r="WOJ123" s="68"/>
      <c r="WOK123" s="72"/>
      <c r="WOL123" s="73"/>
      <c r="WOM123" s="68"/>
      <c r="WON123" s="68"/>
      <c r="WOO123" s="68"/>
      <c r="WOP123" s="69"/>
      <c r="WOQ123" s="69"/>
      <c r="WOR123" s="69"/>
      <c r="WOS123" s="74"/>
      <c r="WOT123" s="69"/>
      <c r="WOU123" s="74"/>
      <c r="WOV123" s="75"/>
      <c r="WOW123" s="75"/>
      <c r="WOX123" s="69"/>
      <c r="WOY123" s="76"/>
      <c r="WOZ123" s="69"/>
      <c r="WPA123" s="69"/>
      <c r="WPB123" s="74"/>
      <c r="WPC123" s="77"/>
      <c r="WPD123" s="69"/>
      <c r="WPE123" s="71"/>
      <c r="WPF123" s="69"/>
      <c r="WPG123" s="69"/>
      <c r="WPH123" s="69"/>
      <c r="WPI123" s="69"/>
      <c r="WPJ123" s="69"/>
      <c r="WPK123" s="68"/>
      <c r="WPL123" s="68"/>
      <c r="WPM123" s="72"/>
      <c r="WPN123" s="73"/>
      <c r="WPO123" s="68"/>
      <c r="WPP123" s="68"/>
      <c r="WPQ123" s="68"/>
      <c r="WPR123" s="69"/>
      <c r="WPS123" s="69"/>
      <c r="WPT123" s="69"/>
      <c r="WPU123" s="74"/>
      <c r="WPV123" s="69"/>
      <c r="WPW123" s="74"/>
      <c r="WPX123" s="75"/>
      <c r="WPY123" s="75"/>
      <c r="WPZ123" s="69"/>
      <c r="WQA123" s="76"/>
      <c r="WQB123" s="69"/>
      <c r="WQC123" s="69"/>
      <c r="WQD123" s="74"/>
      <c r="WQE123" s="77"/>
      <c r="WQF123" s="69"/>
      <c r="WQG123" s="71"/>
      <c r="WQH123" s="69"/>
      <c r="WQI123" s="69"/>
      <c r="WQJ123" s="69"/>
      <c r="WQK123" s="69"/>
      <c r="WQL123" s="69"/>
      <c r="WQM123" s="68"/>
      <c r="WQN123" s="68"/>
      <c r="WQO123" s="72"/>
      <c r="WQP123" s="73"/>
      <c r="WQQ123" s="68"/>
      <c r="WQR123" s="68"/>
      <c r="WQS123" s="68"/>
      <c r="WQT123" s="69"/>
      <c r="WQU123" s="69"/>
      <c r="WQV123" s="69"/>
      <c r="WQW123" s="74"/>
      <c r="WQX123" s="69"/>
      <c r="WQY123" s="74"/>
      <c r="WQZ123" s="75"/>
      <c r="WRA123" s="75"/>
      <c r="WRB123" s="69"/>
      <c r="WRC123" s="76"/>
      <c r="WRD123" s="69"/>
      <c r="WRE123" s="69"/>
      <c r="WRF123" s="74"/>
      <c r="WRG123" s="77"/>
      <c r="WRH123" s="69"/>
      <c r="WRI123" s="71"/>
      <c r="WRJ123" s="69"/>
      <c r="WRK123" s="69"/>
      <c r="WRL123" s="69"/>
      <c r="WRM123" s="69"/>
      <c r="WRN123" s="69"/>
      <c r="WRO123" s="68"/>
      <c r="WRP123" s="68"/>
      <c r="WRQ123" s="72"/>
      <c r="WRR123" s="73"/>
      <c r="WRS123" s="68"/>
      <c r="WRT123" s="68"/>
      <c r="WRU123" s="68"/>
      <c r="WRV123" s="69"/>
      <c r="WRW123" s="69"/>
      <c r="WRX123" s="69"/>
      <c r="WRY123" s="74"/>
      <c r="WRZ123" s="69"/>
      <c r="WSA123" s="74"/>
      <c r="WSB123" s="75"/>
      <c r="WSC123" s="75"/>
      <c r="WSD123" s="69"/>
      <c r="WSE123" s="76"/>
      <c r="WSF123" s="69"/>
      <c r="WSG123" s="69"/>
      <c r="WSH123" s="74"/>
      <c r="WSI123" s="77"/>
      <c r="WSJ123" s="69"/>
      <c r="WSK123" s="71"/>
      <c r="WSL123" s="69"/>
      <c r="WSM123" s="69"/>
      <c r="WSN123" s="69"/>
      <c r="WSO123" s="69"/>
      <c r="WSP123" s="69"/>
      <c r="WSQ123" s="68"/>
      <c r="WSR123" s="68"/>
      <c r="WSS123" s="72"/>
      <c r="WST123" s="73"/>
      <c r="WSU123" s="68"/>
      <c r="WSV123" s="68"/>
      <c r="WSW123" s="68"/>
      <c r="WSX123" s="69"/>
      <c r="WSY123" s="69"/>
      <c r="WSZ123" s="69"/>
      <c r="WTA123" s="74"/>
      <c r="WTB123" s="69"/>
      <c r="WTC123" s="74"/>
      <c r="WTD123" s="75"/>
      <c r="WTE123" s="75"/>
      <c r="WTF123" s="69"/>
      <c r="WTG123" s="76"/>
      <c r="WTH123" s="69"/>
      <c r="WTI123" s="69"/>
      <c r="WTJ123" s="74"/>
      <c r="WTK123" s="77"/>
      <c r="WTL123" s="69"/>
      <c r="WTM123" s="71"/>
      <c r="WTN123" s="69"/>
      <c r="WTO123" s="69"/>
      <c r="WTP123" s="69"/>
      <c r="WTQ123" s="69"/>
      <c r="WTR123" s="69"/>
      <c r="WTS123" s="68"/>
      <c r="WTT123" s="68"/>
      <c r="WTU123" s="72"/>
      <c r="WTV123" s="73"/>
      <c r="WTW123" s="68"/>
      <c r="WTX123" s="68"/>
      <c r="WTY123" s="68"/>
      <c r="WTZ123" s="69"/>
      <c r="WUA123" s="69"/>
      <c r="WUB123" s="69"/>
      <c r="WUC123" s="74"/>
      <c r="WUD123" s="69"/>
      <c r="WUE123" s="74"/>
      <c r="WUF123" s="75"/>
      <c r="WUG123" s="75"/>
      <c r="WUH123" s="69"/>
      <c r="WUI123" s="76"/>
      <c r="WUJ123" s="69"/>
      <c r="WUK123" s="69"/>
      <c r="WUL123" s="74"/>
      <c r="WUM123" s="77"/>
      <c r="WUN123" s="69"/>
      <c r="WUO123" s="71"/>
      <c r="WUP123" s="69"/>
      <c r="WUQ123" s="69"/>
      <c r="WUR123" s="69"/>
      <c r="WUS123" s="69"/>
      <c r="WUT123" s="69"/>
      <c r="WUU123" s="68"/>
      <c r="WUV123" s="68"/>
      <c r="WUW123" s="72"/>
      <c r="WUX123" s="73"/>
      <c r="WUY123" s="68"/>
      <c r="WUZ123" s="68"/>
      <c r="WVA123" s="68"/>
      <c r="WVB123" s="69"/>
      <c r="WVC123" s="69"/>
      <c r="WVD123" s="69"/>
      <c r="WVE123" s="74"/>
      <c r="WVF123" s="69"/>
      <c r="WVG123" s="74"/>
      <c r="WVH123" s="75"/>
      <c r="WVI123" s="75"/>
      <c r="WVJ123" s="69"/>
      <c r="WVK123" s="76"/>
      <c r="WVL123" s="69"/>
      <c r="WVM123" s="69"/>
      <c r="WVN123" s="74"/>
      <c r="WVO123" s="77"/>
      <c r="WVP123" s="69"/>
      <c r="WVQ123" s="71"/>
      <c r="WVR123" s="69"/>
      <c r="WVS123" s="69"/>
      <c r="WVT123" s="69"/>
      <c r="WVU123" s="69"/>
      <c r="WVV123" s="69"/>
      <c r="WVW123" s="68"/>
      <c r="WVX123" s="68"/>
      <c r="WVY123" s="72"/>
      <c r="WVZ123" s="73"/>
      <c r="WWA123" s="68"/>
      <c r="WWB123" s="68"/>
      <c r="WWC123" s="68"/>
      <c r="WWD123" s="69"/>
      <c r="WWE123" s="69"/>
      <c r="WWF123" s="69"/>
      <c r="WWG123" s="74"/>
      <c r="WWH123" s="69"/>
      <c r="WWI123" s="74"/>
      <c r="WWJ123" s="75"/>
      <c r="WWK123" s="75"/>
      <c r="WWL123" s="69"/>
      <c r="WWM123" s="76"/>
      <c r="WWN123" s="69"/>
      <c r="WWO123" s="69"/>
      <c r="WWP123" s="74"/>
      <c r="WWQ123" s="77"/>
      <c r="WWR123" s="69"/>
      <c r="WWS123" s="71"/>
      <c r="WWT123" s="69"/>
      <c r="WWU123" s="69"/>
      <c r="WWV123" s="69"/>
      <c r="WWW123" s="69"/>
      <c r="WWX123" s="69"/>
      <c r="WWY123" s="68"/>
      <c r="WWZ123" s="68"/>
      <c r="WXA123" s="72"/>
      <c r="WXB123" s="73"/>
      <c r="WXC123" s="68"/>
      <c r="WXD123" s="68"/>
      <c r="WXE123" s="68"/>
      <c r="WXF123" s="69"/>
      <c r="WXG123" s="69"/>
      <c r="WXH123" s="69"/>
      <c r="WXI123" s="74"/>
      <c r="WXJ123" s="69"/>
      <c r="WXK123" s="74"/>
      <c r="WXL123" s="75"/>
      <c r="WXM123" s="75"/>
      <c r="WXN123" s="69"/>
      <c r="WXO123" s="76"/>
      <c r="WXP123" s="69"/>
      <c r="WXQ123" s="69"/>
      <c r="WXR123" s="74"/>
      <c r="WXS123" s="77"/>
      <c r="WXT123" s="69"/>
      <c r="WXU123" s="71"/>
      <c r="WXV123" s="69"/>
      <c r="WXW123" s="69"/>
      <c r="WXX123" s="69"/>
      <c r="WXY123" s="69"/>
      <c r="WXZ123" s="69"/>
      <c r="WYA123" s="68"/>
      <c r="WYB123" s="68"/>
      <c r="WYC123" s="72"/>
      <c r="WYD123" s="73"/>
      <c r="WYE123" s="68"/>
      <c r="WYF123" s="68"/>
      <c r="WYG123" s="68"/>
      <c r="WYH123" s="69"/>
      <c r="WYI123" s="69"/>
      <c r="WYJ123" s="69"/>
      <c r="WYK123" s="74"/>
      <c r="WYL123" s="69"/>
      <c r="WYM123" s="74"/>
      <c r="WYN123" s="75"/>
      <c r="WYO123" s="75"/>
      <c r="WYP123" s="69"/>
      <c r="WYQ123" s="76"/>
      <c r="WYR123" s="69"/>
      <c r="WYS123" s="69"/>
      <c r="WYT123" s="74"/>
      <c r="WYU123" s="77"/>
      <c r="WYV123" s="69"/>
      <c r="WYW123" s="71"/>
      <c r="WYX123" s="69"/>
      <c r="WYY123" s="69"/>
      <c r="WYZ123" s="69"/>
      <c r="WZA123" s="69"/>
      <c r="WZB123" s="69"/>
      <c r="WZC123" s="68"/>
      <c r="WZD123" s="68"/>
      <c r="WZE123" s="72"/>
      <c r="WZF123" s="73"/>
      <c r="WZG123" s="68"/>
      <c r="WZH123" s="68"/>
      <c r="WZI123" s="68"/>
      <c r="WZJ123" s="69"/>
      <c r="WZK123" s="69"/>
      <c r="WZL123" s="69"/>
      <c r="WZM123" s="74"/>
      <c r="WZN123" s="69"/>
      <c r="WZO123" s="74"/>
      <c r="WZP123" s="75"/>
      <c r="WZQ123" s="75"/>
      <c r="WZR123" s="69"/>
      <c r="WZS123" s="76"/>
      <c r="WZT123" s="69"/>
      <c r="WZU123" s="69"/>
      <c r="WZV123" s="74"/>
      <c r="WZW123" s="77"/>
      <c r="WZX123" s="69"/>
      <c r="WZY123" s="71"/>
      <c r="WZZ123" s="69"/>
      <c r="XAA123" s="69"/>
      <c r="XAB123" s="69"/>
      <c r="XAC123" s="69"/>
      <c r="XAD123" s="69"/>
      <c r="XAE123" s="68"/>
      <c r="XAF123" s="68"/>
      <c r="XAG123" s="72"/>
      <c r="XAH123" s="73"/>
      <c r="XAI123" s="68"/>
      <c r="XAJ123" s="61"/>
      <c r="XAK123" s="61"/>
      <c r="XAL123" s="62"/>
      <c r="XAM123" s="62"/>
      <c r="XAN123" s="62"/>
      <c r="XAO123" s="63"/>
      <c r="XAP123" s="62"/>
      <c r="XAQ123" s="63"/>
      <c r="XAR123" s="64"/>
      <c r="XAS123" s="64"/>
      <c r="XAT123" s="62"/>
      <c r="XAU123" s="65"/>
      <c r="XAV123" s="62"/>
      <c r="XAW123" s="62"/>
      <c r="XAX123" s="63"/>
      <c r="XAY123" s="66"/>
      <c r="XAZ123" s="62"/>
      <c r="XBA123" s="67"/>
      <c r="XBB123" s="62"/>
      <c r="XBC123" s="62"/>
      <c r="XBD123" s="62"/>
      <c r="XBE123" s="62"/>
      <c r="XBF123" s="62"/>
      <c r="XBG123" s="61"/>
      <c r="XBH123" s="54"/>
      <c r="XBI123" s="59"/>
      <c r="XBJ123" s="60"/>
      <c r="XBK123" s="61"/>
      <c r="XBL123" s="61"/>
      <c r="XBM123" s="61"/>
      <c r="XBN123" s="62"/>
      <c r="XBO123" s="62"/>
      <c r="XBP123" s="62"/>
      <c r="XBQ123" s="63"/>
      <c r="XBR123" s="62"/>
      <c r="XBS123" s="63"/>
      <c r="XBT123" s="64"/>
      <c r="XBU123" s="64"/>
      <c r="XBV123" s="62"/>
      <c r="XBW123" s="65"/>
      <c r="XBX123" s="62"/>
      <c r="XBY123" s="62"/>
      <c r="XBZ123" s="63"/>
      <c r="XCA123" s="66"/>
      <c r="XCB123" s="62"/>
      <c r="XCC123" s="67"/>
      <c r="XCD123" s="62"/>
      <c r="XCE123" s="62"/>
      <c r="XCF123" s="62"/>
      <c r="XCG123" s="62"/>
      <c r="XCH123" s="62"/>
      <c r="XCI123" s="61"/>
      <c r="XCJ123" s="54"/>
      <c r="XCK123" s="59"/>
      <c r="XCL123" s="60"/>
      <c r="XCM123" s="61"/>
      <c r="XCN123" s="61"/>
      <c r="XCO123" s="61"/>
      <c r="XCP123" s="62"/>
      <c r="XCQ123" s="62"/>
      <c r="XCR123" s="62"/>
      <c r="XCS123" s="63"/>
      <c r="XCT123" s="62"/>
      <c r="XCU123" s="63"/>
      <c r="XCV123" s="64"/>
      <c r="XCW123" s="64"/>
      <c r="XCX123" s="62"/>
      <c r="XCY123" s="65"/>
      <c r="XCZ123" s="62"/>
      <c r="XDA123" s="62"/>
      <c r="XDB123" s="63"/>
      <c r="XDC123" s="66"/>
      <c r="XDD123" s="62"/>
      <c r="XDE123" s="67"/>
      <c r="XDF123" s="62"/>
      <c r="XDG123" s="62"/>
      <c r="XDH123" s="62"/>
      <c r="XDI123" s="62"/>
      <c r="XDJ123" s="62"/>
      <c r="XDK123" s="61"/>
      <c r="XDL123" s="68"/>
      <c r="XDM123" s="59"/>
      <c r="XDN123" s="60"/>
      <c r="XDO123" s="61"/>
      <c r="XDP123" s="61"/>
      <c r="XDQ123" s="61"/>
      <c r="XDR123" s="62"/>
      <c r="XDS123" s="62"/>
      <c r="XDT123" s="62"/>
      <c r="XDU123" s="63"/>
      <c r="XDV123" s="62"/>
      <c r="XDW123" s="63"/>
      <c r="XDX123" s="64"/>
      <c r="XDY123" s="64"/>
      <c r="XDZ123" s="62"/>
      <c r="XEA123" s="65"/>
      <c r="XEB123" s="62"/>
      <c r="XEC123" s="62"/>
      <c r="XED123" s="63"/>
      <c r="XEE123" s="66"/>
      <c r="XEF123" s="62"/>
      <c r="XEG123" s="67"/>
      <c r="XEH123" s="62"/>
      <c r="XEI123" s="62"/>
      <c r="XEJ123" s="62"/>
      <c r="XEK123" s="62"/>
      <c r="XEL123" s="62"/>
      <c r="XEM123" s="61"/>
      <c r="XEN123" s="68"/>
      <c r="XEO123" s="59"/>
      <c r="XEP123" s="60"/>
      <c r="XEQ123" s="61"/>
      <c r="XER123" s="61"/>
      <c r="XES123" s="61"/>
      <c r="XET123" s="62"/>
      <c r="XEU123" s="62"/>
      <c r="XEV123" s="62"/>
      <c r="XEW123" s="63"/>
      <c r="XEX123" s="62"/>
      <c r="XEY123" s="63"/>
      <c r="XEZ123" s="64"/>
      <c r="XFA123" s="64"/>
    </row>
    <row r="124" spans="1:16381" ht="25.5" customHeight="1">
      <c r="A124" s="250">
        <v>130</v>
      </c>
      <c r="B124" s="214">
        <v>2012</v>
      </c>
      <c r="C124" s="78">
        <v>41215</v>
      </c>
      <c r="D124" s="78">
        <v>41215</v>
      </c>
      <c r="E124" s="24" t="s">
        <v>167</v>
      </c>
      <c r="F124" s="24">
        <v>20290</v>
      </c>
      <c r="G124" s="25" t="s">
        <v>1396</v>
      </c>
      <c r="H124" s="315"/>
      <c r="I124" s="24">
        <v>120</v>
      </c>
      <c r="J124" s="24" t="s">
        <v>1567</v>
      </c>
      <c r="K124" s="24" t="s">
        <v>375</v>
      </c>
      <c r="L124" s="26">
        <v>495307135</v>
      </c>
      <c r="M124" s="87"/>
      <c r="N124" s="203" t="s">
        <v>1735</v>
      </c>
      <c r="O124" s="315" t="s">
        <v>235</v>
      </c>
      <c r="P124" s="315" t="s">
        <v>1833</v>
      </c>
      <c r="Q124" s="87"/>
      <c r="R124" s="166">
        <v>2710.28</v>
      </c>
      <c r="S124" s="820">
        <v>560.75</v>
      </c>
      <c r="T124" s="816">
        <v>7.0000000000000007E-2</v>
      </c>
      <c r="U124" s="818">
        <v>3500</v>
      </c>
      <c r="V124" s="818">
        <v>300</v>
      </c>
      <c r="W124" s="372">
        <v>300</v>
      </c>
      <c r="X124" s="240" t="s">
        <v>256</v>
      </c>
      <c r="Y124" s="362">
        <v>3.7937166567871961</v>
      </c>
      <c r="Z124" s="69"/>
      <c r="AA124" s="74"/>
      <c r="AB124" s="75"/>
      <c r="AC124" s="75"/>
      <c r="AD124" s="69"/>
      <c r="AE124" s="76"/>
      <c r="AF124" s="69"/>
      <c r="AG124" s="69"/>
      <c r="AH124" s="74"/>
      <c r="AI124" s="77"/>
      <c r="AJ124" s="69"/>
      <c r="AK124" s="71"/>
      <c r="AL124" s="69"/>
      <c r="AM124" s="69"/>
      <c r="AN124" s="69"/>
      <c r="AO124" s="69"/>
      <c r="AP124" s="69"/>
      <c r="AQ124" s="68"/>
      <c r="AR124" s="68"/>
      <c r="AS124" s="72"/>
      <c r="AT124" s="73"/>
      <c r="AU124" s="68"/>
      <c r="AV124" s="68"/>
      <c r="AW124" s="68"/>
      <c r="AX124" s="69"/>
      <c r="AY124" s="69"/>
      <c r="AZ124" s="69"/>
      <c r="BA124" s="74"/>
      <c r="BB124" s="69"/>
      <c r="BC124" s="74"/>
      <c r="BD124" s="75"/>
      <c r="BE124" s="75"/>
      <c r="BF124" s="69"/>
      <c r="BG124" s="76"/>
      <c r="BH124" s="69"/>
      <c r="BI124" s="69"/>
      <c r="BJ124" s="74"/>
      <c r="BK124" s="77"/>
      <c r="BL124" s="69"/>
      <c r="BM124" s="71"/>
      <c r="BN124" s="69"/>
      <c r="BO124" s="69"/>
      <c r="BP124" s="69"/>
      <c r="BQ124" s="69"/>
      <c r="BR124" s="69"/>
      <c r="BS124" s="68"/>
      <c r="BT124" s="68"/>
      <c r="BU124" s="72"/>
      <c r="BV124" s="73"/>
      <c r="BW124" s="68"/>
      <c r="BX124" s="68"/>
      <c r="BY124" s="68"/>
      <c r="BZ124" s="69"/>
      <c r="CA124" s="69"/>
      <c r="CB124" s="69"/>
      <c r="CC124" s="74"/>
      <c r="CD124" s="69"/>
      <c r="CE124" s="74"/>
      <c r="CF124" s="75"/>
      <c r="CG124" s="75"/>
      <c r="CH124" s="69"/>
      <c r="CI124" s="76"/>
      <c r="CJ124" s="69"/>
      <c r="CK124" s="69"/>
      <c r="CL124" s="74"/>
      <c r="CM124" s="77"/>
      <c r="CN124" s="69"/>
      <c r="CO124" s="71"/>
      <c r="CP124" s="69"/>
      <c r="CQ124" s="69"/>
      <c r="CR124" s="69"/>
      <c r="CS124" s="69"/>
      <c r="CT124" s="69"/>
      <c r="CU124" s="68"/>
      <c r="CV124" s="68"/>
      <c r="CW124" s="72"/>
      <c r="CX124" s="73"/>
      <c r="CY124" s="68"/>
      <c r="CZ124" s="68"/>
      <c r="DA124" s="68"/>
      <c r="DB124" s="69"/>
      <c r="DC124" s="69"/>
      <c r="DD124" s="69"/>
      <c r="DE124" s="74"/>
      <c r="DF124" s="69"/>
      <c r="DG124" s="74"/>
      <c r="DH124" s="75"/>
      <c r="DI124" s="75"/>
      <c r="DJ124" s="69"/>
      <c r="DK124" s="76"/>
      <c r="DL124" s="69"/>
      <c r="DM124" s="69"/>
      <c r="DN124" s="74"/>
      <c r="DO124" s="77"/>
      <c r="DP124" s="69"/>
      <c r="DQ124" s="71"/>
      <c r="DR124" s="69"/>
      <c r="DS124" s="69"/>
      <c r="DT124" s="69"/>
      <c r="DU124" s="69"/>
      <c r="DV124" s="69"/>
      <c r="DW124" s="68"/>
      <c r="DX124" s="68"/>
      <c r="DY124" s="72"/>
      <c r="DZ124" s="73"/>
      <c r="EA124" s="68"/>
      <c r="EB124" s="68"/>
      <c r="EC124" s="68"/>
      <c r="ED124" s="69"/>
      <c r="EE124" s="69"/>
      <c r="EF124" s="69"/>
      <c r="EG124" s="74"/>
      <c r="EH124" s="69"/>
      <c r="EI124" s="74"/>
      <c r="EJ124" s="75"/>
      <c r="EK124" s="75"/>
      <c r="EL124" s="69"/>
      <c r="EM124" s="76"/>
      <c r="EN124" s="69"/>
      <c r="EO124" s="69"/>
      <c r="EP124" s="74"/>
      <c r="EQ124" s="77"/>
      <c r="ER124" s="69"/>
      <c r="ES124" s="71"/>
      <c r="ET124" s="69"/>
      <c r="EU124" s="69"/>
      <c r="EV124" s="69"/>
      <c r="EW124" s="69"/>
      <c r="EX124" s="69"/>
      <c r="EY124" s="68"/>
      <c r="EZ124" s="68"/>
      <c r="FA124" s="72"/>
      <c r="FB124" s="73"/>
      <c r="FC124" s="68"/>
      <c r="FD124" s="68"/>
      <c r="FE124" s="68"/>
      <c r="FF124" s="69"/>
      <c r="FG124" s="69"/>
      <c r="FH124" s="69"/>
      <c r="FI124" s="74"/>
      <c r="FJ124" s="69"/>
      <c r="FK124" s="74"/>
      <c r="FL124" s="75"/>
      <c r="FM124" s="75"/>
      <c r="FN124" s="69"/>
      <c r="FO124" s="76"/>
      <c r="FP124" s="69"/>
      <c r="FQ124" s="69"/>
      <c r="FR124" s="74"/>
      <c r="FS124" s="77"/>
      <c r="FT124" s="69"/>
      <c r="FU124" s="71"/>
      <c r="FV124" s="69"/>
      <c r="FW124" s="69"/>
      <c r="FX124" s="69"/>
      <c r="FY124" s="69"/>
      <c r="FZ124" s="69"/>
      <c r="GA124" s="68"/>
      <c r="GB124" s="68"/>
      <c r="GC124" s="72"/>
      <c r="GD124" s="73"/>
      <c r="GE124" s="68"/>
      <c r="GF124" s="68"/>
      <c r="GG124" s="68"/>
      <c r="GH124" s="69"/>
      <c r="GI124" s="69"/>
      <c r="GJ124" s="69"/>
      <c r="GK124" s="74"/>
      <c r="GL124" s="69"/>
      <c r="GM124" s="74"/>
      <c r="GN124" s="75"/>
      <c r="GO124" s="75"/>
      <c r="GP124" s="69"/>
      <c r="GQ124" s="76"/>
      <c r="GR124" s="69"/>
      <c r="GS124" s="69"/>
      <c r="GT124" s="74"/>
      <c r="GU124" s="77"/>
      <c r="GV124" s="69"/>
      <c r="GW124" s="71"/>
      <c r="GX124" s="69"/>
      <c r="GY124" s="69"/>
      <c r="GZ124" s="69"/>
      <c r="HA124" s="69"/>
      <c r="HB124" s="69"/>
      <c r="HC124" s="68"/>
      <c r="HD124" s="68"/>
      <c r="HE124" s="72"/>
      <c r="HF124" s="73"/>
      <c r="HG124" s="68"/>
      <c r="HH124" s="68"/>
      <c r="HI124" s="68"/>
      <c r="HJ124" s="69"/>
      <c r="HK124" s="69"/>
      <c r="HL124" s="69"/>
      <c r="HM124" s="74"/>
      <c r="HN124" s="69"/>
      <c r="HO124" s="74"/>
      <c r="HP124" s="75"/>
      <c r="HQ124" s="75"/>
      <c r="HR124" s="69"/>
      <c r="HS124" s="76"/>
      <c r="HT124" s="69"/>
      <c r="HU124" s="69"/>
      <c r="HV124" s="74"/>
      <c r="HW124" s="77"/>
      <c r="HX124" s="69"/>
      <c r="HY124" s="71"/>
      <c r="HZ124" s="69"/>
      <c r="IA124" s="69"/>
      <c r="IB124" s="69"/>
      <c r="IC124" s="69"/>
      <c r="ID124" s="69"/>
      <c r="IE124" s="68"/>
      <c r="IF124" s="68"/>
      <c r="IG124" s="72"/>
      <c r="IH124" s="73"/>
      <c r="II124" s="68"/>
      <c r="IJ124" s="68"/>
      <c r="IK124" s="68"/>
      <c r="IL124" s="69"/>
      <c r="IM124" s="69"/>
      <c r="IN124" s="69"/>
      <c r="IO124" s="74"/>
      <c r="IP124" s="69"/>
      <c r="IQ124" s="74"/>
      <c r="IR124" s="75"/>
      <c r="IS124" s="75"/>
      <c r="IT124" s="69"/>
      <c r="IU124" s="76"/>
      <c r="IV124" s="69"/>
      <c r="IW124" s="69"/>
      <c r="IX124" s="74"/>
      <c r="IY124" s="77"/>
      <c r="IZ124" s="69"/>
      <c r="JA124" s="71"/>
      <c r="JB124" s="69"/>
      <c r="JC124" s="69"/>
      <c r="JD124" s="69"/>
      <c r="JE124" s="69"/>
      <c r="JF124" s="69"/>
      <c r="JG124" s="68"/>
      <c r="JH124" s="68"/>
      <c r="JI124" s="72"/>
      <c r="JJ124" s="73"/>
      <c r="JK124" s="68"/>
      <c r="JL124" s="68"/>
      <c r="JM124" s="68"/>
      <c r="JN124" s="69"/>
      <c r="JO124" s="69"/>
      <c r="JP124" s="69"/>
      <c r="JQ124" s="74"/>
      <c r="JR124" s="69"/>
      <c r="JS124" s="74"/>
      <c r="JT124" s="75"/>
      <c r="JU124" s="75"/>
      <c r="JV124" s="69"/>
      <c r="JW124" s="76"/>
      <c r="JX124" s="69"/>
      <c r="JY124" s="69"/>
      <c r="JZ124" s="74"/>
      <c r="KA124" s="77"/>
      <c r="KB124" s="69"/>
      <c r="KC124" s="71"/>
      <c r="KD124" s="69"/>
      <c r="KE124" s="69"/>
      <c r="KF124" s="69"/>
      <c r="KG124" s="69"/>
      <c r="KH124" s="69"/>
      <c r="KI124" s="68"/>
      <c r="KJ124" s="68"/>
      <c r="KK124" s="72"/>
      <c r="KL124" s="73"/>
      <c r="KM124" s="68"/>
      <c r="KN124" s="68"/>
      <c r="KO124" s="68"/>
      <c r="KP124" s="69"/>
      <c r="KQ124" s="69"/>
      <c r="KR124" s="69"/>
      <c r="KS124" s="74"/>
      <c r="KT124" s="69"/>
      <c r="KU124" s="74"/>
      <c r="KV124" s="75"/>
      <c r="KW124" s="75"/>
      <c r="KX124" s="69"/>
      <c r="KY124" s="76"/>
      <c r="KZ124" s="69"/>
      <c r="LA124" s="69"/>
      <c r="LB124" s="74"/>
      <c r="LC124" s="77"/>
      <c r="LD124" s="69"/>
      <c r="LE124" s="71"/>
      <c r="LF124" s="69"/>
      <c r="LG124" s="69"/>
      <c r="LH124" s="69"/>
      <c r="LI124" s="69"/>
      <c r="LJ124" s="69"/>
      <c r="LK124" s="68"/>
      <c r="LL124" s="68"/>
      <c r="LM124" s="72"/>
      <c r="LN124" s="73"/>
      <c r="LO124" s="68"/>
      <c r="LP124" s="68"/>
      <c r="LQ124" s="68"/>
      <c r="LR124" s="69"/>
      <c r="LS124" s="69"/>
      <c r="LT124" s="69"/>
      <c r="LU124" s="74"/>
      <c r="LV124" s="69"/>
      <c r="LW124" s="74"/>
      <c r="LX124" s="75"/>
      <c r="LY124" s="75"/>
      <c r="LZ124" s="69"/>
      <c r="MA124" s="76"/>
      <c r="MB124" s="69"/>
      <c r="MC124" s="69"/>
      <c r="MD124" s="74"/>
      <c r="ME124" s="77"/>
      <c r="MF124" s="69"/>
      <c r="MG124" s="71"/>
      <c r="MH124" s="69"/>
      <c r="MI124" s="69"/>
      <c r="MJ124" s="69"/>
      <c r="MK124" s="69"/>
      <c r="ML124" s="69"/>
      <c r="MM124" s="68"/>
      <c r="MN124" s="68"/>
      <c r="MO124" s="72"/>
      <c r="MP124" s="73"/>
      <c r="MQ124" s="68"/>
      <c r="MR124" s="68"/>
      <c r="MS124" s="68"/>
      <c r="MT124" s="69"/>
      <c r="MU124" s="69"/>
      <c r="MV124" s="69"/>
      <c r="MW124" s="74"/>
      <c r="MX124" s="69"/>
      <c r="MY124" s="74"/>
      <c r="MZ124" s="75"/>
      <c r="NA124" s="75"/>
      <c r="NB124" s="69"/>
      <c r="NC124" s="76"/>
      <c r="ND124" s="69"/>
      <c r="NE124" s="69"/>
      <c r="NF124" s="74"/>
      <c r="NG124" s="77"/>
      <c r="NH124" s="69"/>
      <c r="NI124" s="71"/>
      <c r="NJ124" s="69"/>
      <c r="NK124" s="69"/>
      <c r="NL124" s="69"/>
      <c r="NM124" s="69"/>
      <c r="NN124" s="69"/>
      <c r="NO124" s="68"/>
      <c r="NP124" s="68"/>
      <c r="NQ124" s="72"/>
      <c r="NR124" s="73"/>
      <c r="NS124" s="68"/>
      <c r="NT124" s="68"/>
      <c r="NU124" s="68"/>
      <c r="NV124" s="69"/>
      <c r="NW124" s="69"/>
      <c r="NX124" s="69"/>
      <c r="NY124" s="74"/>
      <c r="NZ124" s="69"/>
      <c r="OA124" s="74"/>
      <c r="OB124" s="75"/>
      <c r="OC124" s="75"/>
      <c r="OD124" s="69"/>
      <c r="OE124" s="76"/>
      <c r="OF124" s="69"/>
      <c r="OG124" s="69"/>
      <c r="OH124" s="74"/>
      <c r="OI124" s="77"/>
      <c r="OJ124" s="69"/>
      <c r="OK124" s="71"/>
      <c r="OL124" s="69"/>
      <c r="OM124" s="69"/>
      <c r="ON124" s="69"/>
      <c r="OO124" s="69"/>
      <c r="OP124" s="69"/>
      <c r="OQ124" s="68"/>
      <c r="OR124" s="68"/>
      <c r="OS124" s="72"/>
      <c r="OT124" s="73"/>
      <c r="OU124" s="68"/>
      <c r="OV124" s="68"/>
      <c r="OW124" s="68"/>
      <c r="OX124" s="69"/>
      <c r="OY124" s="69"/>
      <c r="OZ124" s="69"/>
      <c r="PA124" s="74"/>
      <c r="PB124" s="69"/>
      <c r="PC124" s="74"/>
      <c r="PD124" s="75"/>
      <c r="PE124" s="75"/>
      <c r="PF124" s="69"/>
      <c r="PG124" s="76"/>
      <c r="PH124" s="69"/>
      <c r="PI124" s="69"/>
      <c r="PJ124" s="74"/>
      <c r="PK124" s="77"/>
      <c r="PL124" s="69"/>
      <c r="PM124" s="71"/>
      <c r="PN124" s="69"/>
      <c r="PO124" s="69"/>
      <c r="PP124" s="69"/>
      <c r="PQ124" s="69"/>
      <c r="PR124" s="69"/>
      <c r="PS124" s="68"/>
      <c r="PT124" s="68"/>
      <c r="PU124" s="72"/>
      <c r="PV124" s="73"/>
      <c r="PW124" s="68"/>
      <c r="PX124" s="68"/>
      <c r="PY124" s="68"/>
      <c r="PZ124" s="69"/>
      <c r="QA124" s="69"/>
      <c r="QB124" s="69"/>
      <c r="QC124" s="74"/>
      <c r="QD124" s="69"/>
      <c r="QE124" s="74"/>
      <c r="QF124" s="75"/>
      <c r="QG124" s="75"/>
      <c r="QH124" s="69"/>
      <c r="QI124" s="76"/>
      <c r="QJ124" s="69"/>
      <c r="QK124" s="69"/>
      <c r="QL124" s="74"/>
      <c r="QM124" s="77"/>
      <c r="QN124" s="69"/>
      <c r="QO124" s="71"/>
      <c r="QP124" s="69"/>
      <c r="QQ124" s="69"/>
      <c r="QR124" s="69"/>
      <c r="QS124" s="69"/>
      <c r="QT124" s="69"/>
      <c r="QU124" s="68"/>
      <c r="QV124" s="68"/>
      <c r="QW124" s="72"/>
      <c r="QX124" s="73"/>
      <c r="QY124" s="68"/>
      <c r="QZ124" s="68"/>
      <c r="RA124" s="68"/>
      <c r="RB124" s="69"/>
      <c r="RC124" s="69"/>
      <c r="RD124" s="69"/>
      <c r="RE124" s="74"/>
      <c r="RF124" s="69"/>
      <c r="RG124" s="74"/>
      <c r="RH124" s="75"/>
      <c r="RI124" s="75"/>
      <c r="RJ124" s="69"/>
      <c r="RK124" s="76"/>
      <c r="RL124" s="69"/>
      <c r="RM124" s="69"/>
      <c r="RN124" s="74"/>
      <c r="RO124" s="77"/>
      <c r="RP124" s="69"/>
      <c r="RQ124" s="71"/>
      <c r="RR124" s="69"/>
      <c r="RS124" s="69"/>
      <c r="RT124" s="69"/>
      <c r="RU124" s="69"/>
      <c r="RV124" s="69"/>
      <c r="RW124" s="68"/>
      <c r="RX124" s="68"/>
      <c r="RY124" s="72"/>
      <c r="RZ124" s="73"/>
      <c r="SA124" s="68"/>
      <c r="SB124" s="68"/>
      <c r="SC124" s="68"/>
      <c r="SD124" s="69"/>
      <c r="SE124" s="69"/>
      <c r="SF124" s="69"/>
      <c r="SG124" s="74"/>
      <c r="SH124" s="69"/>
      <c r="SI124" s="74"/>
      <c r="SJ124" s="75"/>
      <c r="SK124" s="75"/>
      <c r="SL124" s="69"/>
      <c r="SM124" s="76"/>
      <c r="SN124" s="69"/>
      <c r="SO124" s="69"/>
      <c r="SP124" s="74"/>
      <c r="SQ124" s="77"/>
      <c r="SR124" s="69"/>
      <c r="SS124" s="71"/>
      <c r="ST124" s="69"/>
      <c r="SU124" s="69"/>
      <c r="SV124" s="69"/>
      <c r="SW124" s="69"/>
      <c r="SX124" s="69"/>
      <c r="SY124" s="68"/>
      <c r="SZ124" s="68"/>
      <c r="TA124" s="72"/>
      <c r="TB124" s="73"/>
      <c r="TC124" s="68"/>
      <c r="TD124" s="68"/>
      <c r="TE124" s="68"/>
      <c r="TF124" s="69"/>
      <c r="TG124" s="69"/>
      <c r="TH124" s="69"/>
      <c r="TI124" s="74"/>
      <c r="TJ124" s="69"/>
      <c r="TK124" s="74"/>
      <c r="TL124" s="75"/>
      <c r="TM124" s="75"/>
      <c r="TN124" s="69"/>
      <c r="TO124" s="76"/>
      <c r="TP124" s="69"/>
      <c r="TQ124" s="69"/>
      <c r="TR124" s="74"/>
      <c r="TS124" s="77"/>
      <c r="TT124" s="69"/>
      <c r="TU124" s="71"/>
      <c r="TV124" s="69"/>
      <c r="TW124" s="69"/>
      <c r="TX124" s="69"/>
      <c r="TY124" s="69"/>
      <c r="TZ124" s="69"/>
      <c r="UA124" s="68"/>
      <c r="UB124" s="68"/>
      <c r="UC124" s="72"/>
      <c r="UD124" s="73"/>
      <c r="UE124" s="68"/>
      <c r="UF124" s="68"/>
      <c r="UG124" s="68"/>
      <c r="UH124" s="69"/>
      <c r="UI124" s="69"/>
      <c r="UJ124" s="69"/>
      <c r="UK124" s="74"/>
      <c r="UL124" s="69"/>
      <c r="UM124" s="74"/>
      <c r="UN124" s="75"/>
      <c r="UO124" s="75"/>
      <c r="UP124" s="69"/>
      <c r="UQ124" s="76"/>
      <c r="UR124" s="69"/>
      <c r="US124" s="69"/>
      <c r="UT124" s="74"/>
      <c r="UU124" s="77"/>
      <c r="UV124" s="69"/>
      <c r="UW124" s="71"/>
      <c r="UX124" s="69"/>
      <c r="UY124" s="69"/>
      <c r="UZ124" s="69"/>
      <c r="VA124" s="69"/>
      <c r="VB124" s="69"/>
      <c r="VC124" s="68"/>
      <c r="VD124" s="68"/>
      <c r="VE124" s="72"/>
      <c r="VF124" s="73"/>
      <c r="VG124" s="68"/>
      <c r="VH124" s="68"/>
      <c r="VI124" s="68"/>
      <c r="VJ124" s="69"/>
      <c r="VK124" s="69"/>
      <c r="VL124" s="69"/>
      <c r="VM124" s="74"/>
      <c r="VN124" s="69"/>
      <c r="VO124" s="74"/>
      <c r="VP124" s="75"/>
      <c r="VQ124" s="75"/>
      <c r="VR124" s="69"/>
      <c r="VS124" s="76"/>
      <c r="VT124" s="69"/>
      <c r="VU124" s="69"/>
      <c r="VV124" s="74"/>
      <c r="VW124" s="77"/>
      <c r="VX124" s="69"/>
      <c r="VY124" s="71"/>
      <c r="VZ124" s="69"/>
      <c r="WA124" s="69"/>
      <c r="WB124" s="69"/>
      <c r="WC124" s="69"/>
      <c r="WD124" s="69"/>
      <c r="WE124" s="68"/>
      <c r="WF124" s="68"/>
      <c r="WG124" s="72"/>
      <c r="WH124" s="73"/>
      <c r="WI124" s="68"/>
      <c r="WJ124" s="68"/>
      <c r="WK124" s="68"/>
      <c r="WL124" s="69"/>
      <c r="WM124" s="69"/>
      <c r="WN124" s="69"/>
      <c r="WO124" s="74"/>
      <c r="WP124" s="69"/>
      <c r="WQ124" s="74"/>
      <c r="WR124" s="75"/>
      <c r="WS124" s="75"/>
      <c r="WT124" s="69"/>
      <c r="WU124" s="76"/>
      <c r="WV124" s="69"/>
      <c r="WW124" s="69"/>
      <c r="WX124" s="74"/>
      <c r="WY124" s="77"/>
      <c r="WZ124" s="69"/>
      <c r="XA124" s="71"/>
      <c r="XB124" s="69"/>
      <c r="XC124" s="69"/>
      <c r="XD124" s="69"/>
      <c r="XE124" s="69"/>
      <c r="XF124" s="69"/>
      <c r="XG124" s="68"/>
      <c r="XH124" s="68"/>
      <c r="XI124" s="72"/>
      <c r="XJ124" s="73"/>
      <c r="XK124" s="68"/>
      <c r="XL124" s="68"/>
      <c r="XM124" s="68"/>
      <c r="XN124" s="69"/>
      <c r="XO124" s="69"/>
      <c r="XP124" s="69"/>
      <c r="XQ124" s="74"/>
      <c r="XR124" s="69"/>
      <c r="XS124" s="74"/>
      <c r="XT124" s="75"/>
      <c r="XU124" s="75"/>
      <c r="XV124" s="69"/>
      <c r="XW124" s="76"/>
      <c r="XX124" s="69"/>
      <c r="XY124" s="69"/>
      <c r="XZ124" s="74"/>
      <c r="YA124" s="77"/>
      <c r="YB124" s="69"/>
      <c r="YC124" s="71"/>
      <c r="YD124" s="69"/>
      <c r="YE124" s="69"/>
      <c r="YF124" s="69"/>
      <c r="YG124" s="69"/>
      <c r="YH124" s="69"/>
      <c r="YI124" s="68"/>
      <c r="YJ124" s="68"/>
      <c r="YK124" s="72"/>
      <c r="YL124" s="73"/>
      <c r="YM124" s="68"/>
      <c r="YN124" s="68"/>
      <c r="YO124" s="68"/>
      <c r="YP124" s="69"/>
      <c r="YQ124" s="69"/>
      <c r="YR124" s="69"/>
      <c r="YS124" s="74"/>
      <c r="YT124" s="69"/>
      <c r="YU124" s="74"/>
      <c r="YV124" s="75"/>
      <c r="YW124" s="75"/>
      <c r="YX124" s="69"/>
      <c r="YY124" s="76"/>
      <c r="YZ124" s="69"/>
      <c r="ZA124" s="69"/>
      <c r="ZB124" s="74"/>
      <c r="ZC124" s="77"/>
      <c r="ZD124" s="69"/>
      <c r="ZE124" s="71"/>
      <c r="ZF124" s="69"/>
      <c r="ZG124" s="69"/>
      <c r="ZH124" s="69"/>
      <c r="ZI124" s="69"/>
      <c r="ZJ124" s="69"/>
      <c r="ZK124" s="68"/>
      <c r="ZL124" s="68"/>
      <c r="ZM124" s="72"/>
      <c r="ZN124" s="73"/>
      <c r="ZO124" s="68"/>
      <c r="ZP124" s="68"/>
      <c r="ZQ124" s="68"/>
      <c r="ZR124" s="69"/>
      <c r="ZS124" s="69"/>
      <c r="ZT124" s="69"/>
      <c r="ZU124" s="74"/>
      <c r="ZV124" s="69"/>
      <c r="ZW124" s="74"/>
      <c r="ZX124" s="75"/>
      <c r="ZY124" s="75"/>
      <c r="ZZ124" s="69"/>
      <c r="AAA124" s="76"/>
      <c r="AAB124" s="69"/>
      <c r="AAC124" s="69"/>
      <c r="AAD124" s="74"/>
      <c r="AAE124" s="77"/>
      <c r="AAF124" s="69"/>
      <c r="AAG124" s="71"/>
      <c r="AAH124" s="69"/>
      <c r="AAI124" s="69"/>
      <c r="AAJ124" s="69"/>
      <c r="AAK124" s="69"/>
      <c r="AAL124" s="69"/>
      <c r="AAM124" s="68"/>
      <c r="AAN124" s="68"/>
      <c r="AAO124" s="72"/>
      <c r="AAP124" s="73"/>
      <c r="AAQ124" s="68"/>
      <c r="AAR124" s="68"/>
      <c r="AAS124" s="68"/>
      <c r="AAT124" s="69"/>
      <c r="AAU124" s="69"/>
      <c r="AAV124" s="69"/>
      <c r="AAW124" s="74"/>
      <c r="AAX124" s="69"/>
      <c r="AAY124" s="74"/>
      <c r="AAZ124" s="75"/>
      <c r="ABA124" s="75"/>
      <c r="ABB124" s="69"/>
      <c r="ABC124" s="76"/>
      <c r="ABD124" s="69"/>
      <c r="ABE124" s="69"/>
      <c r="ABF124" s="74"/>
      <c r="ABG124" s="77"/>
      <c r="ABH124" s="69"/>
      <c r="ABI124" s="71"/>
      <c r="ABJ124" s="69"/>
      <c r="ABK124" s="69"/>
      <c r="ABL124" s="69"/>
      <c r="ABM124" s="69"/>
      <c r="ABN124" s="69"/>
      <c r="ABO124" s="68"/>
      <c r="ABP124" s="68"/>
      <c r="ABQ124" s="72"/>
      <c r="ABR124" s="73"/>
      <c r="ABS124" s="68"/>
      <c r="ABT124" s="68"/>
      <c r="ABU124" s="68"/>
      <c r="ABV124" s="69"/>
      <c r="ABW124" s="69"/>
      <c r="ABX124" s="69"/>
      <c r="ABY124" s="74"/>
      <c r="ABZ124" s="69"/>
      <c r="ACA124" s="74"/>
      <c r="ACB124" s="75"/>
      <c r="ACC124" s="75"/>
      <c r="ACD124" s="69"/>
      <c r="ACE124" s="76"/>
      <c r="ACF124" s="69"/>
      <c r="ACG124" s="69"/>
      <c r="ACH124" s="74"/>
      <c r="ACI124" s="77"/>
      <c r="ACJ124" s="69"/>
      <c r="ACK124" s="71"/>
      <c r="ACL124" s="69"/>
      <c r="ACM124" s="69"/>
      <c r="ACN124" s="69"/>
      <c r="ACO124" s="69"/>
      <c r="ACP124" s="69"/>
      <c r="ACQ124" s="68"/>
      <c r="ACR124" s="68"/>
      <c r="ACS124" s="72"/>
      <c r="ACT124" s="73"/>
      <c r="ACU124" s="68"/>
      <c r="ACV124" s="68"/>
      <c r="ACW124" s="68"/>
      <c r="ACX124" s="69"/>
      <c r="ACY124" s="69"/>
      <c r="ACZ124" s="69"/>
      <c r="ADA124" s="74"/>
      <c r="ADB124" s="69"/>
      <c r="ADC124" s="74"/>
      <c r="ADD124" s="75"/>
      <c r="ADE124" s="75"/>
      <c r="ADF124" s="69"/>
      <c r="ADG124" s="76"/>
      <c r="ADH124" s="69"/>
      <c r="ADI124" s="69"/>
      <c r="ADJ124" s="74"/>
      <c r="ADK124" s="77"/>
      <c r="ADL124" s="69"/>
      <c r="ADM124" s="71"/>
      <c r="ADN124" s="69"/>
      <c r="ADO124" s="69"/>
      <c r="ADP124" s="69"/>
      <c r="ADQ124" s="69"/>
      <c r="ADR124" s="69"/>
      <c r="ADS124" s="68"/>
      <c r="ADT124" s="68"/>
      <c r="ADU124" s="72"/>
      <c r="ADV124" s="73"/>
      <c r="ADW124" s="68"/>
      <c r="ADX124" s="68"/>
      <c r="ADY124" s="68"/>
      <c r="ADZ124" s="69"/>
      <c r="AEA124" s="69"/>
      <c r="AEB124" s="69"/>
      <c r="AEC124" s="74"/>
      <c r="AED124" s="69"/>
      <c r="AEE124" s="74"/>
      <c r="AEF124" s="75"/>
      <c r="AEG124" s="75"/>
      <c r="AEH124" s="69"/>
      <c r="AEI124" s="76"/>
      <c r="AEJ124" s="69"/>
      <c r="AEK124" s="69"/>
      <c r="AEL124" s="74"/>
      <c r="AEM124" s="77"/>
      <c r="AEN124" s="69"/>
      <c r="AEO124" s="71"/>
      <c r="AEP124" s="69"/>
      <c r="AEQ124" s="69"/>
      <c r="AER124" s="69"/>
      <c r="AES124" s="69"/>
      <c r="AET124" s="69"/>
      <c r="AEU124" s="68"/>
      <c r="AEV124" s="68"/>
      <c r="AEW124" s="72"/>
      <c r="AEX124" s="73"/>
      <c r="AEY124" s="68"/>
      <c r="AEZ124" s="68"/>
      <c r="AFA124" s="68"/>
      <c r="AFB124" s="69"/>
      <c r="AFC124" s="69"/>
      <c r="AFD124" s="69"/>
      <c r="AFE124" s="74"/>
      <c r="AFF124" s="69"/>
      <c r="AFG124" s="74"/>
      <c r="AFH124" s="75"/>
      <c r="AFI124" s="75"/>
      <c r="AFJ124" s="69"/>
      <c r="AFK124" s="76"/>
      <c r="AFL124" s="69"/>
      <c r="AFM124" s="69"/>
      <c r="AFN124" s="74"/>
      <c r="AFO124" s="77"/>
      <c r="AFP124" s="69"/>
      <c r="AFQ124" s="71"/>
      <c r="AFR124" s="69"/>
      <c r="AFS124" s="69"/>
      <c r="AFT124" s="69"/>
      <c r="AFU124" s="69"/>
      <c r="AFV124" s="69"/>
      <c r="AFW124" s="68"/>
      <c r="AFX124" s="68"/>
      <c r="AFY124" s="72"/>
      <c r="AFZ124" s="73"/>
      <c r="AGA124" s="68"/>
      <c r="AGB124" s="68"/>
      <c r="AGC124" s="68"/>
      <c r="AGD124" s="69"/>
      <c r="AGE124" s="69"/>
      <c r="AGF124" s="69"/>
      <c r="AGG124" s="74"/>
      <c r="AGH124" s="69"/>
      <c r="AGI124" s="74"/>
      <c r="AGJ124" s="75"/>
      <c r="AGK124" s="75"/>
      <c r="AGL124" s="69"/>
      <c r="AGM124" s="76"/>
      <c r="AGN124" s="69"/>
      <c r="AGO124" s="69"/>
      <c r="AGP124" s="74"/>
      <c r="AGQ124" s="77"/>
      <c r="AGR124" s="69"/>
      <c r="AGS124" s="71"/>
      <c r="AGT124" s="69"/>
      <c r="AGU124" s="69"/>
      <c r="AGV124" s="69"/>
      <c r="AGW124" s="69"/>
      <c r="AGX124" s="69"/>
      <c r="AGY124" s="68"/>
      <c r="AGZ124" s="68"/>
      <c r="AHA124" s="72"/>
      <c r="AHB124" s="73"/>
      <c r="AHC124" s="68"/>
      <c r="AHD124" s="68"/>
      <c r="AHE124" s="68"/>
      <c r="AHF124" s="69"/>
      <c r="AHG124" s="69"/>
      <c r="AHH124" s="69"/>
      <c r="AHI124" s="74"/>
      <c r="AHJ124" s="69"/>
      <c r="AHK124" s="74"/>
      <c r="AHL124" s="75"/>
      <c r="AHM124" s="75"/>
      <c r="AHN124" s="69"/>
      <c r="AHO124" s="76"/>
      <c r="AHP124" s="69"/>
      <c r="AHQ124" s="69"/>
      <c r="AHR124" s="74"/>
      <c r="AHS124" s="77"/>
      <c r="AHT124" s="69"/>
      <c r="AHU124" s="71"/>
      <c r="AHV124" s="69"/>
      <c r="AHW124" s="69"/>
      <c r="AHX124" s="69"/>
      <c r="AHY124" s="69"/>
      <c r="AHZ124" s="69"/>
      <c r="AIA124" s="68"/>
      <c r="AIB124" s="68"/>
      <c r="AIC124" s="72"/>
      <c r="AID124" s="73"/>
      <c r="AIE124" s="68"/>
      <c r="AIF124" s="68"/>
      <c r="AIG124" s="68"/>
      <c r="AIH124" s="69"/>
      <c r="AII124" s="69"/>
      <c r="AIJ124" s="69"/>
      <c r="AIK124" s="74"/>
      <c r="AIL124" s="69"/>
      <c r="AIM124" s="74"/>
      <c r="AIN124" s="75"/>
      <c r="AIO124" s="75"/>
      <c r="AIP124" s="69"/>
      <c r="AIQ124" s="76"/>
      <c r="AIR124" s="69"/>
      <c r="AIS124" s="69"/>
      <c r="AIT124" s="74"/>
      <c r="AIU124" s="77"/>
      <c r="AIV124" s="69"/>
      <c r="AIW124" s="71"/>
      <c r="AIX124" s="69"/>
      <c r="AIY124" s="69"/>
      <c r="AIZ124" s="69"/>
      <c r="AJA124" s="69"/>
      <c r="AJB124" s="69"/>
      <c r="AJC124" s="68"/>
      <c r="AJD124" s="68"/>
      <c r="AJE124" s="72"/>
      <c r="AJF124" s="73"/>
      <c r="AJG124" s="68"/>
      <c r="AJH124" s="68"/>
      <c r="AJI124" s="68"/>
      <c r="AJJ124" s="69"/>
      <c r="AJK124" s="69"/>
      <c r="AJL124" s="69"/>
      <c r="AJM124" s="74"/>
      <c r="AJN124" s="69"/>
      <c r="AJO124" s="74"/>
      <c r="AJP124" s="75"/>
      <c r="AJQ124" s="75"/>
      <c r="AJR124" s="69"/>
      <c r="AJS124" s="76"/>
      <c r="AJT124" s="69"/>
      <c r="AJU124" s="69"/>
      <c r="AJV124" s="74"/>
      <c r="AJW124" s="77"/>
      <c r="AJX124" s="69"/>
      <c r="AJY124" s="71"/>
      <c r="AJZ124" s="69"/>
      <c r="AKA124" s="69"/>
      <c r="AKB124" s="69"/>
      <c r="AKC124" s="69"/>
      <c r="AKD124" s="69"/>
      <c r="AKE124" s="68"/>
      <c r="AKF124" s="68"/>
      <c r="AKG124" s="72"/>
      <c r="AKH124" s="73"/>
      <c r="AKI124" s="68"/>
      <c r="AKJ124" s="68"/>
      <c r="AKK124" s="68"/>
      <c r="AKL124" s="69"/>
      <c r="AKM124" s="69"/>
      <c r="AKN124" s="69"/>
      <c r="AKO124" s="74"/>
      <c r="AKP124" s="69"/>
      <c r="AKQ124" s="74"/>
      <c r="AKR124" s="75"/>
      <c r="AKS124" s="75"/>
      <c r="AKT124" s="69"/>
      <c r="AKU124" s="76"/>
      <c r="AKV124" s="69"/>
      <c r="AKW124" s="69"/>
      <c r="AKX124" s="74"/>
      <c r="AKY124" s="77"/>
      <c r="AKZ124" s="69"/>
      <c r="ALA124" s="71"/>
      <c r="ALB124" s="69"/>
      <c r="ALC124" s="69"/>
      <c r="ALD124" s="69"/>
      <c r="ALE124" s="69"/>
      <c r="ALF124" s="69"/>
      <c r="ALG124" s="68"/>
      <c r="ALH124" s="68"/>
      <c r="ALI124" s="72"/>
      <c r="ALJ124" s="73"/>
      <c r="ALK124" s="68"/>
      <c r="ALL124" s="68"/>
      <c r="ALM124" s="68"/>
      <c r="ALN124" s="69"/>
      <c r="ALO124" s="69"/>
      <c r="ALP124" s="69"/>
      <c r="ALQ124" s="74"/>
      <c r="ALR124" s="69"/>
      <c r="ALS124" s="74"/>
      <c r="ALT124" s="75"/>
      <c r="ALU124" s="75"/>
      <c r="ALV124" s="69"/>
      <c r="ALW124" s="76"/>
      <c r="ALX124" s="69"/>
      <c r="ALY124" s="69"/>
      <c r="ALZ124" s="74"/>
      <c r="AMA124" s="77"/>
      <c r="AMB124" s="69"/>
      <c r="AMC124" s="71"/>
      <c r="AMD124" s="69"/>
      <c r="AME124" s="69"/>
      <c r="AMF124" s="69"/>
      <c r="AMG124" s="69"/>
      <c r="AMH124" s="69"/>
      <c r="AMI124" s="68"/>
      <c r="AMJ124" s="68"/>
      <c r="AMK124" s="72"/>
      <c r="AML124" s="73"/>
      <c r="AMM124" s="68"/>
      <c r="AMN124" s="68"/>
      <c r="AMO124" s="68"/>
      <c r="AMP124" s="69"/>
      <c r="AMQ124" s="69"/>
      <c r="AMR124" s="69"/>
      <c r="AMS124" s="74"/>
      <c r="AMT124" s="69"/>
      <c r="AMU124" s="74"/>
      <c r="AMV124" s="75"/>
      <c r="AMW124" s="75"/>
      <c r="AMX124" s="69"/>
      <c r="AMY124" s="76"/>
      <c r="AMZ124" s="69"/>
      <c r="ANA124" s="69"/>
      <c r="ANB124" s="74"/>
      <c r="ANC124" s="77"/>
      <c r="AND124" s="69"/>
      <c r="ANE124" s="71"/>
      <c r="ANF124" s="69"/>
      <c r="ANG124" s="69"/>
      <c r="ANH124" s="69"/>
      <c r="ANI124" s="69"/>
      <c r="ANJ124" s="69"/>
      <c r="ANK124" s="68"/>
      <c r="ANL124" s="68"/>
      <c r="ANM124" s="72"/>
      <c r="ANN124" s="73"/>
      <c r="ANO124" s="68"/>
      <c r="ANP124" s="68"/>
      <c r="ANQ124" s="68"/>
      <c r="ANR124" s="69"/>
      <c r="ANS124" s="69"/>
      <c r="ANT124" s="69"/>
      <c r="ANU124" s="74"/>
      <c r="ANV124" s="69"/>
      <c r="ANW124" s="74"/>
      <c r="ANX124" s="75"/>
      <c r="ANY124" s="75"/>
      <c r="ANZ124" s="69"/>
      <c r="AOA124" s="76"/>
      <c r="AOB124" s="69"/>
      <c r="AOC124" s="69"/>
      <c r="AOD124" s="74"/>
      <c r="AOE124" s="77"/>
      <c r="AOF124" s="69"/>
      <c r="AOG124" s="71"/>
      <c r="AOH124" s="69"/>
      <c r="AOI124" s="69"/>
      <c r="AOJ124" s="69"/>
      <c r="AOK124" s="69"/>
      <c r="AOL124" s="69"/>
      <c r="AOM124" s="68"/>
      <c r="AON124" s="68"/>
      <c r="AOO124" s="72"/>
      <c r="AOP124" s="73"/>
      <c r="AOQ124" s="68"/>
      <c r="AOR124" s="68"/>
      <c r="AOS124" s="68"/>
      <c r="AOT124" s="69"/>
      <c r="AOU124" s="69"/>
      <c r="AOV124" s="69"/>
      <c r="AOW124" s="74"/>
      <c r="AOX124" s="69"/>
      <c r="AOY124" s="74"/>
      <c r="AOZ124" s="75"/>
      <c r="APA124" s="75"/>
      <c r="APB124" s="69"/>
      <c r="APC124" s="76"/>
      <c r="APD124" s="69"/>
      <c r="APE124" s="69"/>
      <c r="APF124" s="74"/>
      <c r="APG124" s="77"/>
      <c r="APH124" s="69"/>
      <c r="API124" s="71"/>
      <c r="APJ124" s="69"/>
      <c r="APK124" s="69"/>
      <c r="APL124" s="69"/>
      <c r="APM124" s="69"/>
      <c r="APN124" s="69"/>
      <c r="APO124" s="68"/>
      <c r="APP124" s="68"/>
      <c r="APQ124" s="72"/>
      <c r="APR124" s="73"/>
      <c r="APS124" s="68"/>
      <c r="APT124" s="68"/>
      <c r="APU124" s="68"/>
      <c r="APV124" s="69"/>
      <c r="APW124" s="69"/>
      <c r="APX124" s="69"/>
      <c r="APY124" s="74"/>
      <c r="APZ124" s="69"/>
      <c r="AQA124" s="74"/>
      <c r="AQB124" s="75"/>
      <c r="AQC124" s="75"/>
      <c r="AQD124" s="69"/>
      <c r="AQE124" s="76"/>
      <c r="AQF124" s="69"/>
      <c r="AQG124" s="69"/>
      <c r="AQH124" s="74"/>
      <c r="AQI124" s="77"/>
      <c r="AQJ124" s="69"/>
      <c r="AQK124" s="71"/>
      <c r="AQL124" s="69"/>
      <c r="AQM124" s="69"/>
      <c r="AQN124" s="69"/>
      <c r="AQO124" s="69"/>
      <c r="AQP124" s="69"/>
      <c r="AQQ124" s="68"/>
      <c r="AQR124" s="68"/>
      <c r="AQS124" s="72"/>
      <c r="AQT124" s="73"/>
      <c r="AQU124" s="68"/>
      <c r="AQV124" s="68"/>
      <c r="AQW124" s="68"/>
      <c r="AQX124" s="69"/>
      <c r="AQY124" s="69"/>
      <c r="AQZ124" s="69"/>
      <c r="ARA124" s="74"/>
      <c r="ARB124" s="69"/>
      <c r="ARC124" s="74"/>
      <c r="ARD124" s="75"/>
      <c r="ARE124" s="75"/>
      <c r="ARF124" s="69"/>
      <c r="ARG124" s="76"/>
      <c r="ARH124" s="69"/>
      <c r="ARI124" s="69"/>
      <c r="ARJ124" s="74"/>
      <c r="ARK124" s="77"/>
      <c r="ARL124" s="69"/>
      <c r="ARM124" s="71"/>
      <c r="ARN124" s="69"/>
      <c r="ARO124" s="69"/>
      <c r="ARP124" s="69"/>
      <c r="ARQ124" s="69"/>
      <c r="ARR124" s="69"/>
      <c r="ARS124" s="68"/>
      <c r="ART124" s="68"/>
      <c r="ARU124" s="72"/>
      <c r="ARV124" s="73"/>
      <c r="ARW124" s="68"/>
      <c r="ARX124" s="68"/>
      <c r="ARY124" s="68"/>
      <c r="ARZ124" s="69"/>
      <c r="ASA124" s="69"/>
      <c r="ASB124" s="69"/>
      <c r="ASC124" s="74"/>
      <c r="ASD124" s="69"/>
      <c r="ASE124" s="74"/>
      <c r="ASF124" s="75"/>
      <c r="ASG124" s="75"/>
      <c r="ASH124" s="69"/>
      <c r="ASI124" s="76"/>
      <c r="ASJ124" s="69"/>
      <c r="ASK124" s="69"/>
      <c r="ASL124" s="74"/>
      <c r="ASM124" s="77"/>
      <c r="ASN124" s="69"/>
      <c r="ASO124" s="71"/>
      <c r="ASP124" s="69"/>
      <c r="ASQ124" s="69"/>
      <c r="ASR124" s="69"/>
      <c r="ASS124" s="69"/>
      <c r="AST124" s="69"/>
      <c r="ASU124" s="68"/>
      <c r="ASV124" s="68"/>
      <c r="ASW124" s="72"/>
      <c r="ASX124" s="73"/>
      <c r="ASY124" s="68"/>
      <c r="ASZ124" s="68"/>
      <c r="ATA124" s="68"/>
      <c r="ATB124" s="69"/>
      <c r="ATC124" s="69"/>
      <c r="ATD124" s="69"/>
      <c r="ATE124" s="74"/>
      <c r="ATF124" s="69"/>
      <c r="ATG124" s="74"/>
      <c r="ATH124" s="75"/>
      <c r="ATI124" s="75"/>
      <c r="ATJ124" s="69"/>
      <c r="ATK124" s="76"/>
      <c r="ATL124" s="69"/>
      <c r="ATM124" s="69"/>
      <c r="ATN124" s="74"/>
      <c r="ATO124" s="77"/>
      <c r="ATP124" s="69"/>
      <c r="ATQ124" s="71"/>
      <c r="ATR124" s="69"/>
      <c r="ATS124" s="69"/>
      <c r="ATT124" s="69"/>
      <c r="ATU124" s="69"/>
      <c r="ATV124" s="69"/>
      <c r="ATW124" s="68"/>
      <c r="ATX124" s="68"/>
      <c r="ATY124" s="72"/>
      <c r="ATZ124" s="73"/>
      <c r="AUA124" s="68"/>
      <c r="AUB124" s="68"/>
      <c r="AUC124" s="68"/>
      <c r="AUD124" s="69"/>
      <c r="AUE124" s="69"/>
      <c r="AUF124" s="69"/>
      <c r="AUG124" s="74"/>
      <c r="AUH124" s="69"/>
      <c r="AUI124" s="74"/>
      <c r="AUJ124" s="75"/>
      <c r="AUK124" s="75"/>
      <c r="AUL124" s="69"/>
      <c r="AUM124" s="76"/>
      <c r="AUN124" s="69"/>
      <c r="AUO124" s="69"/>
      <c r="AUP124" s="74"/>
      <c r="AUQ124" s="77"/>
      <c r="AUR124" s="69"/>
      <c r="AUS124" s="71"/>
      <c r="AUT124" s="69"/>
      <c r="AUU124" s="69"/>
      <c r="AUV124" s="69"/>
      <c r="AUW124" s="69"/>
      <c r="AUX124" s="69"/>
      <c r="AUY124" s="68"/>
      <c r="AUZ124" s="68"/>
      <c r="AVA124" s="72"/>
      <c r="AVB124" s="73"/>
      <c r="AVC124" s="68"/>
      <c r="AVD124" s="68"/>
      <c r="AVE124" s="68"/>
      <c r="AVF124" s="69"/>
      <c r="AVG124" s="69"/>
      <c r="AVH124" s="69"/>
      <c r="AVI124" s="74"/>
      <c r="AVJ124" s="69"/>
      <c r="AVK124" s="74"/>
      <c r="AVL124" s="75"/>
      <c r="AVM124" s="75"/>
      <c r="AVN124" s="69"/>
      <c r="AVO124" s="76"/>
      <c r="AVP124" s="69"/>
      <c r="AVQ124" s="69"/>
      <c r="AVR124" s="74"/>
      <c r="AVS124" s="77"/>
      <c r="AVT124" s="69"/>
      <c r="AVU124" s="71"/>
      <c r="AVV124" s="69"/>
      <c r="AVW124" s="69"/>
      <c r="AVX124" s="69"/>
      <c r="AVY124" s="69"/>
      <c r="AVZ124" s="69"/>
      <c r="AWA124" s="68"/>
      <c r="AWB124" s="68"/>
      <c r="AWC124" s="72"/>
      <c r="AWD124" s="73"/>
      <c r="AWE124" s="68"/>
      <c r="AWF124" s="68"/>
      <c r="AWG124" s="68"/>
      <c r="AWH124" s="69"/>
      <c r="AWI124" s="69"/>
      <c r="AWJ124" s="69"/>
      <c r="AWK124" s="74"/>
      <c r="AWL124" s="69"/>
      <c r="AWM124" s="74"/>
      <c r="AWN124" s="75"/>
      <c r="AWO124" s="75"/>
      <c r="AWP124" s="69"/>
      <c r="AWQ124" s="76"/>
      <c r="AWR124" s="69"/>
      <c r="AWS124" s="69"/>
      <c r="AWT124" s="74"/>
      <c r="AWU124" s="77"/>
      <c r="AWV124" s="69"/>
      <c r="AWW124" s="71"/>
      <c r="AWX124" s="69"/>
      <c r="AWY124" s="69"/>
      <c r="AWZ124" s="69"/>
      <c r="AXA124" s="69"/>
      <c r="AXB124" s="69"/>
      <c r="AXC124" s="68"/>
      <c r="AXD124" s="68"/>
      <c r="AXE124" s="72"/>
      <c r="AXF124" s="73"/>
      <c r="AXG124" s="68"/>
      <c r="AXH124" s="68"/>
      <c r="AXI124" s="68"/>
      <c r="AXJ124" s="69"/>
      <c r="AXK124" s="69"/>
      <c r="AXL124" s="69"/>
      <c r="AXM124" s="74"/>
      <c r="AXN124" s="69"/>
      <c r="AXO124" s="74"/>
      <c r="AXP124" s="75"/>
      <c r="AXQ124" s="75"/>
      <c r="AXR124" s="69"/>
      <c r="AXS124" s="76"/>
      <c r="AXT124" s="69"/>
      <c r="AXU124" s="69"/>
      <c r="AXV124" s="74"/>
      <c r="AXW124" s="77"/>
      <c r="AXX124" s="69"/>
      <c r="AXY124" s="71"/>
      <c r="AXZ124" s="69"/>
      <c r="AYA124" s="69"/>
      <c r="AYB124" s="69"/>
      <c r="AYC124" s="69"/>
      <c r="AYD124" s="69"/>
      <c r="AYE124" s="68"/>
      <c r="AYF124" s="68"/>
      <c r="AYG124" s="72"/>
      <c r="AYH124" s="73"/>
      <c r="AYI124" s="68"/>
      <c r="AYJ124" s="68"/>
      <c r="AYK124" s="68"/>
      <c r="AYL124" s="69"/>
      <c r="AYM124" s="69"/>
      <c r="AYN124" s="69"/>
      <c r="AYO124" s="74"/>
      <c r="AYP124" s="69"/>
      <c r="AYQ124" s="74"/>
      <c r="AYR124" s="75"/>
      <c r="AYS124" s="75"/>
      <c r="AYT124" s="69"/>
      <c r="AYU124" s="76"/>
      <c r="AYV124" s="69"/>
      <c r="AYW124" s="69"/>
      <c r="AYX124" s="74"/>
      <c r="AYY124" s="77"/>
      <c r="AYZ124" s="69"/>
      <c r="AZA124" s="71"/>
      <c r="AZB124" s="69"/>
      <c r="AZC124" s="69"/>
      <c r="AZD124" s="69"/>
      <c r="AZE124" s="69"/>
      <c r="AZF124" s="69"/>
      <c r="AZG124" s="68"/>
      <c r="AZH124" s="68"/>
      <c r="AZI124" s="72"/>
      <c r="AZJ124" s="73"/>
      <c r="AZK124" s="68"/>
      <c r="AZL124" s="68"/>
      <c r="AZM124" s="68"/>
      <c r="AZN124" s="69"/>
      <c r="AZO124" s="69"/>
      <c r="AZP124" s="69"/>
      <c r="AZQ124" s="74"/>
      <c r="AZR124" s="69"/>
      <c r="AZS124" s="74"/>
      <c r="AZT124" s="75"/>
      <c r="AZU124" s="75"/>
      <c r="AZV124" s="69"/>
      <c r="AZW124" s="76"/>
      <c r="AZX124" s="69"/>
      <c r="AZY124" s="69"/>
      <c r="AZZ124" s="74"/>
      <c r="BAA124" s="77"/>
      <c r="BAB124" s="69"/>
      <c r="BAC124" s="71"/>
      <c r="BAD124" s="69"/>
      <c r="BAE124" s="69"/>
      <c r="BAF124" s="69"/>
      <c r="BAG124" s="69"/>
      <c r="BAH124" s="69"/>
      <c r="BAI124" s="68"/>
      <c r="BAJ124" s="68"/>
      <c r="BAK124" s="72"/>
      <c r="BAL124" s="73"/>
      <c r="BAM124" s="68"/>
      <c r="BAN124" s="68"/>
      <c r="BAO124" s="68"/>
      <c r="BAP124" s="69"/>
      <c r="BAQ124" s="69"/>
      <c r="BAR124" s="69"/>
      <c r="BAS124" s="74"/>
      <c r="BAT124" s="69"/>
      <c r="BAU124" s="74"/>
      <c r="BAV124" s="75"/>
      <c r="BAW124" s="75"/>
      <c r="BAX124" s="69"/>
      <c r="BAY124" s="76"/>
      <c r="BAZ124" s="69"/>
      <c r="BBA124" s="69"/>
      <c r="BBB124" s="74"/>
      <c r="BBC124" s="77"/>
      <c r="BBD124" s="69"/>
      <c r="BBE124" s="71"/>
      <c r="BBF124" s="69"/>
      <c r="BBG124" s="69"/>
      <c r="BBH124" s="69"/>
      <c r="BBI124" s="69"/>
      <c r="BBJ124" s="69"/>
      <c r="BBK124" s="68"/>
      <c r="BBL124" s="68"/>
      <c r="BBM124" s="72"/>
      <c r="BBN124" s="73"/>
      <c r="BBO124" s="68"/>
      <c r="BBP124" s="68"/>
      <c r="BBQ124" s="68"/>
      <c r="BBR124" s="69"/>
      <c r="BBS124" s="69"/>
      <c r="BBT124" s="69"/>
      <c r="BBU124" s="74"/>
      <c r="BBV124" s="69"/>
      <c r="BBW124" s="74"/>
      <c r="BBX124" s="75"/>
      <c r="BBY124" s="75"/>
      <c r="BBZ124" s="69"/>
      <c r="BCA124" s="76"/>
      <c r="BCB124" s="69"/>
      <c r="BCC124" s="69"/>
      <c r="BCD124" s="74"/>
      <c r="BCE124" s="77"/>
      <c r="BCF124" s="69"/>
      <c r="BCG124" s="71"/>
      <c r="BCH124" s="69"/>
      <c r="BCI124" s="69"/>
      <c r="BCJ124" s="69"/>
      <c r="BCK124" s="69"/>
      <c r="BCL124" s="69"/>
      <c r="BCM124" s="68"/>
      <c r="BCN124" s="68"/>
      <c r="BCO124" s="72"/>
      <c r="BCP124" s="73"/>
      <c r="BCQ124" s="68"/>
      <c r="BCR124" s="68"/>
      <c r="BCS124" s="68"/>
      <c r="BCT124" s="69"/>
      <c r="BCU124" s="69"/>
      <c r="BCV124" s="69"/>
      <c r="BCW124" s="74"/>
      <c r="BCX124" s="69"/>
      <c r="BCY124" s="74"/>
      <c r="BCZ124" s="75"/>
      <c r="BDA124" s="75"/>
      <c r="BDB124" s="69"/>
      <c r="BDC124" s="76"/>
      <c r="BDD124" s="69"/>
      <c r="BDE124" s="69"/>
      <c r="BDF124" s="74"/>
      <c r="BDG124" s="77"/>
      <c r="BDH124" s="69"/>
      <c r="BDI124" s="71"/>
      <c r="BDJ124" s="69"/>
      <c r="BDK124" s="69"/>
      <c r="BDL124" s="69"/>
      <c r="BDM124" s="69"/>
      <c r="BDN124" s="69"/>
      <c r="BDO124" s="68"/>
      <c r="BDP124" s="68"/>
      <c r="BDQ124" s="72"/>
      <c r="BDR124" s="73"/>
      <c r="BDS124" s="68"/>
      <c r="BDT124" s="68"/>
      <c r="BDU124" s="68"/>
      <c r="BDV124" s="69"/>
      <c r="BDW124" s="69"/>
      <c r="BDX124" s="69"/>
      <c r="BDY124" s="74"/>
      <c r="BDZ124" s="69"/>
      <c r="BEA124" s="74"/>
      <c r="BEB124" s="75"/>
      <c r="BEC124" s="75"/>
      <c r="BED124" s="69"/>
      <c r="BEE124" s="76"/>
      <c r="BEF124" s="69"/>
      <c r="BEG124" s="69"/>
      <c r="BEH124" s="74"/>
      <c r="BEI124" s="77"/>
      <c r="BEJ124" s="69"/>
      <c r="BEK124" s="71"/>
      <c r="BEL124" s="69"/>
      <c r="BEM124" s="69"/>
      <c r="BEN124" s="69"/>
      <c r="BEO124" s="69"/>
      <c r="BEP124" s="69"/>
      <c r="BEQ124" s="68"/>
      <c r="BER124" s="68"/>
      <c r="BES124" s="72"/>
      <c r="BET124" s="73"/>
      <c r="BEU124" s="68"/>
      <c r="BEV124" s="68"/>
      <c r="BEW124" s="68"/>
      <c r="BEX124" s="69"/>
      <c r="BEY124" s="69"/>
      <c r="BEZ124" s="69"/>
      <c r="BFA124" s="74"/>
      <c r="BFB124" s="69"/>
      <c r="BFC124" s="74"/>
      <c r="BFD124" s="75"/>
      <c r="BFE124" s="75"/>
      <c r="BFF124" s="69"/>
      <c r="BFG124" s="76"/>
      <c r="BFH124" s="69"/>
      <c r="BFI124" s="69"/>
      <c r="BFJ124" s="74"/>
      <c r="BFK124" s="77"/>
      <c r="BFL124" s="69"/>
      <c r="BFM124" s="71"/>
      <c r="BFN124" s="69"/>
      <c r="BFO124" s="69"/>
      <c r="BFP124" s="69"/>
      <c r="BFQ124" s="69"/>
      <c r="BFR124" s="69"/>
      <c r="BFS124" s="68"/>
      <c r="BFT124" s="68"/>
      <c r="BFU124" s="72"/>
      <c r="BFV124" s="73"/>
      <c r="BFW124" s="68"/>
      <c r="BFX124" s="68"/>
      <c r="BFY124" s="68"/>
      <c r="BFZ124" s="69"/>
      <c r="BGA124" s="69"/>
      <c r="BGB124" s="69"/>
      <c r="BGC124" s="74"/>
      <c r="BGD124" s="69"/>
      <c r="BGE124" s="74"/>
      <c r="BGF124" s="75"/>
      <c r="BGG124" s="75"/>
      <c r="BGH124" s="69"/>
      <c r="BGI124" s="76"/>
      <c r="BGJ124" s="69"/>
      <c r="BGK124" s="69"/>
      <c r="BGL124" s="74"/>
      <c r="BGM124" s="77"/>
      <c r="BGN124" s="69"/>
      <c r="BGO124" s="71"/>
      <c r="BGP124" s="69"/>
      <c r="BGQ124" s="69"/>
      <c r="BGR124" s="69"/>
      <c r="BGS124" s="69"/>
      <c r="BGT124" s="69"/>
      <c r="BGU124" s="68"/>
      <c r="BGV124" s="68"/>
      <c r="BGW124" s="72"/>
      <c r="BGX124" s="73"/>
      <c r="BGY124" s="68"/>
      <c r="BGZ124" s="68"/>
      <c r="BHA124" s="68"/>
      <c r="BHB124" s="69"/>
      <c r="BHC124" s="69"/>
      <c r="BHD124" s="69"/>
      <c r="BHE124" s="74"/>
      <c r="BHF124" s="69"/>
      <c r="BHG124" s="74"/>
      <c r="BHH124" s="75"/>
      <c r="BHI124" s="75"/>
      <c r="BHJ124" s="69"/>
      <c r="BHK124" s="76"/>
      <c r="BHL124" s="69"/>
      <c r="BHM124" s="69"/>
      <c r="BHN124" s="74"/>
      <c r="BHO124" s="77"/>
      <c r="BHP124" s="69"/>
      <c r="BHQ124" s="71"/>
      <c r="BHR124" s="69"/>
      <c r="BHS124" s="69"/>
      <c r="BHT124" s="69"/>
      <c r="BHU124" s="69"/>
      <c r="BHV124" s="69"/>
      <c r="BHW124" s="68"/>
      <c r="BHX124" s="68"/>
      <c r="BHY124" s="72"/>
      <c r="BHZ124" s="73"/>
      <c r="BIA124" s="68"/>
      <c r="BIB124" s="68"/>
      <c r="BIC124" s="68"/>
      <c r="BID124" s="69"/>
      <c r="BIE124" s="69"/>
      <c r="BIF124" s="69"/>
      <c r="BIG124" s="74"/>
      <c r="BIH124" s="69"/>
      <c r="BII124" s="74"/>
      <c r="BIJ124" s="75"/>
      <c r="BIK124" s="75"/>
      <c r="BIL124" s="69"/>
      <c r="BIM124" s="76"/>
      <c r="BIN124" s="69"/>
      <c r="BIO124" s="69"/>
      <c r="BIP124" s="74"/>
      <c r="BIQ124" s="77"/>
      <c r="BIR124" s="69"/>
      <c r="BIS124" s="71"/>
      <c r="BIT124" s="69"/>
      <c r="BIU124" s="69"/>
      <c r="BIV124" s="69"/>
      <c r="BIW124" s="69"/>
      <c r="BIX124" s="69"/>
      <c r="BIY124" s="68"/>
      <c r="BIZ124" s="68"/>
      <c r="BJA124" s="72"/>
      <c r="BJB124" s="73"/>
      <c r="BJC124" s="68"/>
      <c r="BJD124" s="68"/>
      <c r="BJE124" s="68"/>
      <c r="BJF124" s="69"/>
      <c r="BJG124" s="69"/>
      <c r="BJH124" s="69"/>
      <c r="BJI124" s="74"/>
      <c r="BJJ124" s="69"/>
      <c r="BJK124" s="74"/>
      <c r="BJL124" s="75"/>
      <c r="BJM124" s="75"/>
      <c r="BJN124" s="69"/>
      <c r="BJO124" s="76"/>
      <c r="BJP124" s="69"/>
      <c r="BJQ124" s="69"/>
      <c r="BJR124" s="74"/>
      <c r="BJS124" s="77"/>
      <c r="BJT124" s="69"/>
      <c r="BJU124" s="71"/>
      <c r="BJV124" s="69"/>
      <c r="BJW124" s="69"/>
      <c r="BJX124" s="69"/>
      <c r="BJY124" s="69"/>
      <c r="BJZ124" s="69"/>
      <c r="BKA124" s="68"/>
      <c r="BKB124" s="68"/>
      <c r="BKC124" s="72"/>
      <c r="BKD124" s="73"/>
      <c r="BKE124" s="68"/>
      <c r="BKF124" s="68"/>
      <c r="BKG124" s="68"/>
      <c r="BKH124" s="69"/>
      <c r="BKI124" s="69"/>
      <c r="BKJ124" s="69"/>
      <c r="BKK124" s="74"/>
      <c r="BKL124" s="69"/>
      <c r="BKM124" s="74"/>
      <c r="BKN124" s="75"/>
      <c r="BKO124" s="75"/>
      <c r="BKP124" s="69"/>
      <c r="BKQ124" s="76"/>
      <c r="BKR124" s="69"/>
      <c r="BKS124" s="69"/>
      <c r="BKT124" s="74"/>
      <c r="BKU124" s="77"/>
      <c r="BKV124" s="69"/>
      <c r="BKW124" s="71"/>
      <c r="BKX124" s="69"/>
      <c r="BKY124" s="69"/>
      <c r="BKZ124" s="69"/>
      <c r="BLA124" s="69"/>
      <c r="BLB124" s="69"/>
      <c r="BLC124" s="68"/>
      <c r="BLD124" s="68"/>
      <c r="BLE124" s="72"/>
      <c r="BLF124" s="73"/>
      <c r="BLG124" s="68"/>
      <c r="BLH124" s="68"/>
      <c r="BLI124" s="68"/>
      <c r="BLJ124" s="69"/>
      <c r="BLK124" s="69"/>
      <c r="BLL124" s="69"/>
      <c r="BLM124" s="74"/>
      <c r="BLN124" s="69"/>
      <c r="BLO124" s="74"/>
      <c r="BLP124" s="75"/>
      <c r="BLQ124" s="75"/>
      <c r="BLR124" s="69"/>
      <c r="BLS124" s="76"/>
      <c r="BLT124" s="69"/>
      <c r="BLU124" s="69"/>
      <c r="BLV124" s="74"/>
      <c r="BLW124" s="77"/>
      <c r="BLX124" s="69"/>
      <c r="BLY124" s="71"/>
      <c r="BLZ124" s="69"/>
      <c r="BMA124" s="69"/>
      <c r="BMB124" s="69"/>
      <c r="BMC124" s="69"/>
      <c r="BMD124" s="69"/>
      <c r="BME124" s="68"/>
      <c r="BMF124" s="68"/>
      <c r="BMG124" s="72"/>
      <c r="BMH124" s="73"/>
      <c r="BMI124" s="68"/>
      <c r="BMJ124" s="68"/>
      <c r="BMK124" s="68"/>
      <c r="BML124" s="69"/>
      <c r="BMM124" s="69"/>
      <c r="BMN124" s="69"/>
      <c r="BMO124" s="74"/>
      <c r="BMP124" s="69"/>
      <c r="BMQ124" s="74"/>
      <c r="BMR124" s="75"/>
      <c r="BMS124" s="75"/>
      <c r="BMT124" s="69"/>
      <c r="BMU124" s="76"/>
      <c r="BMV124" s="69"/>
      <c r="BMW124" s="69"/>
      <c r="BMX124" s="74"/>
      <c r="BMY124" s="77"/>
      <c r="BMZ124" s="69"/>
      <c r="BNA124" s="71"/>
      <c r="BNB124" s="69"/>
      <c r="BNC124" s="69"/>
      <c r="BND124" s="69"/>
      <c r="BNE124" s="69"/>
      <c r="BNF124" s="69"/>
      <c r="BNG124" s="68"/>
      <c r="BNH124" s="68"/>
      <c r="BNI124" s="72"/>
      <c r="BNJ124" s="73"/>
      <c r="BNK124" s="68"/>
      <c r="BNL124" s="68"/>
      <c r="BNM124" s="68"/>
      <c r="BNN124" s="69"/>
      <c r="BNO124" s="69"/>
      <c r="BNP124" s="69"/>
      <c r="BNQ124" s="74"/>
      <c r="BNR124" s="69"/>
      <c r="BNS124" s="74"/>
      <c r="BNT124" s="75"/>
      <c r="BNU124" s="75"/>
      <c r="BNV124" s="69"/>
      <c r="BNW124" s="76"/>
      <c r="BNX124" s="69"/>
      <c r="BNY124" s="69"/>
      <c r="BNZ124" s="74"/>
      <c r="BOA124" s="77"/>
      <c r="BOB124" s="69"/>
      <c r="BOC124" s="71"/>
      <c r="BOD124" s="69"/>
      <c r="BOE124" s="69"/>
      <c r="BOF124" s="69"/>
      <c r="BOG124" s="69"/>
      <c r="BOH124" s="69"/>
      <c r="BOI124" s="68"/>
      <c r="BOJ124" s="68"/>
      <c r="BOK124" s="72"/>
      <c r="BOL124" s="73"/>
      <c r="BOM124" s="68"/>
      <c r="BON124" s="68"/>
      <c r="BOO124" s="68"/>
      <c r="BOP124" s="69"/>
      <c r="BOQ124" s="69"/>
      <c r="BOR124" s="69"/>
      <c r="BOS124" s="74"/>
      <c r="BOT124" s="69"/>
      <c r="BOU124" s="74"/>
      <c r="BOV124" s="75"/>
      <c r="BOW124" s="75"/>
      <c r="BOX124" s="69"/>
      <c r="BOY124" s="76"/>
      <c r="BOZ124" s="69"/>
      <c r="BPA124" s="69"/>
      <c r="BPB124" s="74"/>
      <c r="BPC124" s="77"/>
      <c r="BPD124" s="69"/>
      <c r="BPE124" s="71"/>
      <c r="BPF124" s="69"/>
      <c r="BPG124" s="69"/>
      <c r="BPH124" s="69"/>
      <c r="BPI124" s="69"/>
      <c r="BPJ124" s="69"/>
      <c r="BPK124" s="68"/>
      <c r="BPL124" s="68"/>
      <c r="BPM124" s="72"/>
      <c r="BPN124" s="73"/>
      <c r="BPO124" s="68"/>
      <c r="BPP124" s="68"/>
      <c r="BPQ124" s="68"/>
      <c r="BPR124" s="69"/>
      <c r="BPS124" s="69"/>
      <c r="BPT124" s="69"/>
      <c r="BPU124" s="74"/>
      <c r="BPV124" s="69"/>
      <c r="BPW124" s="74"/>
      <c r="BPX124" s="75"/>
      <c r="BPY124" s="75"/>
      <c r="BPZ124" s="69"/>
      <c r="BQA124" s="76"/>
      <c r="BQB124" s="69"/>
      <c r="BQC124" s="69"/>
      <c r="BQD124" s="74"/>
      <c r="BQE124" s="77"/>
      <c r="BQF124" s="69"/>
      <c r="BQG124" s="71"/>
      <c r="BQH124" s="69"/>
      <c r="BQI124" s="69"/>
      <c r="BQJ124" s="69"/>
      <c r="BQK124" s="69"/>
      <c r="BQL124" s="69"/>
      <c r="BQM124" s="68"/>
      <c r="BQN124" s="68"/>
      <c r="BQO124" s="72"/>
      <c r="BQP124" s="73"/>
      <c r="BQQ124" s="68"/>
      <c r="BQR124" s="68"/>
      <c r="BQS124" s="68"/>
      <c r="BQT124" s="69"/>
      <c r="BQU124" s="69"/>
      <c r="BQV124" s="69"/>
      <c r="BQW124" s="74"/>
      <c r="BQX124" s="69"/>
      <c r="BQY124" s="74"/>
      <c r="BQZ124" s="75"/>
      <c r="BRA124" s="75"/>
      <c r="BRB124" s="69"/>
      <c r="BRC124" s="76"/>
      <c r="BRD124" s="69"/>
      <c r="BRE124" s="69"/>
      <c r="BRF124" s="74"/>
      <c r="BRG124" s="77"/>
      <c r="BRH124" s="69"/>
      <c r="BRI124" s="71"/>
      <c r="BRJ124" s="69"/>
      <c r="BRK124" s="69"/>
      <c r="BRL124" s="69"/>
      <c r="BRM124" s="69"/>
      <c r="BRN124" s="69"/>
      <c r="BRO124" s="68"/>
      <c r="BRP124" s="68"/>
      <c r="BRQ124" s="72"/>
      <c r="BRR124" s="73"/>
      <c r="BRS124" s="68"/>
      <c r="BRT124" s="68"/>
      <c r="BRU124" s="68"/>
      <c r="BRV124" s="69"/>
      <c r="BRW124" s="69"/>
      <c r="BRX124" s="69"/>
      <c r="BRY124" s="74"/>
      <c r="BRZ124" s="69"/>
      <c r="BSA124" s="74"/>
      <c r="BSB124" s="75"/>
      <c r="BSC124" s="75"/>
      <c r="BSD124" s="69"/>
      <c r="BSE124" s="76"/>
      <c r="BSF124" s="69"/>
      <c r="BSG124" s="69"/>
      <c r="BSH124" s="74"/>
      <c r="BSI124" s="77"/>
      <c r="BSJ124" s="69"/>
      <c r="BSK124" s="71"/>
      <c r="BSL124" s="69"/>
      <c r="BSM124" s="69"/>
      <c r="BSN124" s="69"/>
      <c r="BSO124" s="69"/>
      <c r="BSP124" s="69"/>
      <c r="BSQ124" s="68"/>
      <c r="BSR124" s="68"/>
      <c r="BSS124" s="72"/>
      <c r="BST124" s="73"/>
      <c r="BSU124" s="68"/>
      <c r="BSV124" s="68"/>
      <c r="BSW124" s="68"/>
      <c r="BSX124" s="69"/>
      <c r="BSY124" s="69"/>
      <c r="BSZ124" s="69"/>
      <c r="BTA124" s="74"/>
      <c r="BTB124" s="69"/>
      <c r="BTC124" s="74"/>
      <c r="BTD124" s="75"/>
      <c r="BTE124" s="75"/>
      <c r="BTF124" s="69"/>
      <c r="BTG124" s="76"/>
      <c r="BTH124" s="69"/>
      <c r="BTI124" s="69"/>
      <c r="BTJ124" s="74"/>
      <c r="BTK124" s="77"/>
      <c r="BTL124" s="69"/>
      <c r="BTM124" s="71"/>
      <c r="BTN124" s="69"/>
      <c r="BTO124" s="69"/>
      <c r="BTP124" s="69"/>
      <c r="BTQ124" s="69"/>
      <c r="BTR124" s="69"/>
      <c r="BTS124" s="68"/>
      <c r="BTT124" s="68"/>
      <c r="BTU124" s="72"/>
      <c r="BTV124" s="73"/>
      <c r="BTW124" s="68"/>
      <c r="BTX124" s="68"/>
      <c r="BTY124" s="68"/>
      <c r="BTZ124" s="69"/>
      <c r="BUA124" s="69"/>
      <c r="BUB124" s="69"/>
      <c r="BUC124" s="74"/>
      <c r="BUD124" s="69"/>
      <c r="BUE124" s="74"/>
      <c r="BUF124" s="75"/>
      <c r="BUG124" s="75"/>
      <c r="BUH124" s="69"/>
      <c r="BUI124" s="76"/>
      <c r="BUJ124" s="69"/>
      <c r="BUK124" s="69"/>
      <c r="BUL124" s="74"/>
      <c r="BUM124" s="77"/>
      <c r="BUN124" s="69"/>
      <c r="BUO124" s="71"/>
      <c r="BUP124" s="69"/>
      <c r="BUQ124" s="69"/>
      <c r="BUR124" s="69"/>
      <c r="BUS124" s="69"/>
      <c r="BUT124" s="69"/>
      <c r="BUU124" s="68"/>
      <c r="BUV124" s="68"/>
      <c r="BUW124" s="72"/>
      <c r="BUX124" s="73"/>
      <c r="BUY124" s="68"/>
      <c r="BUZ124" s="68"/>
      <c r="BVA124" s="68"/>
      <c r="BVB124" s="69"/>
      <c r="BVC124" s="69"/>
      <c r="BVD124" s="69"/>
      <c r="BVE124" s="74"/>
      <c r="BVF124" s="69"/>
      <c r="BVG124" s="74"/>
      <c r="BVH124" s="75"/>
      <c r="BVI124" s="75"/>
      <c r="BVJ124" s="69"/>
      <c r="BVK124" s="76"/>
      <c r="BVL124" s="69"/>
      <c r="BVM124" s="69"/>
      <c r="BVN124" s="74"/>
      <c r="BVO124" s="77"/>
      <c r="BVP124" s="69"/>
      <c r="BVQ124" s="71"/>
      <c r="BVR124" s="69"/>
      <c r="BVS124" s="69"/>
      <c r="BVT124" s="69"/>
      <c r="BVU124" s="69"/>
      <c r="BVV124" s="69"/>
      <c r="BVW124" s="68"/>
      <c r="BVX124" s="68"/>
      <c r="BVY124" s="72"/>
      <c r="BVZ124" s="73"/>
      <c r="BWA124" s="68"/>
      <c r="BWB124" s="68"/>
      <c r="BWC124" s="68"/>
      <c r="BWD124" s="69"/>
      <c r="BWE124" s="69"/>
      <c r="BWF124" s="69"/>
      <c r="BWG124" s="74"/>
      <c r="BWH124" s="69"/>
      <c r="BWI124" s="74"/>
      <c r="BWJ124" s="75"/>
      <c r="BWK124" s="75"/>
      <c r="BWL124" s="69"/>
      <c r="BWM124" s="76"/>
      <c r="BWN124" s="69"/>
      <c r="BWO124" s="69"/>
      <c r="BWP124" s="74"/>
      <c r="BWQ124" s="77"/>
      <c r="BWR124" s="69"/>
      <c r="BWS124" s="71"/>
      <c r="BWT124" s="69"/>
      <c r="BWU124" s="69"/>
      <c r="BWV124" s="69"/>
      <c r="BWW124" s="69"/>
      <c r="BWX124" s="69"/>
      <c r="BWY124" s="68"/>
      <c r="BWZ124" s="68"/>
      <c r="BXA124" s="72"/>
      <c r="BXB124" s="73"/>
      <c r="BXC124" s="68"/>
      <c r="BXD124" s="68"/>
      <c r="BXE124" s="68"/>
      <c r="BXF124" s="69"/>
      <c r="BXG124" s="69"/>
      <c r="BXH124" s="69"/>
      <c r="BXI124" s="74"/>
      <c r="BXJ124" s="69"/>
      <c r="BXK124" s="74"/>
      <c r="BXL124" s="75"/>
      <c r="BXM124" s="75"/>
      <c r="BXN124" s="69"/>
      <c r="BXO124" s="76"/>
      <c r="BXP124" s="69"/>
      <c r="BXQ124" s="69"/>
      <c r="BXR124" s="74"/>
      <c r="BXS124" s="77"/>
      <c r="BXT124" s="69"/>
      <c r="BXU124" s="71"/>
      <c r="BXV124" s="69"/>
      <c r="BXW124" s="69"/>
      <c r="BXX124" s="69"/>
      <c r="BXY124" s="69"/>
      <c r="BXZ124" s="69"/>
      <c r="BYA124" s="68"/>
      <c r="BYB124" s="68"/>
      <c r="BYC124" s="72"/>
      <c r="BYD124" s="73"/>
      <c r="BYE124" s="68"/>
      <c r="BYF124" s="68"/>
      <c r="BYG124" s="68"/>
      <c r="BYH124" s="69"/>
      <c r="BYI124" s="69"/>
      <c r="BYJ124" s="69"/>
      <c r="BYK124" s="74"/>
      <c r="BYL124" s="69"/>
      <c r="BYM124" s="74"/>
      <c r="BYN124" s="75"/>
      <c r="BYO124" s="75"/>
      <c r="BYP124" s="69"/>
      <c r="BYQ124" s="76"/>
      <c r="BYR124" s="69"/>
      <c r="BYS124" s="69"/>
      <c r="BYT124" s="74"/>
      <c r="BYU124" s="77"/>
      <c r="BYV124" s="69"/>
      <c r="BYW124" s="71"/>
      <c r="BYX124" s="69"/>
      <c r="BYY124" s="69"/>
      <c r="BYZ124" s="69"/>
      <c r="BZA124" s="69"/>
      <c r="BZB124" s="69"/>
      <c r="BZC124" s="68"/>
      <c r="BZD124" s="68"/>
      <c r="BZE124" s="72"/>
      <c r="BZF124" s="73"/>
      <c r="BZG124" s="68"/>
      <c r="BZH124" s="68"/>
      <c r="BZI124" s="68"/>
      <c r="BZJ124" s="69"/>
      <c r="BZK124" s="69"/>
      <c r="BZL124" s="69"/>
      <c r="BZM124" s="74"/>
      <c r="BZN124" s="69"/>
      <c r="BZO124" s="74"/>
      <c r="BZP124" s="75"/>
      <c r="BZQ124" s="75"/>
      <c r="BZR124" s="69"/>
      <c r="BZS124" s="76"/>
      <c r="BZT124" s="69"/>
      <c r="BZU124" s="69"/>
      <c r="BZV124" s="74"/>
      <c r="BZW124" s="77"/>
      <c r="BZX124" s="69"/>
      <c r="BZY124" s="71"/>
      <c r="BZZ124" s="69"/>
      <c r="CAA124" s="69"/>
      <c r="CAB124" s="69"/>
      <c r="CAC124" s="69"/>
      <c r="CAD124" s="69"/>
      <c r="CAE124" s="68"/>
      <c r="CAF124" s="68"/>
      <c r="CAG124" s="72"/>
      <c r="CAH124" s="73"/>
      <c r="CAI124" s="68"/>
      <c r="CAJ124" s="68"/>
      <c r="CAK124" s="68"/>
      <c r="CAL124" s="69"/>
      <c r="CAM124" s="69"/>
      <c r="CAN124" s="69"/>
      <c r="CAO124" s="74"/>
      <c r="CAP124" s="69"/>
      <c r="CAQ124" s="74"/>
      <c r="CAR124" s="75"/>
      <c r="CAS124" s="75"/>
      <c r="CAT124" s="69"/>
      <c r="CAU124" s="76"/>
      <c r="CAV124" s="69"/>
      <c r="CAW124" s="69"/>
      <c r="CAX124" s="74"/>
      <c r="CAY124" s="77"/>
      <c r="CAZ124" s="69"/>
      <c r="CBA124" s="71"/>
      <c r="CBB124" s="69"/>
      <c r="CBC124" s="69"/>
      <c r="CBD124" s="69"/>
      <c r="CBE124" s="69"/>
      <c r="CBF124" s="69"/>
      <c r="CBG124" s="68"/>
      <c r="CBH124" s="68"/>
      <c r="CBI124" s="72"/>
      <c r="CBJ124" s="73"/>
      <c r="CBK124" s="68"/>
      <c r="CBL124" s="68"/>
      <c r="CBM124" s="68"/>
      <c r="CBN124" s="69"/>
      <c r="CBO124" s="69"/>
      <c r="CBP124" s="69"/>
      <c r="CBQ124" s="74"/>
      <c r="CBR124" s="69"/>
      <c r="CBS124" s="74"/>
      <c r="CBT124" s="75"/>
      <c r="CBU124" s="75"/>
      <c r="CBV124" s="69"/>
      <c r="CBW124" s="76"/>
      <c r="CBX124" s="69"/>
      <c r="CBY124" s="69"/>
      <c r="CBZ124" s="74"/>
      <c r="CCA124" s="77"/>
      <c r="CCB124" s="69"/>
      <c r="CCC124" s="71"/>
      <c r="CCD124" s="69"/>
      <c r="CCE124" s="69"/>
      <c r="CCF124" s="69"/>
      <c r="CCG124" s="69"/>
      <c r="CCH124" s="69"/>
      <c r="CCI124" s="68"/>
      <c r="CCJ124" s="68"/>
      <c r="CCK124" s="72"/>
      <c r="CCL124" s="73"/>
      <c r="CCM124" s="68"/>
      <c r="CCN124" s="68"/>
      <c r="CCO124" s="68"/>
      <c r="CCP124" s="69"/>
      <c r="CCQ124" s="69"/>
      <c r="CCR124" s="69"/>
      <c r="CCS124" s="74"/>
      <c r="CCT124" s="69"/>
      <c r="CCU124" s="74"/>
      <c r="CCV124" s="75"/>
      <c r="CCW124" s="75"/>
      <c r="CCX124" s="69"/>
      <c r="CCY124" s="76"/>
      <c r="CCZ124" s="69"/>
      <c r="CDA124" s="69"/>
      <c r="CDB124" s="74"/>
      <c r="CDC124" s="77"/>
      <c r="CDD124" s="69"/>
      <c r="CDE124" s="71"/>
      <c r="CDF124" s="69"/>
      <c r="CDG124" s="69"/>
      <c r="CDH124" s="69"/>
      <c r="CDI124" s="69"/>
      <c r="CDJ124" s="69"/>
      <c r="CDK124" s="68"/>
      <c r="CDL124" s="68"/>
      <c r="CDM124" s="72"/>
      <c r="CDN124" s="73"/>
      <c r="CDO124" s="68"/>
      <c r="CDP124" s="68"/>
      <c r="CDQ124" s="68"/>
      <c r="CDR124" s="69"/>
      <c r="CDS124" s="69"/>
      <c r="CDT124" s="69"/>
      <c r="CDU124" s="74"/>
      <c r="CDV124" s="69"/>
      <c r="CDW124" s="74"/>
      <c r="CDX124" s="75"/>
      <c r="CDY124" s="75"/>
      <c r="CDZ124" s="69"/>
      <c r="CEA124" s="76"/>
      <c r="CEB124" s="69"/>
      <c r="CEC124" s="69"/>
      <c r="CED124" s="74"/>
      <c r="CEE124" s="77"/>
      <c r="CEF124" s="69"/>
      <c r="CEG124" s="71"/>
      <c r="CEH124" s="69"/>
      <c r="CEI124" s="69"/>
      <c r="CEJ124" s="69"/>
      <c r="CEK124" s="69"/>
      <c r="CEL124" s="69"/>
      <c r="CEM124" s="68"/>
      <c r="CEN124" s="68"/>
      <c r="CEO124" s="72"/>
      <c r="CEP124" s="73"/>
      <c r="CEQ124" s="68"/>
      <c r="CER124" s="68"/>
      <c r="CES124" s="68"/>
      <c r="CET124" s="69"/>
      <c r="CEU124" s="69"/>
      <c r="CEV124" s="69"/>
      <c r="CEW124" s="74"/>
      <c r="CEX124" s="69"/>
      <c r="CEY124" s="74"/>
      <c r="CEZ124" s="75"/>
      <c r="CFA124" s="75"/>
      <c r="CFB124" s="69"/>
      <c r="CFC124" s="76"/>
      <c r="CFD124" s="69"/>
      <c r="CFE124" s="69"/>
      <c r="CFF124" s="74"/>
      <c r="CFG124" s="77"/>
      <c r="CFH124" s="69"/>
      <c r="CFI124" s="71"/>
      <c r="CFJ124" s="69"/>
      <c r="CFK124" s="69"/>
      <c r="CFL124" s="69"/>
      <c r="CFM124" s="69"/>
      <c r="CFN124" s="69"/>
      <c r="CFO124" s="68"/>
      <c r="CFP124" s="68"/>
      <c r="CFQ124" s="72"/>
      <c r="CFR124" s="73"/>
      <c r="CFS124" s="68"/>
      <c r="CFT124" s="68"/>
      <c r="CFU124" s="68"/>
      <c r="CFV124" s="69"/>
      <c r="CFW124" s="69"/>
      <c r="CFX124" s="69"/>
      <c r="CFY124" s="74"/>
      <c r="CFZ124" s="69"/>
      <c r="CGA124" s="74"/>
      <c r="CGB124" s="75"/>
      <c r="CGC124" s="75"/>
      <c r="CGD124" s="69"/>
      <c r="CGE124" s="76"/>
      <c r="CGF124" s="69"/>
      <c r="CGG124" s="69"/>
      <c r="CGH124" s="74"/>
      <c r="CGI124" s="77"/>
      <c r="CGJ124" s="69"/>
      <c r="CGK124" s="71"/>
      <c r="CGL124" s="69"/>
      <c r="CGM124" s="69"/>
      <c r="CGN124" s="69"/>
      <c r="CGO124" s="69"/>
      <c r="CGP124" s="69"/>
      <c r="CGQ124" s="68"/>
      <c r="CGR124" s="68"/>
      <c r="CGS124" s="72"/>
      <c r="CGT124" s="73"/>
      <c r="CGU124" s="68"/>
      <c r="CGV124" s="68"/>
      <c r="CGW124" s="68"/>
      <c r="CGX124" s="69"/>
      <c r="CGY124" s="69"/>
      <c r="CGZ124" s="69"/>
      <c r="CHA124" s="74"/>
      <c r="CHB124" s="69"/>
      <c r="CHC124" s="74"/>
      <c r="CHD124" s="75"/>
      <c r="CHE124" s="75"/>
      <c r="CHF124" s="69"/>
      <c r="CHG124" s="76"/>
      <c r="CHH124" s="69"/>
      <c r="CHI124" s="69"/>
      <c r="CHJ124" s="74"/>
      <c r="CHK124" s="77"/>
      <c r="CHL124" s="69"/>
      <c r="CHM124" s="71"/>
      <c r="CHN124" s="69"/>
      <c r="CHO124" s="69"/>
      <c r="CHP124" s="69"/>
      <c r="CHQ124" s="69"/>
      <c r="CHR124" s="69"/>
      <c r="CHS124" s="68"/>
      <c r="CHT124" s="68"/>
      <c r="CHU124" s="72"/>
      <c r="CHV124" s="73"/>
      <c r="CHW124" s="68"/>
      <c r="CHX124" s="68"/>
      <c r="CHY124" s="68"/>
      <c r="CHZ124" s="69"/>
      <c r="CIA124" s="69"/>
      <c r="CIB124" s="69"/>
      <c r="CIC124" s="74"/>
      <c r="CID124" s="69"/>
      <c r="CIE124" s="74"/>
      <c r="CIF124" s="75"/>
      <c r="CIG124" s="75"/>
      <c r="CIH124" s="69"/>
      <c r="CII124" s="76"/>
      <c r="CIJ124" s="69"/>
      <c r="CIK124" s="69"/>
      <c r="CIL124" s="74"/>
      <c r="CIM124" s="77"/>
      <c r="CIN124" s="69"/>
      <c r="CIO124" s="71"/>
      <c r="CIP124" s="69"/>
      <c r="CIQ124" s="69"/>
      <c r="CIR124" s="69"/>
      <c r="CIS124" s="69"/>
      <c r="CIT124" s="69"/>
      <c r="CIU124" s="68"/>
      <c r="CIV124" s="68"/>
      <c r="CIW124" s="72"/>
      <c r="CIX124" s="73"/>
      <c r="CIY124" s="68"/>
      <c r="CIZ124" s="68"/>
      <c r="CJA124" s="68"/>
      <c r="CJB124" s="69"/>
      <c r="CJC124" s="69"/>
      <c r="CJD124" s="69"/>
      <c r="CJE124" s="74"/>
      <c r="CJF124" s="69"/>
      <c r="CJG124" s="74"/>
      <c r="CJH124" s="75"/>
      <c r="CJI124" s="75"/>
      <c r="CJJ124" s="69"/>
      <c r="CJK124" s="76"/>
      <c r="CJL124" s="69"/>
      <c r="CJM124" s="69"/>
      <c r="CJN124" s="74"/>
      <c r="CJO124" s="77"/>
      <c r="CJP124" s="69"/>
      <c r="CJQ124" s="71"/>
      <c r="CJR124" s="69"/>
      <c r="CJS124" s="69"/>
      <c r="CJT124" s="69"/>
      <c r="CJU124" s="69"/>
      <c r="CJV124" s="69"/>
      <c r="CJW124" s="68"/>
      <c r="CJX124" s="68"/>
      <c r="CJY124" s="72"/>
      <c r="CJZ124" s="73"/>
      <c r="CKA124" s="68"/>
      <c r="CKB124" s="68"/>
      <c r="CKC124" s="68"/>
      <c r="CKD124" s="69"/>
      <c r="CKE124" s="69"/>
      <c r="CKF124" s="69"/>
      <c r="CKG124" s="74"/>
      <c r="CKH124" s="69"/>
      <c r="CKI124" s="74"/>
      <c r="CKJ124" s="75"/>
      <c r="CKK124" s="75"/>
      <c r="CKL124" s="69"/>
      <c r="CKM124" s="76"/>
      <c r="CKN124" s="69"/>
      <c r="CKO124" s="69"/>
      <c r="CKP124" s="74"/>
      <c r="CKQ124" s="77"/>
      <c r="CKR124" s="69"/>
      <c r="CKS124" s="71"/>
      <c r="CKT124" s="69"/>
      <c r="CKU124" s="69"/>
      <c r="CKV124" s="69"/>
      <c r="CKW124" s="69"/>
      <c r="CKX124" s="69"/>
      <c r="CKY124" s="68"/>
      <c r="CKZ124" s="68"/>
      <c r="CLA124" s="72"/>
      <c r="CLB124" s="73"/>
      <c r="CLC124" s="68"/>
      <c r="CLD124" s="68"/>
      <c r="CLE124" s="68"/>
      <c r="CLF124" s="69"/>
      <c r="CLG124" s="69"/>
      <c r="CLH124" s="69"/>
      <c r="CLI124" s="74"/>
      <c r="CLJ124" s="69"/>
      <c r="CLK124" s="74"/>
      <c r="CLL124" s="75"/>
      <c r="CLM124" s="75"/>
      <c r="CLN124" s="69"/>
      <c r="CLO124" s="76"/>
      <c r="CLP124" s="69"/>
      <c r="CLQ124" s="69"/>
      <c r="CLR124" s="74"/>
      <c r="CLS124" s="77"/>
      <c r="CLT124" s="69"/>
      <c r="CLU124" s="71"/>
      <c r="CLV124" s="69"/>
      <c r="CLW124" s="69"/>
      <c r="CLX124" s="69"/>
      <c r="CLY124" s="69"/>
      <c r="CLZ124" s="69"/>
      <c r="CMA124" s="68"/>
      <c r="CMB124" s="68"/>
      <c r="CMC124" s="72"/>
      <c r="CMD124" s="73"/>
      <c r="CME124" s="68"/>
      <c r="CMF124" s="68"/>
      <c r="CMG124" s="68"/>
      <c r="CMH124" s="69"/>
      <c r="CMI124" s="69"/>
      <c r="CMJ124" s="69"/>
      <c r="CMK124" s="74"/>
      <c r="CML124" s="69"/>
      <c r="CMM124" s="74"/>
      <c r="CMN124" s="75"/>
      <c r="CMO124" s="75"/>
      <c r="CMP124" s="69"/>
      <c r="CMQ124" s="76"/>
      <c r="CMR124" s="69"/>
      <c r="CMS124" s="69"/>
      <c r="CMT124" s="74"/>
      <c r="CMU124" s="77"/>
      <c r="CMV124" s="69"/>
      <c r="CMW124" s="71"/>
      <c r="CMX124" s="69"/>
      <c r="CMY124" s="69"/>
      <c r="CMZ124" s="69"/>
      <c r="CNA124" s="69"/>
      <c r="CNB124" s="69"/>
      <c r="CNC124" s="68"/>
      <c r="CND124" s="68"/>
      <c r="CNE124" s="72"/>
      <c r="CNF124" s="73"/>
      <c r="CNG124" s="68"/>
      <c r="CNH124" s="68"/>
      <c r="CNI124" s="68"/>
      <c r="CNJ124" s="69"/>
      <c r="CNK124" s="69"/>
      <c r="CNL124" s="69"/>
      <c r="CNM124" s="74"/>
      <c r="CNN124" s="69"/>
      <c r="CNO124" s="74"/>
      <c r="CNP124" s="75"/>
      <c r="CNQ124" s="75"/>
      <c r="CNR124" s="69"/>
      <c r="CNS124" s="76"/>
      <c r="CNT124" s="69"/>
      <c r="CNU124" s="69"/>
      <c r="CNV124" s="74"/>
      <c r="CNW124" s="77"/>
      <c r="CNX124" s="69"/>
      <c r="CNY124" s="71"/>
      <c r="CNZ124" s="69"/>
      <c r="COA124" s="69"/>
      <c r="COB124" s="69"/>
      <c r="COC124" s="69"/>
      <c r="COD124" s="69"/>
      <c r="COE124" s="68"/>
      <c r="COF124" s="68"/>
      <c r="COG124" s="72"/>
      <c r="COH124" s="73"/>
      <c r="COI124" s="68"/>
      <c r="COJ124" s="68"/>
      <c r="COK124" s="68"/>
      <c r="COL124" s="69"/>
      <c r="COM124" s="69"/>
      <c r="CON124" s="69"/>
      <c r="COO124" s="74"/>
      <c r="COP124" s="69"/>
      <c r="COQ124" s="74"/>
      <c r="COR124" s="75"/>
      <c r="COS124" s="75"/>
      <c r="COT124" s="69"/>
      <c r="COU124" s="76"/>
      <c r="COV124" s="69"/>
      <c r="COW124" s="69"/>
      <c r="COX124" s="74"/>
      <c r="COY124" s="77"/>
      <c r="COZ124" s="69"/>
      <c r="CPA124" s="71"/>
      <c r="CPB124" s="69"/>
      <c r="CPC124" s="69"/>
      <c r="CPD124" s="69"/>
      <c r="CPE124" s="69"/>
      <c r="CPF124" s="69"/>
      <c r="CPG124" s="68"/>
      <c r="CPH124" s="68"/>
      <c r="CPI124" s="72"/>
      <c r="CPJ124" s="73"/>
      <c r="CPK124" s="68"/>
      <c r="CPL124" s="68"/>
      <c r="CPM124" s="68"/>
      <c r="CPN124" s="69"/>
      <c r="CPO124" s="69"/>
      <c r="CPP124" s="69"/>
      <c r="CPQ124" s="74"/>
      <c r="CPR124" s="69"/>
      <c r="CPS124" s="74"/>
      <c r="CPT124" s="75"/>
      <c r="CPU124" s="75"/>
      <c r="CPV124" s="69"/>
      <c r="CPW124" s="76"/>
      <c r="CPX124" s="69"/>
      <c r="CPY124" s="69"/>
      <c r="CPZ124" s="74"/>
      <c r="CQA124" s="77"/>
      <c r="CQB124" s="69"/>
      <c r="CQC124" s="71"/>
      <c r="CQD124" s="69"/>
      <c r="CQE124" s="69"/>
      <c r="CQF124" s="69"/>
      <c r="CQG124" s="69"/>
      <c r="CQH124" s="69"/>
      <c r="CQI124" s="68"/>
      <c r="CQJ124" s="68"/>
      <c r="CQK124" s="72"/>
      <c r="CQL124" s="73"/>
      <c r="CQM124" s="68"/>
      <c r="CQN124" s="68"/>
      <c r="CQO124" s="68"/>
      <c r="CQP124" s="69"/>
      <c r="CQQ124" s="69"/>
      <c r="CQR124" s="69"/>
      <c r="CQS124" s="74"/>
      <c r="CQT124" s="69"/>
      <c r="CQU124" s="74"/>
      <c r="CQV124" s="75"/>
      <c r="CQW124" s="75"/>
      <c r="CQX124" s="69"/>
      <c r="CQY124" s="76"/>
      <c r="CQZ124" s="69"/>
      <c r="CRA124" s="69"/>
      <c r="CRB124" s="74"/>
      <c r="CRC124" s="77"/>
      <c r="CRD124" s="69"/>
      <c r="CRE124" s="71"/>
      <c r="CRF124" s="69"/>
      <c r="CRG124" s="69"/>
      <c r="CRH124" s="69"/>
      <c r="CRI124" s="69"/>
      <c r="CRJ124" s="69"/>
      <c r="CRK124" s="68"/>
      <c r="CRL124" s="68"/>
      <c r="CRM124" s="72"/>
      <c r="CRN124" s="73"/>
      <c r="CRO124" s="68"/>
      <c r="CRP124" s="68"/>
      <c r="CRQ124" s="68"/>
      <c r="CRR124" s="69"/>
      <c r="CRS124" s="69"/>
      <c r="CRT124" s="69"/>
      <c r="CRU124" s="74"/>
      <c r="CRV124" s="69"/>
      <c r="CRW124" s="74"/>
      <c r="CRX124" s="75"/>
      <c r="CRY124" s="75"/>
      <c r="CRZ124" s="69"/>
      <c r="CSA124" s="76"/>
      <c r="CSB124" s="69"/>
      <c r="CSC124" s="69"/>
      <c r="CSD124" s="74"/>
      <c r="CSE124" s="77"/>
      <c r="CSF124" s="69"/>
      <c r="CSG124" s="71"/>
      <c r="CSH124" s="69"/>
      <c r="CSI124" s="69"/>
      <c r="CSJ124" s="69"/>
      <c r="CSK124" s="69"/>
      <c r="CSL124" s="69"/>
      <c r="CSM124" s="68"/>
      <c r="CSN124" s="68"/>
      <c r="CSO124" s="72"/>
      <c r="CSP124" s="73"/>
      <c r="CSQ124" s="68"/>
      <c r="CSR124" s="68"/>
      <c r="CSS124" s="68"/>
      <c r="CST124" s="69"/>
      <c r="CSU124" s="69"/>
      <c r="CSV124" s="69"/>
      <c r="CSW124" s="74"/>
      <c r="CSX124" s="69"/>
      <c r="CSY124" s="74"/>
      <c r="CSZ124" s="75"/>
      <c r="CTA124" s="75"/>
      <c r="CTB124" s="69"/>
      <c r="CTC124" s="76"/>
      <c r="CTD124" s="69"/>
      <c r="CTE124" s="69"/>
      <c r="CTF124" s="74"/>
      <c r="CTG124" s="77"/>
      <c r="CTH124" s="69"/>
      <c r="CTI124" s="71"/>
      <c r="CTJ124" s="69"/>
      <c r="CTK124" s="69"/>
      <c r="CTL124" s="69"/>
      <c r="CTM124" s="69"/>
      <c r="CTN124" s="69"/>
      <c r="CTO124" s="68"/>
      <c r="CTP124" s="68"/>
      <c r="CTQ124" s="72"/>
      <c r="CTR124" s="73"/>
      <c r="CTS124" s="68"/>
      <c r="CTT124" s="68"/>
      <c r="CTU124" s="68"/>
      <c r="CTV124" s="69"/>
      <c r="CTW124" s="69"/>
      <c r="CTX124" s="69"/>
      <c r="CTY124" s="74"/>
      <c r="CTZ124" s="69"/>
      <c r="CUA124" s="74"/>
      <c r="CUB124" s="75"/>
      <c r="CUC124" s="75"/>
      <c r="CUD124" s="69"/>
      <c r="CUE124" s="76"/>
      <c r="CUF124" s="69"/>
      <c r="CUG124" s="69"/>
      <c r="CUH124" s="74"/>
      <c r="CUI124" s="77"/>
      <c r="CUJ124" s="69"/>
      <c r="CUK124" s="71"/>
      <c r="CUL124" s="69"/>
      <c r="CUM124" s="69"/>
      <c r="CUN124" s="69"/>
      <c r="CUO124" s="69"/>
      <c r="CUP124" s="69"/>
      <c r="CUQ124" s="68"/>
      <c r="CUR124" s="68"/>
      <c r="CUS124" s="72"/>
      <c r="CUT124" s="73"/>
      <c r="CUU124" s="68"/>
      <c r="CUV124" s="68"/>
      <c r="CUW124" s="68"/>
      <c r="CUX124" s="69"/>
      <c r="CUY124" s="69"/>
      <c r="CUZ124" s="69"/>
      <c r="CVA124" s="74"/>
      <c r="CVB124" s="69"/>
      <c r="CVC124" s="74"/>
      <c r="CVD124" s="75"/>
      <c r="CVE124" s="75"/>
      <c r="CVF124" s="69"/>
      <c r="CVG124" s="76"/>
      <c r="CVH124" s="69"/>
      <c r="CVI124" s="69"/>
      <c r="CVJ124" s="74"/>
      <c r="CVK124" s="77"/>
      <c r="CVL124" s="69"/>
      <c r="CVM124" s="71"/>
      <c r="CVN124" s="69"/>
      <c r="CVO124" s="69"/>
      <c r="CVP124" s="69"/>
      <c r="CVQ124" s="69"/>
      <c r="CVR124" s="69"/>
      <c r="CVS124" s="68"/>
      <c r="CVT124" s="68"/>
      <c r="CVU124" s="72"/>
      <c r="CVV124" s="73"/>
      <c r="CVW124" s="68"/>
      <c r="CVX124" s="68"/>
      <c r="CVY124" s="68"/>
      <c r="CVZ124" s="69"/>
      <c r="CWA124" s="69"/>
      <c r="CWB124" s="69"/>
      <c r="CWC124" s="74"/>
      <c r="CWD124" s="69"/>
      <c r="CWE124" s="74"/>
      <c r="CWF124" s="75"/>
      <c r="CWG124" s="75"/>
      <c r="CWH124" s="69"/>
      <c r="CWI124" s="76"/>
      <c r="CWJ124" s="69"/>
      <c r="CWK124" s="69"/>
      <c r="CWL124" s="74"/>
      <c r="CWM124" s="77"/>
      <c r="CWN124" s="69"/>
      <c r="CWO124" s="71"/>
      <c r="CWP124" s="69"/>
      <c r="CWQ124" s="69"/>
      <c r="CWR124" s="69"/>
      <c r="CWS124" s="69"/>
      <c r="CWT124" s="69"/>
      <c r="CWU124" s="68"/>
      <c r="CWV124" s="68"/>
      <c r="CWW124" s="72"/>
      <c r="CWX124" s="73"/>
      <c r="CWY124" s="68"/>
      <c r="CWZ124" s="68"/>
      <c r="CXA124" s="68"/>
      <c r="CXB124" s="69"/>
      <c r="CXC124" s="69"/>
      <c r="CXD124" s="69"/>
      <c r="CXE124" s="74"/>
      <c r="CXF124" s="69"/>
      <c r="CXG124" s="74"/>
      <c r="CXH124" s="75"/>
      <c r="CXI124" s="75"/>
      <c r="CXJ124" s="69"/>
      <c r="CXK124" s="76"/>
      <c r="CXL124" s="69"/>
      <c r="CXM124" s="69"/>
      <c r="CXN124" s="74"/>
      <c r="CXO124" s="77"/>
      <c r="CXP124" s="69"/>
      <c r="CXQ124" s="71"/>
      <c r="CXR124" s="69"/>
      <c r="CXS124" s="69"/>
      <c r="CXT124" s="69"/>
      <c r="CXU124" s="69"/>
      <c r="CXV124" s="69"/>
      <c r="CXW124" s="68"/>
      <c r="CXX124" s="68"/>
      <c r="CXY124" s="72"/>
      <c r="CXZ124" s="73"/>
      <c r="CYA124" s="68"/>
      <c r="CYB124" s="68"/>
      <c r="CYC124" s="68"/>
      <c r="CYD124" s="69"/>
      <c r="CYE124" s="69"/>
      <c r="CYF124" s="69"/>
      <c r="CYG124" s="74"/>
      <c r="CYH124" s="69"/>
      <c r="CYI124" s="74"/>
      <c r="CYJ124" s="75"/>
      <c r="CYK124" s="75"/>
      <c r="CYL124" s="69"/>
      <c r="CYM124" s="76"/>
      <c r="CYN124" s="69"/>
      <c r="CYO124" s="69"/>
      <c r="CYP124" s="74"/>
      <c r="CYQ124" s="77"/>
      <c r="CYR124" s="69"/>
      <c r="CYS124" s="71"/>
      <c r="CYT124" s="69"/>
      <c r="CYU124" s="69"/>
      <c r="CYV124" s="69"/>
      <c r="CYW124" s="69"/>
      <c r="CYX124" s="69"/>
      <c r="CYY124" s="68"/>
      <c r="CYZ124" s="68"/>
      <c r="CZA124" s="72"/>
      <c r="CZB124" s="73"/>
      <c r="CZC124" s="68"/>
      <c r="CZD124" s="68"/>
      <c r="CZE124" s="68"/>
      <c r="CZF124" s="69"/>
      <c r="CZG124" s="69"/>
      <c r="CZH124" s="69"/>
      <c r="CZI124" s="74"/>
      <c r="CZJ124" s="69"/>
      <c r="CZK124" s="74"/>
      <c r="CZL124" s="75"/>
      <c r="CZM124" s="75"/>
      <c r="CZN124" s="69"/>
      <c r="CZO124" s="76"/>
      <c r="CZP124" s="69"/>
      <c r="CZQ124" s="69"/>
      <c r="CZR124" s="74"/>
      <c r="CZS124" s="77"/>
      <c r="CZT124" s="69"/>
      <c r="CZU124" s="71"/>
      <c r="CZV124" s="69"/>
      <c r="CZW124" s="69"/>
      <c r="CZX124" s="69"/>
      <c r="CZY124" s="69"/>
      <c r="CZZ124" s="69"/>
      <c r="DAA124" s="68"/>
      <c r="DAB124" s="68"/>
      <c r="DAC124" s="72"/>
      <c r="DAD124" s="73"/>
      <c r="DAE124" s="68"/>
      <c r="DAF124" s="68"/>
      <c r="DAG124" s="68"/>
      <c r="DAH124" s="69"/>
      <c r="DAI124" s="69"/>
      <c r="DAJ124" s="69"/>
      <c r="DAK124" s="74"/>
      <c r="DAL124" s="69"/>
      <c r="DAM124" s="74"/>
      <c r="DAN124" s="75"/>
      <c r="DAO124" s="75"/>
      <c r="DAP124" s="69"/>
      <c r="DAQ124" s="76"/>
      <c r="DAR124" s="69"/>
      <c r="DAS124" s="69"/>
      <c r="DAT124" s="74"/>
      <c r="DAU124" s="77"/>
      <c r="DAV124" s="69"/>
      <c r="DAW124" s="71"/>
      <c r="DAX124" s="69"/>
      <c r="DAY124" s="69"/>
      <c r="DAZ124" s="69"/>
      <c r="DBA124" s="69"/>
      <c r="DBB124" s="69"/>
      <c r="DBC124" s="68"/>
      <c r="DBD124" s="68"/>
      <c r="DBE124" s="72"/>
      <c r="DBF124" s="73"/>
      <c r="DBG124" s="68"/>
      <c r="DBH124" s="68"/>
      <c r="DBI124" s="68"/>
      <c r="DBJ124" s="69"/>
      <c r="DBK124" s="69"/>
      <c r="DBL124" s="69"/>
      <c r="DBM124" s="74"/>
      <c r="DBN124" s="69"/>
      <c r="DBO124" s="74"/>
      <c r="DBP124" s="75"/>
      <c r="DBQ124" s="75"/>
      <c r="DBR124" s="69"/>
      <c r="DBS124" s="76"/>
      <c r="DBT124" s="69"/>
      <c r="DBU124" s="69"/>
      <c r="DBV124" s="74"/>
      <c r="DBW124" s="77"/>
      <c r="DBX124" s="69"/>
      <c r="DBY124" s="71"/>
      <c r="DBZ124" s="69"/>
      <c r="DCA124" s="69"/>
      <c r="DCB124" s="69"/>
      <c r="DCC124" s="69"/>
      <c r="DCD124" s="69"/>
      <c r="DCE124" s="68"/>
      <c r="DCF124" s="68"/>
      <c r="DCG124" s="72"/>
      <c r="DCH124" s="73"/>
      <c r="DCI124" s="68"/>
      <c r="DCJ124" s="68"/>
      <c r="DCK124" s="68"/>
      <c r="DCL124" s="69"/>
      <c r="DCM124" s="69"/>
      <c r="DCN124" s="69"/>
      <c r="DCO124" s="74"/>
      <c r="DCP124" s="69"/>
      <c r="DCQ124" s="74"/>
      <c r="DCR124" s="75"/>
      <c r="DCS124" s="75"/>
      <c r="DCT124" s="69"/>
      <c r="DCU124" s="76"/>
      <c r="DCV124" s="69"/>
      <c r="DCW124" s="69"/>
      <c r="DCX124" s="74"/>
      <c r="DCY124" s="77"/>
      <c r="DCZ124" s="69"/>
      <c r="DDA124" s="71"/>
      <c r="DDB124" s="69"/>
      <c r="DDC124" s="69"/>
      <c r="DDD124" s="69"/>
      <c r="DDE124" s="69"/>
      <c r="DDF124" s="69"/>
      <c r="DDG124" s="68"/>
      <c r="DDH124" s="68"/>
      <c r="DDI124" s="72"/>
      <c r="DDJ124" s="73"/>
      <c r="DDK124" s="68"/>
      <c r="DDL124" s="68"/>
      <c r="DDM124" s="68"/>
      <c r="DDN124" s="69"/>
      <c r="DDO124" s="69"/>
      <c r="DDP124" s="69"/>
      <c r="DDQ124" s="74"/>
      <c r="DDR124" s="69"/>
      <c r="DDS124" s="74"/>
      <c r="DDT124" s="75"/>
      <c r="DDU124" s="75"/>
      <c r="DDV124" s="69"/>
      <c r="DDW124" s="76"/>
      <c r="DDX124" s="69"/>
      <c r="DDY124" s="69"/>
      <c r="DDZ124" s="74"/>
      <c r="DEA124" s="77"/>
      <c r="DEB124" s="69"/>
      <c r="DEC124" s="71"/>
      <c r="DED124" s="69"/>
      <c r="DEE124" s="69"/>
      <c r="DEF124" s="69"/>
      <c r="DEG124" s="69"/>
      <c r="DEH124" s="69"/>
      <c r="DEI124" s="68"/>
      <c r="DEJ124" s="68"/>
      <c r="DEK124" s="72"/>
      <c r="DEL124" s="73"/>
      <c r="DEM124" s="68"/>
      <c r="DEN124" s="68"/>
      <c r="DEO124" s="68"/>
      <c r="DEP124" s="69"/>
      <c r="DEQ124" s="69"/>
      <c r="DER124" s="69"/>
      <c r="DES124" s="74"/>
      <c r="DET124" s="69"/>
      <c r="DEU124" s="74"/>
      <c r="DEV124" s="75"/>
      <c r="DEW124" s="75"/>
      <c r="DEX124" s="69"/>
      <c r="DEY124" s="76"/>
      <c r="DEZ124" s="69"/>
      <c r="DFA124" s="69"/>
      <c r="DFB124" s="74"/>
      <c r="DFC124" s="77"/>
      <c r="DFD124" s="69"/>
      <c r="DFE124" s="71"/>
      <c r="DFF124" s="69"/>
      <c r="DFG124" s="69"/>
      <c r="DFH124" s="69"/>
      <c r="DFI124" s="69"/>
      <c r="DFJ124" s="69"/>
      <c r="DFK124" s="68"/>
      <c r="DFL124" s="68"/>
      <c r="DFM124" s="72"/>
      <c r="DFN124" s="73"/>
      <c r="DFO124" s="68"/>
      <c r="DFP124" s="68"/>
      <c r="DFQ124" s="68"/>
      <c r="DFR124" s="69"/>
      <c r="DFS124" s="69"/>
      <c r="DFT124" s="69"/>
      <c r="DFU124" s="74"/>
      <c r="DFV124" s="69"/>
      <c r="DFW124" s="74"/>
      <c r="DFX124" s="75"/>
      <c r="DFY124" s="75"/>
      <c r="DFZ124" s="69"/>
      <c r="DGA124" s="76"/>
      <c r="DGB124" s="69"/>
      <c r="DGC124" s="69"/>
      <c r="DGD124" s="74"/>
      <c r="DGE124" s="77"/>
      <c r="DGF124" s="69"/>
      <c r="DGG124" s="71"/>
      <c r="DGH124" s="69"/>
      <c r="DGI124" s="69"/>
      <c r="DGJ124" s="69"/>
      <c r="DGK124" s="69"/>
      <c r="DGL124" s="69"/>
      <c r="DGM124" s="68"/>
      <c r="DGN124" s="68"/>
      <c r="DGO124" s="72"/>
      <c r="DGP124" s="73"/>
      <c r="DGQ124" s="68"/>
      <c r="DGR124" s="68"/>
      <c r="DGS124" s="68"/>
      <c r="DGT124" s="69"/>
      <c r="DGU124" s="69"/>
      <c r="DGV124" s="69"/>
      <c r="DGW124" s="74"/>
      <c r="DGX124" s="69"/>
      <c r="DGY124" s="74"/>
      <c r="DGZ124" s="75"/>
      <c r="DHA124" s="75"/>
      <c r="DHB124" s="69"/>
      <c r="DHC124" s="76"/>
      <c r="DHD124" s="69"/>
      <c r="DHE124" s="69"/>
      <c r="DHF124" s="74"/>
      <c r="DHG124" s="77"/>
      <c r="DHH124" s="69"/>
      <c r="DHI124" s="71"/>
      <c r="DHJ124" s="69"/>
      <c r="DHK124" s="69"/>
      <c r="DHL124" s="69"/>
      <c r="DHM124" s="69"/>
      <c r="DHN124" s="69"/>
      <c r="DHO124" s="68"/>
      <c r="DHP124" s="68"/>
      <c r="DHQ124" s="72"/>
      <c r="DHR124" s="73"/>
      <c r="DHS124" s="68"/>
      <c r="DHT124" s="68"/>
      <c r="DHU124" s="68"/>
      <c r="DHV124" s="69"/>
      <c r="DHW124" s="69"/>
      <c r="DHX124" s="69"/>
      <c r="DHY124" s="74"/>
      <c r="DHZ124" s="69"/>
      <c r="DIA124" s="74"/>
      <c r="DIB124" s="75"/>
      <c r="DIC124" s="75"/>
      <c r="DID124" s="69"/>
      <c r="DIE124" s="76"/>
      <c r="DIF124" s="69"/>
      <c r="DIG124" s="69"/>
      <c r="DIH124" s="74"/>
      <c r="DII124" s="77"/>
      <c r="DIJ124" s="69"/>
      <c r="DIK124" s="71"/>
      <c r="DIL124" s="69"/>
      <c r="DIM124" s="69"/>
      <c r="DIN124" s="69"/>
      <c r="DIO124" s="69"/>
      <c r="DIP124" s="69"/>
      <c r="DIQ124" s="68"/>
      <c r="DIR124" s="68"/>
      <c r="DIS124" s="72"/>
      <c r="DIT124" s="73"/>
      <c r="DIU124" s="68"/>
      <c r="DIV124" s="68"/>
      <c r="DIW124" s="68"/>
      <c r="DIX124" s="69"/>
      <c r="DIY124" s="69"/>
      <c r="DIZ124" s="69"/>
      <c r="DJA124" s="74"/>
      <c r="DJB124" s="69"/>
      <c r="DJC124" s="74"/>
      <c r="DJD124" s="75"/>
      <c r="DJE124" s="75"/>
      <c r="DJF124" s="69"/>
      <c r="DJG124" s="76"/>
      <c r="DJH124" s="69"/>
      <c r="DJI124" s="69"/>
      <c r="DJJ124" s="74"/>
      <c r="DJK124" s="77"/>
      <c r="DJL124" s="69"/>
      <c r="DJM124" s="71"/>
      <c r="DJN124" s="69"/>
      <c r="DJO124" s="69"/>
      <c r="DJP124" s="69"/>
      <c r="DJQ124" s="69"/>
      <c r="DJR124" s="69"/>
      <c r="DJS124" s="68"/>
      <c r="DJT124" s="68"/>
      <c r="DJU124" s="72"/>
      <c r="DJV124" s="73"/>
      <c r="DJW124" s="68"/>
      <c r="DJX124" s="68"/>
      <c r="DJY124" s="68"/>
      <c r="DJZ124" s="69"/>
      <c r="DKA124" s="69"/>
      <c r="DKB124" s="69"/>
      <c r="DKC124" s="74"/>
      <c r="DKD124" s="69"/>
      <c r="DKE124" s="74"/>
      <c r="DKF124" s="75"/>
      <c r="DKG124" s="75"/>
      <c r="DKH124" s="69"/>
      <c r="DKI124" s="76"/>
      <c r="DKJ124" s="69"/>
      <c r="DKK124" s="69"/>
      <c r="DKL124" s="74"/>
      <c r="DKM124" s="77"/>
      <c r="DKN124" s="69"/>
      <c r="DKO124" s="71"/>
      <c r="DKP124" s="69"/>
      <c r="DKQ124" s="69"/>
      <c r="DKR124" s="69"/>
      <c r="DKS124" s="69"/>
      <c r="DKT124" s="69"/>
      <c r="DKU124" s="68"/>
      <c r="DKV124" s="68"/>
      <c r="DKW124" s="72"/>
      <c r="DKX124" s="73"/>
      <c r="DKY124" s="68"/>
      <c r="DKZ124" s="68"/>
      <c r="DLA124" s="68"/>
      <c r="DLB124" s="69"/>
      <c r="DLC124" s="69"/>
      <c r="DLD124" s="69"/>
      <c r="DLE124" s="74"/>
      <c r="DLF124" s="69"/>
      <c r="DLG124" s="74"/>
      <c r="DLH124" s="75"/>
      <c r="DLI124" s="75"/>
      <c r="DLJ124" s="69"/>
      <c r="DLK124" s="76"/>
      <c r="DLL124" s="69"/>
      <c r="DLM124" s="69"/>
      <c r="DLN124" s="74"/>
      <c r="DLO124" s="77"/>
      <c r="DLP124" s="69"/>
      <c r="DLQ124" s="71"/>
      <c r="DLR124" s="69"/>
      <c r="DLS124" s="69"/>
      <c r="DLT124" s="69"/>
      <c r="DLU124" s="69"/>
      <c r="DLV124" s="69"/>
      <c r="DLW124" s="68"/>
      <c r="DLX124" s="68"/>
      <c r="DLY124" s="72"/>
      <c r="DLZ124" s="73"/>
      <c r="DMA124" s="68"/>
      <c r="DMB124" s="68"/>
      <c r="DMC124" s="68"/>
      <c r="DMD124" s="69"/>
      <c r="DME124" s="69"/>
      <c r="DMF124" s="69"/>
      <c r="DMG124" s="74"/>
      <c r="DMH124" s="69"/>
      <c r="DMI124" s="74"/>
      <c r="DMJ124" s="75"/>
      <c r="DMK124" s="75"/>
      <c r="DML124" s="69"/>
      <c r="DMM124" s="76"/>
      <c r="DMN124" s="69"/>
      <c r="DMO124" s="69"/>
      <c r="DMP124" s="74"/>
      <c r="DMQ124" s="77"/>
      <c r="DMR124" s="69"/>
      <c r="DMS124" s="71"/>
      <c r="DMT124" s="69"/>
      <c r="DMU124" s="69"/>
      <c r="DMV124" s="69"/>
      <c r="DMW124" s="69"/>
      <c r="DMX124" s="69"/>
      <c r="DMY124" s="68"/>
      <c r="DMZ124" s="68"/>
      <c r="DNA124" s="72"/>
      <c r="DNB124" s="73"/>
      <c r="DNC124" s="68"/>
      <c r="DND124" s="68"/>
      <c r="DNE124" s="68"/>
      <c r="DNF124" s="69"/>
      <c r="DNG124" s="69"/>
      <c r="DNH124" s="69"/>
      <c r="DNI124" s="74"/>
      <c r="DNJ124" s="69"/>
      <c r="DNK124" s="74"/>
      <c r="DNL124" s="75"/>
      <c r="DNM124" s="75"/>
      <c r="DNN124" s="69"/>
      <c r="DNO124" s="76"/>
      <c r="DNP124" s="69"/>
      <c r="DNQ124" s="69"/>
      <c r="DNR124" s="74"/>
      <c r="DNS124" s="77"/>
      <c r="DNT124" s="69"/>
      <c r="DNU124" s="71"/>
      <c r="DNV124" s="69"/>
      <c r="DNW124" s="69"/>
      <c r="DNX124" s="69"/>
      <c r="DNY124" s="69"/>
      <c r="DNZ124" s="69"/>
      <c r="DOA124" s="68"/>
      <c r="DOB124" s="68"/>
      <c r="DOC124" s="72"/>
      <c r="DOD124" s="73"/>
      <c r="DOE124" s="68"/>
      <c r="DOF124" s="68"/>
      <c r="DOG124" s="68"/>
      <c r="DOH124" s="69"/>
      <c r="DOI124" s="69"/>
      <c r="DOJ124" s="69"/>
      <c r="DOK124" s="74"/>
      <c r="DOL124" s="69"/>
      <c r="DOM124" s="74"/>
      <c r="DON124" s="75"/>
      <c r="DOO124" s="75"/>
      <c r="DOP124" s="69"/>
      <c r="DOQ124" s="76"/>
      <c r="DOR124" s="69"/>
      <c r="DOS124" s="69"/>
      <c r="DOT124" s="74"/>
      <c r="DOU124" s="77"/>
      <c r="DOV124" s="69"/>
      <c r="DOW124" s="71"/>
      <c r="DOX124" s="69"/>
      <c r="DOY124" s="69"/>
      <c r="DOZ124" s="69"/>
      <c r="DPA124" s="69"/>
      <c r="DPB124" s="69"/>
      <c r="DPC124" s="68"/>
      <c r="DPD124" s="68"/>
      <c r="DPE124" s="72"/>
      <c r="DPF124" s="73"/>
      <c r="DPG124" s="68"/>
      <c r="DPH124" s="68"/>
      <c r="DPI124" s="68"/>
      <c r="DPJ124" s="69"/>
      <c r="DPK124" s="69"/>
      <c r="DPL124" s="69"/>
      <c r="DPM124" s="74"/>
      <c r="DPN124" s="69"/>
      <c r="DPO124" s="74"/>
      <c r="DPP124" s="75"/>
      <c r="DPQ124" s="75"/>
      <c r="DPR124" s="69"/>
      <c r="DPS124" s="76"/>
      <c r="DPT124" s="69"/>
      <c r="DPU124" s="69"/>
      <c r="DPV124" s="74"/>
      <c r="DPW124" s="77"/>
      <c r="DPX124" s="69"/>
      <c r="DPY124" s="71"/>
      <c r="DPZ124" s="69"/>
      <c r="DQA124" s="69"/>
      <c r="DQB124" s="69"/>
      <c r="DQC124" s="69"/>
      <c r="DQD124" s="69"/>
      <c r="DQE124" s="68"/>
      <c r="DQF124" s="68"/>
      <c r="DQG124" s="72"/>
      <c r="DQH124" s="73"/>
      <c r="DQI124" s="68"/>
      <c r="DQJ124" s="68"/>
      <c r="DQK124" s="68"/>
      <c r="DQL124" s="69"/>
      <c r="DQM124" s="69"/>
      <c r="DQN124" s="69"/>
      <c r="DQO124" s="74"/>
      <c r="DQP124" s="69"/>
      <c r="DQQ124" s="74"/>
      <c r="DQR124" s="75"/>
      <c r="DQS124" s="75"/>
      <c r="DQT124" s="69"/>
      <c r="DQU124" s="76"/>
      <c r="DQV124" s="69"/>
      <c r="DQW124" s="69"/>
      <c r="DQX124" s="74"/>
      <c r="DQY124" s="77"/>
      <c r="DQZ124" s="69"/>
      <c r="DRA124" s="71"/>
      <c r="DRB124" s="69"/>
      <c r="DRC124" s="69"/>
      <c r="DRD124" s="69"/>
      <c r="DRE124" s="69"/>
      <c r="DRF124" s="69"/>
      <c r="DRG124" s="68"/>
      <c r="DRH124" s="68"/>
      <c r="DRI124" s="72"/>
      <c r="DRJ124" s="73"/>
      <c r="DRK124" s="68"/>
      <c r="DRL124" s="68"/>
      <c r="DRM124" s="68"/>
      <c r="DRN124" s="69"/>
      <c r="DRO124" s="69"/>
      <c r="DRP124" s="69"/>
      <c r="DRQ124" s="74"/>
      <c r="DRR124" s="69"/>
      <c r="DRS124" s="74"/>
      <c r="DRT124" s="75"/>
      <c r="DRU124" s="75"/>
      <c r="DRV124" s="69"/>
      <c r="DRW124" s="76"/>
      <c r="DRX124" s="69"/>
      <c r="DRY124" s="69"/>
      <c r="DRZ124" s="74"/>
      <c r="DSA124" s="77"/>
      <c r="DSB124" s="69"/>
      <c r="DSC124" s="71"/>
      <c r="DSD124" s="69"/>
      <c r="DSE124" s="69"/>
      <c r="DSF124" s="69"/>
      <c r="DSG124" s="69"/>
      <c r="DSH124" s="69"/>
      <c r="DSI124" s="68"/>
      <c r="DSJ124" s="68"/>
      <c r="DSK124" s="72"/>
      <c r="DSL124" s="73"/>
      <c r="DSM124" s="68"/>
      <c r="DSN124" s="68"/>
      <c r="DSO124" s="68"/>
      <c r="DSP124" s="69"/>
      <c r="DSQ124" s="69"/>
      <c r="DSR124" s="69"/>
      <c r="DSS124" s="74"/>
      <c r="DST124" s="69"/>
      <c r="DSU124" s="74"/>
      <c r="DSV124" s="75"/>
      <c r="DSW124" s="75"/>
      <c r="DSX124" s="69"/>
      <c r="DSY124" s="76"/>
      <c r="DSZ124" s="69"/>
      <c r="DTA124" s="69"/>
      <c r="DTB124" s="74"/>
      <c r="DTC124" s="77"/>
      <c r="DTD124" s="69"/>
      <c r="DTE124" s="71"/>
      <c r="DTF124" s="69"/>
      <c r="DTG124" s="69"/>
      <c r="DTH124" s="69"/>
      <c r="DTI124" s="69"/>
      <c r="DTJ124" s="69"/>
      <c r="DTK124" s="68"/>
      <c r="DTL124" s="68"/>
      <c r="DTM124" s="72"/>
      <c r="DTN124" s="73"/>
      <c r="DTO124" s="68"/>
      <c r="DTP124" s="68"/>
      <c r="DTQ124" s="68"/>
      <c r="DTR124" s="69"/>
      <c r="DTS124" s="69"/>
      <c r="DTT124" s="69"/>
      <c r="DTU124" s="74"/>
      <c r="DTV124" s="69"/>
      <c r="DTW124" s="74"/>
      <c r="DTX124" s="75"/>
      <c r="DTY124" s="75"/>
      <c r="DTZ124" s="69"/>
      <c r="DUA124" s="76"/>
      <c r="DUB124" s="69"/>
      <c r="DUC124" s="69"/>
      <c r="DUD124" s="74"/>
      <c r="DUE124" s="77"/>
      <c r="DUF124" s="69"/>
      <c r="DUG124" s="71"/>
      <c r="DUH124" s="69"/>
      <c r="DUI124" s="69"/>
      <c r="DUJ124" s="69"/>
      <c r="DUK124" s="69"/>
      <c r="DUL124" s="69"/>
      <c r="DUM124" s="68"/>
      <c r="DUN124" s="68"/>
      <c r="DUO124" s="72"/>
      <c r="DUP124" s="73"/>
      <c r="DUQ124" s="68"/>
      <c r="DUR124" s="68"/>
      <c r="DUS124" s="68"/>
      <c r="DUT124" s="69"/>
      <c r="DUU124" s="69"/>
      <c r="DUV124" s="69"/>
      <c r="DUW124" s="74"/>
      <c r="DUX124" s="69"/>
      <c r="DUY124" s="74"/>
      <c r="DUZ124" s="75"/>
      <c r="DVA124" s="75"/>
      <c r="DVB124" s="69"/>
      <c r="DVC124" s="76"/>
      <c r="DVD124" s="69"/>
      <c r="DVE124" s="69"/>
      <c r="DVF124" s="74"/>
      <c r="DVG124" s="77"/>
      <c r="DVH124" s="69"/>
      <c r="DVI124" s="71"/>
      <c r="DVJ124" s="69"/>
      <c r="DVK124" s="69"/>
      <c r="DVL124" s="69"/>
      <c r="DVM124" s="69"/>
      <c r="DVN124" s="69"/>
      <c r="DVO124" s="68"/>
      <c r="DVP124" s="68"/>
      <c r="DVQ124" s="72"/>
      <c r="DVR124" s="73"/>
      <c r="DVS124" s="68"/>
      <c r="DVT124" s="68"/>
      <c r="DVU124" s="68"/>
      <c r="DVV124" s="69"/>
      <c r="DVW124" s="69"/>
      <c r="DVX124" s="69"/>
      <c r="DVY124" s="74"/>
      <c r="DVZ124" s="69"/>
      <c r="DWA124" s="74"/>
      <c r="DWB124" s="75"/>
      <c r="DWC124" s="75"/>
      <c r="DWD124" s="69"/>
      <c r="DWE124" s="76"/>
      <c r="DWF124" s="69"/>
      <c r="DWG124" s="69"/>
      <c r="DWH124" s="74"/>
      <c r="DWI124" s="77"/>
      <c r="DWJ124" s="69"/>
      <c r="DWK124" s="71"/>
      <c r="DWL124" s="69"/>
      <c r="DWM124" s="69"/>
      <c r="DWN124" s="69"/>
      <c r="DWO124" s="69"/>
      <c r="DWP124" s="69"/>
      <c r="DWQ124" s="68"/>
      <c r="DWR124" s="68"/>
      <c r="DWS124" s="72"/>
      <c r="DWT124" s="73"/>
      <c r="DWU124" s="68"/>
      <c r="DWV124" s="68"/>
      <c r="DWW124" s="68"/>
      <c r="DWX124" s="69"/>
      <c r="DWY124" s="69"/>
      <c r="DWZ124" s="69"/>
      <c r="DXA124" s="74"/>
      <c r="DXB124" s="69"/>
      <c r="DXC124" s="74"/>
      <c r="DXD124" s="75"/>
      <c r="DXE124" s="75"/>
      <c r="DXF124" s="69"/>
      <c r="DXG124" s="76"/>
      <c r="DXH124" s="69"/>
      <c r="DXI124" s="69"/>
      <c r="DXJ124" s="74"/>
      <c r="DXK124" s="77"/>
      <c r="DXL124" s="69"/>
      <c r="DXM124" s="71"/>
      <c r="DXN124" s="69"/>
      <c r="DXO124" s="69"/>
      <c r="DXP124" s="69"/>
      <c r="DXQ124" s="69"/>
      <c r="DXR124" s="69"/>
      <c r="DXS124" s="68"/>
      <c r="DXT124" s="68"/>
      <c r="DXU124" s="72"/>
      <c r="DXV124" s="73"/>
      <c r="DXW124" s="68"/>
      <c r="DXX124" s="68"/>
      <c r="DXY124" s="68"/>
      <c r="DXZ124" s="69"/>
      <c r="DYA124" s="69"/>
      <c r="DYB124" s="69"/>
      <c r="DYC124" s="74"/>
      <c r="DYD124" s="69"/>
      <c r="DYE124" s="74"/>
      <c r="DYF124" s="75"/>
      <c r="DYG124" s="75"/>
      <c r="DYH124" s="69"/>
      <c r="DYI124" s="76"/>
      <c r="DYJ124" s="69"/>
      <c r="DYK124" s="69"/>
      <c r="DYL124" s="74"/>
      <c r="DYM124" s="77"/>
      <c r="DYN124" s="69"/>
      <c r="DYO124" s="71"/>
      <c r="DYP124" s="69"/>
      <c r="DYQ124" s="69"/>
      <c r="DYR124" s="69"/>
      <c r="DYS124" s="69"/>
      <c r="DYT124" s="69"/>
      <c r="DYU124" s="68"/>
      <c r="DYV124" s="68"/>
      <c r="DYW124" s="72"/>
      <c r="DYX124" s="73"/>
      <c r="DYY124" s="68"/>
      <c r="DYZ124" s="68"/>
      <c r="DZA124" s="68"/>
      <c r="DZB124" s="69"/>
      <c r="DZC124" s="69"/>
      <c r="DZD124" s="69"/>
      <c r="DZE124" s="74"/>
      <c r="DZF124" s="69"/>
      <c r="DZG124" s="74"/>
      <c r="DZH124" s="75"/>
      <c r="DZI124" s="75"/>
      <c r="DZJ124" s="69"/>
      <c r="DZK124" s="76"/>
      <c r="DZL124" s="69"/>
      <c r="DZM124" s="69"/>
      <c r="DZN124" s="74"/>
      <c r="DZO124" s="77"/>
      <c r="DZP124" s="69"/>
      <c r="DZQ124" s="71"/>
      <c r="DZR124" s="69"/>
      <c r="DZS124" s="69"/>
      <c r="DZT124" s="69"/>
      <c r="DZU124" s="69"/>
      <c r="DZV124" s="69"/>
      <c r="DZW124" s="68"/>
      <c r="DZX124" s="68"/>
      <c r="DZY124" s="72"/>
      <c r="DZZ124" s="73"/>
      <c r="EAA124" s="68"/>
      <c r="EAB124" s="68"/>
      <c r="EAC124" s="68"/>
      <c r="EAD124" s="69"/>
      <c r="EAE124" s="69"/>
      <c r="EAF124" s="69"/>
      <c r="EAG124" s="74"/>
      <c r="EAH124" s="69"/>
      <c r="EAI124" s="74"/>
      <c r="EAJ124" s="75"/>
      <c r="EAK124" s="75"/>
      <c r="EAL124" s="69"/>
      <c r="EAM124" s="76"/>
      <c r="EAN124" s="69"/>
      <c r="EAO124" s="69"/>
      <c r="EAP124" s="74"/>
      <c r="EAQ124" s="77"/>
      <c r="EAR124" s="69"/>
      <c r="EAS124" s="71"/>
      <c r="EAT124" s="69"/>
      <c r="EAU124" s="69"/>
      <c r="EAV124" s="69"/>
      <c r="EAW124" s="69"/>
      <c r="EAX124" s="69"/>
      <c r="EAY124" s="68"/>
      <c r="EAZ124" s="68"/>
      <c r="EBA124" s="72"/>
      <c r="EBB124" s="73"/>
      <c r="EBC124" s="68"/>
      <c r="EBD124" s="68"/>
      <c r="EBE124" s="68"/>
      <c r="EBF124" s="69"/>
      <c r="EBG124" s="69"/>
      <c r="EBH124" s="69"/>
      <c r="EBI124" s="74"/>
      <c r="EBJ124" s="69"/>
      <c r="EBK124" s="74"/>
      <c r="EBL124" s="75"/>
      <c r="EBM124" s="75"/>
      <c r="EBN124" s="69"/>
      <c r="EBO124" s="76"/>
      <c r="EBP124" s="69"/>
      <c r="EBQ124" s="69"/>
      <c r="EBR124" s="74"/>
      <c r="EBS124" s="77"/>
      <c r="EBT124" s="69"/>
      <c r="EBU124" s="71"/>
      <c r="EBV124" s="69"/>
      <c r="EBW124" s="69"/>
      <c r="EBX124" s="69"/>
      <c r="EBY124" s="69"/>
      <c r="EBZ124" s="69"/>
      <c r="ECA124" s="68"/>
      <c r="ECB124" s="68"/>
      <c r="ECC124" s="72"/>
      <c r="ECD124" s="73"/>
      <c r="ECE124" s="68"/>
      <c r="ECF124" s="68"/>
      <c r="ECG124" s="68"/>
      <c r="ECH124" s="69"/>
      <c r="ECI124" s="69"/>
      <c r="ECJ124" s="69"/>
      <c r="ECK124" s="74"/>
      <c r="ECL124" s="69"/>
      <c r="ECM124" s="74"/>
      <c r="ECN124" s="75"/>
      <c r="ECO124" s="75"/>
      <c r="ECP124" s="69"/>
      <c r="ECQ124" s="76"/>
      <c r="ECR124" s="69"/>
      <c r="ECS124" s="69"/>
      <c r="ECT124" s="74"/>
      <c r="ECU124" s="77"/>
      <c r="ECV124" s="69"/>
      <c r="ECW124" s="71"/>
      <c r="ECX124" s="69"/>
      <c r="ECY124" s="69"/>
      <c r="ECZ124" s="69"/>
      <c r="EDA124" s="69"/>
      <c r="EDB124" s="69"/>
      <c r="EDC124" s="68"/>
      <c r="EDD124" s="68"/>
      <c r="EDE124" s="72"/>
      <c r="EDF124" s="73"/>
      <c r="EDG124" s="68"/>
      <c r="EDH124" s="68"/>
      <c r="EDI124" s="68"/>
      <c r="EDJ124" s="69"/>
      <c r="EDK124" s="69"/>
      <c r="EDL124" s="69"/>
      <c r="EDM124" s="74"/>
      <c r="EDN124" s="69"/>
      <c r="EDO124" s="74"/>
      <c r="EDP124" s="75"/>
      <c r="EDQ124" s="75"/>
      <c r="EDR124" s="69"/>
      <c r="EDS124" s="76"/>
      <c r="EDT124" s="69"/>
      <c r="EDU124" s="69"/>
      <c r="EDV124" s="74"/>
      <c r="EDW124" s="77"/>
      <c r="EDX124" s="69"/>
      <c r="EDY124" s="71"/>
      <c r="EDZ124" s="69"/>
      <c r="EEA124" s="69"/>
      <c r="EEB124" s="69"/>
      <c r="EEC124" s="69"/>
      <c r="EED124" s="69"/>
      <c r="EEE124" s="68"/>
      <c r="EEF124" s="68"/>
      <c r="EEG124" s="72"/>
      <c r="EEH124" s="73"/>
      <c r="EEI124" s="68"/>
      <c r="EEJ124" s="68"/>
      <c r="EEK124" s="68"/>
      <c r="EEL124" s="69"/>
      <c r="EEM124" s="69"/>
      <c r="EEN124" s="69"/>
      <c r="EEO124" s="74"/>
      <c r="EEP124" s="69"/>
      <c r="EEQ124" s="74"/>
      <c r="EER124" s="75"/>
      <c r="EES124" s="75"/>
      <c r="EET124" s="69"/>
      <c r="EEU124" s="76"/>
      <c r="EEV124" s="69"/>
      <c r="EEW124" s="69"/>
      <c r="EEX124" s="74"/>
      <c r="EEY124" s="77"/>
      <c r="EEZ124" s="69"/>
      <c r="EFA124" s="71"/>
      <c r="EFB124" s="69"/>
      <c r="EFC124" s="69"/>
      <c r="EFD124" s="69"/>
      <c r="EFE124" s="69"/>
      <c r="EFF124" s="69"/>
      <c r="EFG124" s="68"/>
      <c r="EFH124" s="68"/>
      <c r="EFI124" s="72"/>
      <c r="EFJ124" s="73"/>
      <c r="EFK124" s="68"/>
      <c r="EFL124" s="68"/>
      <c r="EFM124" s="68"/>
      <c r="EFN124" s="69"/>
      <c r="EFO124" s="69"/>
      <c r="EFP124" s="69"/>
      <c r="EFQ124" s="74"/>
      <c r="EFR124" s="69"/>
      <c r="EFS124" s="74"/>
      <c r="EFT124" s="75"/>
      <c r="EFU124" s="75"/>
      <c r="EFV124" s="69"/>
      <c r="EFW124" s="76"/>
      <c r="EFX124" s="69"/>
      <c r="EFY124" s="69"/>
      <c r="EFZ124" s="74"/>
      <c r="EGA124" s="77"/>
      <c r="EGB124" s="69"/>
      <c r="EGC124" s="71"/>
      <c r="EGD124" s="69"/>
      <c r="EGE124" s="69"/>
      <c r="EGF124" s="69"/>
      <c r="EGG124" s="69"/>
      <c r="EGH124" s="69"/>
      <c r="EGI124" s="68"/>
      <c r="EGJ124" s="68"/>
      <c r="EGK124" s="72"/>
      <c r="EGL124" s="73"/>
      <c r="EGM124" s="68"/>
      <c r="EGN124" s="68"/>
      <c r="EGO124" s="68"/>
      <c r="EGP124" s="69"/>
      <c r="EGQ124" s="69"/>
      <c r="EGR124" s="69"/>
      <c r="EGS124" s="74"/>
      <c r="EGT124" s="69"/>
      <c r="EGU124" s="74"/>
      <c r="EGV124" s="75"/>
      <c r="EGW124" s="75"/>
      <c r="EGX124" s="69"/>
      <c r="EGY124" s="76"/>
      <c r="EGZ124" s="69"/>
      <c r="EHA124" s="69"/>
      <c r="EHB124" s="74"/>
      <c r="EHC124" s="77"/>
      <c r="EHD124" s="69"/>
      <c r="EHE124" s="71"/>
      <c r="EHF124" s="69"/>
      <c r="EHG124" s="69"/>
      <c r="EHH124" s="69"/>
      <c r="EHI124" s="69"/>
      <c r="EHJ124" s="69"/>
      <c r="EHK124" s="68"/>
      <c r="EHL124" s="68"/>
      <c r="EHM124" s="72"/>
      <c r="EHN124" s="73"/>
      <c r="EHO124" s="68"/>
      <c r="EHP124" s="68"/>
      <c r="EHQ124" s="68"/>
      <c r="EHR124" s="69"/>
      <c r="EHS124" s="69"/>
      <c r="EHT124" s="69"/>
      <c r="EHU124" s="74"/>
      <c r="EHV124" s="69"/>
      <c r="EHW124" s="74"/>
      <c r="EHX124" s="75"/>
      <c r="EHY124" s="75"/>
      <c r="EHZ124" s="69"/>
      <c r="EIA124" s="76"/>
      <c r="EIB124" s="69"/>
      <c r="EIC124" s="69"/>
      <c r="EID124" s="74"/>
      <c r="EIE124" s="77"/>
      <c r="EIF124" s="69"/>
      <c r="EIG124" s="71"/>
      <c r="EIH124" s="69"/>
      <c r="EII124" s="69"/>
      <c r="EIJ124" s="69"/>
      <c r="EIK124" s="69"/>
      <c r="EIL124" s="69"/>
      <c r="EIM124" s="68"/>
      <c r="EIN124" s="68"/>
      <c r="EIO124" s="72"/>
      <c r="EIP124" s="73"/>
      <c r="EIQ124" s="68"/>
      <c r="EIR124" s="68"/>
      <c r="EIS124" s="68"/>
      <c r="EIT124" s="69"/>
      <c r="EIU124" s="69"/>
      <c r="EIV124" s="69"/>
      <c r="EIW124" s="74"/>
      <c r="EIX124" s="69"/>
      <c r="EIY124" s="74"/>
      <c r="EIZ124" s="75"/>
      <c r="EJA124" s="75"/>
      <c r="EJB124" s="69"/>
      <c r="EJC124" s="76"/>
      <c r="EJD124" s="69"/>
      <c r="EJE124" s="69"/>
      <c r="EJF124" s="74"/>
      <c r="EJG124" s="77"/>
      <c r="EJH124" s="69"/>
      <c r="EJI124" s="71"/>
      <c r="EJJ124" s="69"/>
      <c r="EJK124" s="69"/>
      <c r="EJL124" s="69"/>
      <c r="EJM124" s="69"/>
      <c r="EJN124" s="69"/>
      <c r="EJO124" s="68"/>
      <c r="EJP124" s="68"/>
      <c r="EJQ124" s="72"/>
      <c r="EJR124" s="73"/>
      <c r="EJS124" s="68"/>
      <c r="EJT124" s="68"/>
      <c r="EJU124" s="68"/>
      <c r="EJV124" s="69"/>
      <c r="EJW124" s="69"/>
      <c r="EJX124" s="69"/>
      <c r="EJY124" s="74"/>
      <c r="EJZ124" s="69"/>
      <c r="EKA124" s="74"/>
      <c r="EKB124" s="75"/>
      <c r="EKC124" s="75"/>
      <c r="EKD124" s="69"/>
      <c r="EKE124" s="76"/>
      <c r="EKF124" s="69"/>
      <c r="EKG124" s="69"/>
      <c r="EKH124" s="74"/>
      <c r="EKI124" s="77"/>
      <c r="EKJ124" s="69"/>
      <c r="EKK124" s="71"/>
      <c r="EKL124" s="69"/>
      <c r="EKM124" s="69"/>
      <c r="EKN124" s="69"/>
      <c r="EKO124" s="69"/>
      <c r="EKP124" s="69"/>
      <c r="EKQ124" s="68"/>
      <c r="EKR124" s="68"/>
      <c r="EKS124" s="72"/>
      <c r="EKT124" s="73"/>
      <c r="EKU124" s="68"/>
      <c r="EKV124" s="68"/>
      <c r="EKW124" s="68"/>
      <c r="EKX124" s="69"/>
      <c r="EKY124" s="69"/>
      <c r="EKZ124" s="69"/>
      <c r="ELA124" s="74"/>
      <c r="ELB124" s="69"/>
      <c r="ELC124" s="74"/>
      <c r="ELD124" s="75"/>
      <c r="ELE124" s="75"/>
      <c r="ELF124" s="69"/>
      <c r="ELG124" s="76"/>
      <c r="ELH124" s="69"/>
      <c r="ELI124" s="69"/>
      <c r="ELJ124" s="74"/>
      <c r="ELK124" s="77"/>
      <c r="ELL124" s="69"/>
      <c r="ELM124" s="71"/>
      <c r="ELN124" s="69"/>
      <c r="ELO124" s="69"/>
      <c r="ELP124" s="69"/>
      <c r="ELQ124" s="69"/>
      <c r="ELR124" s="69"/>
      <c r="ELS124" s="68"/>
      <c r="ELT124" s="68"/>
      <c r="ELU124" s="72"/>
      <c r="ELV124" s="73"/>
      <c r="ELW124" s="68"/>
      <c r="ELX124" s="68"/>
      <c r="ELY124" s="68"/>
      <c r="ELZ124" s="69"/>
      <c r="EMA124" s="69"/>
      <c r="EMB124" s="69"/>
      <c r="EMC124" s="74"/>
      <c r="EMD124" s="69"/>
      <c r="EME124" s="74"/>
      <c r="EMF124" s="75"/>
      <c r="EMG124" s="75"/>
      <c r="EMH124" s="69"/>
      <c r="EMI124" s="76"/>
      <c r="EMJ124" s="69"/>
      <c r="EMK124" s="69"/>
      <c r="EML124" s="74"/>
      <c r="EMM124" s="77"/>
      <c r="EMN124" s="69"/>
      <c r="EMO124" s="71"/>
      <c r="EMP124" s="69"/>
      <c r="EMQ124" s="69"/>
      <c r="EMR124" s="69"/>
      <c r="EMS124" s="69"/>
      <c r="EMT124" s="69"/>
      <c r="EMU124" s="68"/>
      <c r="EMV124" s="68"/>
      <c r="EMW124" s="72"/>
      <c r="EMX124" s="73"/>
      <c r="EMY124" s="68"/>
      <c r="EMZ124" s="68"/>
      <c r="ENA124" s="68"/>
      <c r="ENB124" s="69"/>
      <c r="ENC124" s="69"/>
      <c r="END124" s="69"/>
      <c r="ENE124" s="74"/>
      <c r="ENF124" s="69"/>
      <c r="ENG124" s="74"/>
      <c r="ENH124" s="75"/>
      <c r="ENI124" s="75"/>
      <c r="ENJ124" s="69"/>
      <c r="ENK124" s="76"/>
      <c r="ENL124" s="69"/>
      <c r="ENM124" s="69"/>
      <c r="ENN124" s="74"/>
      <c r="ENO124" s="77"/>
      <c r="ENP124" s="69"/>
      <c r="ENQ124" s="71"/>
      <c r="ENR124" s="69"/>
      <c r="ENS124" s="69"/>
      <c r="ENT124" s="69"/>
      <c r="ENU124" s="69"/>
      <c r="ENV124" s="69"/>
      <c r="ENW124" s="68"/>
      <c r="ENX124" s="68"/>
      <c r="ENY124" s="72"/>
      <c r="ENZ124" s="73"/>
      <c r="EOA124" s="68"/>
      <c r="EOB124" s="68"/>
      <c r="EOC124" s="68"/>
      <c r="EOD124" s="69"/>
      <c r="EOE124" s="69"/>
      <c r="EOF124" s="69"/>
      <c r="EOG124" s="74"/>
      <c r="EOH124" s="69"/>
      <c r="EOI124" s="74"/>
      <c r="EOJ124" s="75"/>
      <c r="EOK124" s="75"/>
      <c r="EOL124" s="69"/>
      <c r="EOM124" s="76"/>
      <c r="EON124" s="69"/>
      <c r="EOO124" s="69"/>
      <c r="EOP124" s="74"/>
      <c r="EOQ124" s="77"/>
      <c r="EOR124" s="69"/>
      <c r="EOS124" s="71"/>
      <c r="EOT124" s="69"/>
      <c r="EOU124" s="69"/>
      <c r="EOV124" s="69"/>
      <c r="EOW124" s="69"/>
      <c r="EOX124" s="69"/>
      <c r="EOY124" s="68"/>
      <c r="EOZ124" s="68"/>
      <c r="EPA124" s="72"/>
      <c r="EPB124" s="73"/>
      <c r="EPC124" s="68"/>
      <c r="EPD124" s="68"/>
      <c r="EPE124" s="68"/>
      <c r="EPF124" s="69"/>
      <c r="EPG124" s="69"/>
      <c r="EPH124" s="69"/>
      <c r="EPI124" s="74"/>
      <c r="EPJ124" s="69"/>
      <c r="EPK124" s="74"/>
      <c r="EPL124" s="75"/>
      <c r="EPM124" s="75"/>
      <c r="EPN124" s="69"/>
      <c r="EPO124" s="76"/>
      <c r="EPP124" s="69"/>
      <c r="EPQ124" s="69"/>
      <c r="EPR124" s="74"/>
      <c r="EPS124" s="77"/>
      <c r="EPT124" s="69"/>
      <c r="EPU124" s="71"/>
      <c r="EPV124" s="69"/>
      <c r="EPW124" s="69"/>
      <c r="EPX124" s="69"/>
      <c r="EPY124" s="69"/>
      <c r="EPZ124" s="69"/>
      <c r="EQA124" s="68"/>
      <c r="EQB124" s="68"/>
      <c r="EQC124" s="72"/>
      <c r="EQD124" s="73"/>
      <c r="EQE124" s="68"/>
      <c r="EQF124" s="68"/>
      <c r="EQG124" s="68"/>
      <c r="EQH124" s="69"/>
      <c r="EQI124" s="69"/>
      <c r="EQJ124" s="69"/>
      <c r="EQK124" s="74"/>
      <c r="EQL124" s="69"/>
      <c r="EQM124" s="74"/>
      <c r="EQN124" s="75"/>
      <c r="EQO124" s="75"/>
      <c r="EQP124" s="69"/>
      <c r="EQQ124" s="76"/>
      <c r="EQR124" s="69"/>
      <c r="EQS124" s="69"/>
      <c r="EQT124" s="74"/>
      <c r="EQU124" s="77"/>
      <c r="EQV124" s="69"/>
      <c r="EQW124" s="71"/>
      <c r="EQX124" s="69"/>
      <c r="EQY124" s="69"/>
      <c r="EQZ124" s="69"/>
      <c r="ERA124" s="69"/>
      <c r="ERB124" s="69"/>
      <c r="ERC124" s="68"/>
      <c r="ERD124" s="68"/>
      <c r="ERE124" s="72"/>
      <c r="ERF124" s="73"/>
      <c r="ERG124" s="68"/>
      <c r="ERH124" s="68"/>
      <c r="ERI124" s="68"/>
      <c r="ERJ124" s="69"/>
      <c r="ERK124" s="69"/>
      <c r="ERL124" s="69"/>
      <c r="ERM124" s="74"/>
      <c r="ERN124" s="69"/>
      <c r="ERO124" s="74"/>
      <c r="ERP124" s="75"/>
      <c r="ERQ124" s="75"/>
      <c r="ERR124" s="69"/>
      <c r="ERS124" s="76"/>
      <c r="ERT124" s="69"/>
      <c r="ERU124" s="69"/>
      <c r="ERV124" s="74"/>
      <c r="ERW124" s="77"/>
      <c r="ERX124" s="69"/>
      <c r="ERY124" s="71"/>
      <c r="ERZ124" s="69"/>
      <c r="ESA124" s="69"/>
      <c r="ESB124" s="69"/>
      <c r="ESC124" s="69"/>
      <c r="ESD124" s="69"/>
      <c r="ESE124" s="68"/>
      <c r="ESF124" s="68"/>
      <c r="ESG124" s="72"/>
      <c r="ESH124" s="73"/>
      <c r="ESI124" s="68"/>
      <c r="ESJ124" s="68"/>
      <c r="ESK124" s="68"/>
      <c r="ESL124" s="69"/>
      <c r="ESM124" s="69"/>
      <c r="ESN124" s="69"/>
      <c r="ESO124" s="74"/>
      <c r="ESP124" s="69"/>
      <c r="ESQ124" s="74"/>
      <c r="ESR124" s="75"/>
      <c r="ESS124" s="75"/>
      <c r="EST124" s="69"/>
      <c r="ESU124" s="76"/>
      <c r="ESV124" s="69"/>
      <c r="ESW124" s="69"/>
      <c r="ESX124" s="74"/>
      <c r="ESY124" s="77"/>
      <c r="ESZ124" s="69"/>
      <c r="ETA124" s="71"/>
      <c r="ETB124" s="69"/>
      <c r="ETC124" s="69"/>
      <c r="ETD124" s="69"/>
      <c r="ETE124" s="69"/>
      <c r="ETF124" s="69"/>
      <c r="ETG124" s="68"/>
      <c r="ETH124" s="68"/>
      <c r="ETI124" s="72"/>
      <c r="ETJ124" s="73"/>
      <c r="ETK124" s="68"/>
      <c r="ETL124" s="68"/>
      <c r="ETM124" s="68"/>
      <c r="ETN124" s="69"/>
      <c r="ETO124" s="69"/>
      <c r="ETP124" s="69"/>
      <c r="ETQ124" s="74"/>
      <c r="ETR124" s="69"/>
      <c r="ETS124" s="74"/>
      <c r="ETT124" s="75"/>
      <c r="ETU124" s="75"/>
      <c r="ETV124" s="69"/>
      <c r="ETW124" s="76"/>
      <c r="ETX124" s="69"/>
      <c r="ETY124" s="69"/>
      <c r="ETZ124" s="74"/>
      <c r="EUA124" s="77"/>
      <c r="EUB124" s="69"/>
      <c r="EUC124" s="71"/>
      <c r="EUD124" s="69"/>
      <c r="EUE124" s="69"/>
      <c r="EUF124" s="69"/>
      <c r="EUG124" s="69"/>
      <c r="EUH124" s="69"/>
      <c r="EUI124" s="68"/>
      <c r="EUJ124" s="68"/>
      <c r="EUK124" s="72"/>
      <c r="EUL124" s="73"/>
      <c r="EUM124" s="68"/>
      <c r="EUN124" s="68"/>
      <c r="EUO124" s="68"/>
      <c r="EUP124" s="69"/>
      <c r="EUQ124" s="69"/>
      <c r="EUR124" s="69"/>
      <c r="EUS124" s="74"/>
      <c r="EUT124" s="69"/>
      <c r="EUU124" s="74"/>
      <c r="EUV124" s="75"/>
      <c r="EUW124" s="75"/>
      <c r="EUX124" s="69"/>
      <c r="EUY124" s="76"/>
      <c r="EUZ124" s="69"/>
      <c r="EVA124" s="69"/>
      <c r="EVB124" s="74"/>
      <c r="EVC124" s="77"/>
      <c r="EVD124" s="69"/>
      <c r="EVE124" s="71"/>
      <c r="EVF124" s="69"/>
      <c r="EVG124" s="69"/>
      <c r="EVH124" s="69"/>
      <c r="EVI124" s="69"/>
      <c r="EVJ124" s="69"/>
      <c r="EVK124" s="68"/>
      <c r="EVL124" s="68"/>
      <c r="EVM124" s="72"/>
      <c r="EVN124" s="73"/>
      <c r="EVO124" s="68"/>
      <c r="EVP124" s="68"/>
      <c r="EVQ124" s="68"/>
      <c r="EVR124" s="69"/>
      <c r="EVS124" s="69"/>
      <c r="EVT124" s="69"/>
      <c r="EVU124" s="74"/>
      <c r="EVV124" s="69"/>
      <c r="EVW124" s="74"/>
      <c r="EVX124" s="75"/>
      <c r="EVY124" s="75"/>
      <c r="EVZ124" s="69"/>
      <c r="EWA124" s="76"/>
      <c r="EWB124" s="69"/>
      <c r="EWC124" s="69"/>
      <c r="EWD124" s="74"/>
      <c r="EWE124" s="77"/>
      <c r="EWF124" s="69"/>
      <c r="EWG124" s="71"/>
      <c r="EWH124" s="69"/>
      <c r="EWI124" s="69"/>
      <c r="EWJ124" s="69"/>
      <c r="EWK124" s="69"/>
      <c r="EWL124" s="69"/>
      <c r="EWM124" s="68"/>
      <c r="EWN124" s="68"/>
      <c r="EWO124" s="72"/>
      <c r="EWP124" s="73"/>
      <c r="EWQ124" s="68"/>
      <c r="EWR124" s="68"/>
      <c r="EWS124" s="68"/>
      <c r="EWT124" s="69"/>
      <c r="EWU124" s="69"/>
      <c r="EWV124" s="69"/>
      <c r="EWW124" s="74"/>
      <c r="EWX124" s="69"/>
      <c r="EWY124" s="74"/>
      <c r="EWZ124" s="75"/>
      <c r="EXA124" s="75"/>
      <c r="EXB124" s="69"/>
      <c r="EXC124" s="76"/>
      <c r="EXD124" s="69"/>
      <c r="EXE124" s="69"/>
      <c r="EXF124" s="74"/>
      <c r="EXG124" s="77"/>
      <c r="EXH124" s="69"/>
      <c r="EXI124" s="71"/>
      <c r="EXJ124" s="69"/>
      <c r="EXK124" s="69"/>
      <c r="EXL124" s="69"/>
      <c r="EXM124" s="69"/>
      <c r="EXN124" s="69"/>
      <c r="EXO124" s="68"/>
      <c r="EXP124" s="68"/>
      <c r="EXQ124" s="72"/>
      <c r="EXR124" s="73"/>
      <c r="EXS124" s="68"/>
      <c r="EXT124" s="68"/>
      <c r="EXU124" s="68"/>
      <c r="EXV124" s="69"/>
      <c r="EXW124" s="69"/>
      <c r="EXX124" s="69"/>
      <c r="EXY124" s="74"/>
      <c r="EXZ124" s="69"/>
      <c r="EYA124" s="74"/>
      <c r="EYB124" s="75"/>
      <c r="EYC124" s="75"/>
      <c r="EYD124" s="69"/>
      <c r="EYE124" s="76"/>
      <c r="EYF124" s="69"/>
      <c r="EYG124" s="69"/>
      <c r="EYH124" s="74"/>
      <c r="EYI124" s="77"/>
      <c r="EYJ124" s="69"/>
      <c r="EYK124" s="71"/>
      <c r="EYL124" s="69"/>
      <c r="EYM124" s="69"/>
      <c r="EYN124" s="69"/>
      <c r="EYO124" s="69"/>
      <c r="EYP124" s="69"/>
      <c r="EYQ124" s="68"/>
      <c r="EYR124" s="68"/>
      <c r="EYS124" s="72"/>
      <c r="EYT124" s="73"/>
      <c r="EYU124" s="68"/>
      <c r="EYV124" s="68"/>
      <c r="EYW124" s="68"/>
      <c r="EYX124" s="69"/>
      <c r="EYY124" s="69"/>
      <c r="EYZ124" s="69"/>
      <c r="EZA124" s="74"/>
      <c r="EZB124" s="69"/>
      <c r="EZC124" s="74"/>
      <c r="EZD124" s="75"/>
      <c r="EZE124" s="75"/>
      <c r="EZF124" s="69"/>
      <c r="EZG124" s="76"/>
      <c r="EZH124" s="69"/>
      <c r="EZI124" s="69"/>
      <c r="EZJ124" s="74"/>
      <c r="EZK124" s="77"/>
      <c r="EZL124" s="69"/>
      <c r="EZM124" s="71"/>
      <c r="EZN124" s="69"/>
      <c r="EZO124" s="69"/>
      <c r="EZP124" s="69"/>
      <c r="EZQ124" s="69"/>
      <c r="EZR124" s="69"/>
      <c r="EZS124" s="68"/>
      <c r="EZT124" s="68"/>
      <c r="EZU124" s="72"/>
      <c r="EZV124" s="73"/>
      <c r="EZW124" s="68"/>
      <c r="EZX124" s="68"/>
      <c r="EZY124" s="68"/>
      <c r="EZZ124" s="69"/>
      <c r="FAA124" s="69"/>
      <c r="FAB124" s="69"/>
      <c r="FAC124" s="74"/>
      <c r="FAD124" s="69"/>
      <c r="FAE124" s="74"/>
      <c r="FAF124" s="75"/>
      <c r="FAG124" s="75"/>
      <c r="FAH124" s="69"/>
      <c r="FAI124" s="76"/>
      <c r="FAJ124" s="69"/>
      <c r="FAK124" s="69"/>
      <c r="FAL124" s="74"/>
      <c r="FAM124" s="77"/>
      <c r="FAN124" s="69"/>
      <c r="FAO124" s="71"/>
      <c r="FAP124" s="69"/>
      <c r="FAQ124" s="69"/>
      <c r="FAR124" s="69"/>
      <c r="FAS124" s="69"/>
      <c r="FAT124" s="69"/>
      <c r="FAU124" s="68"/>
      <c r="FAV124" s="68"/>
      <c r="FAW124" s="72"/>
      <c r="FAX124" s="73"/>
      <c r="FAY124" s="68"/>
      <c r="FAZ124" s="68"/>
      <c r="FBA124" s="68"/>
      <c r="FBB124" s="69"/>
      <c r="FBC124" s="69"/>
      <c r="FBD124" s="69"/>
      <c r="FBE124" s="74"/>
      <c r="FBF124" s="69"/>
      <c r="FBG124" s="74"/>
      <c r="FBH124" s="75"/>
      <c r="FBI124" s="75"/>
      <c r="FBJ124" s="69"/>
      <c r="FBK124" s="76"/>
      <c r="FBL124" s="69"/>
      <c r="FBM124" s="69"/>
      <c r="FBN124" s="74"/>
      <c r="FBO124" s="77"/>
      <c r="FBP124" s="69"/>
      <c r="FBQ124" s="71"/>
      <c r="FBR124" s="69"/>
      <c r="FBS124" s="69"/>
      <c r="FBT124" s="69"/>
      <c r="FBU124" s="69"/>
      <c r="FBV124" s="69"/>
      <c r="FBW124" s="68"/>
      <c r="FBX124" s="68"/>
      <c r="FBY124" s="72"/>
      <c r="FBZ124" s="73"/>
      <c r="FCA124" s="68"/>
      <c r="FCB124" s="68"/>
      <c r="FCC124" s="68"/>
      <c r="FCD124" s="69"/>
      <c r="FCE124" s="69"/>
      <c r="FCF124" s="69"/>
      <c r="FCG124" s="74"/>
      <c r="FCH124" s="69"/>
      <c r="FCI124" s="74"/>
      <c r="FCJ124" s="75"/>
      <c r="FCK124" s="75"/>
      <c r="FCL124" s="69"/>
      <c r="FCM124" s="76"/>
      <c r="FCN124" s="69"/>
      <c r="FCO124" s="69"/>
      <c r="FCP124" s="74"/>
      <c r="FCQ124" s="77"/>
      <c r="FCR124" s="69"/>
      <c r="FCS124" s="71"/>
      <c r="FCT124" s="69"/>
      <c r="FCU124" s="69"/>
      <c r="FCV124" s="69"/>
      <c r="FCW124" s="69"/>
      <c r="FCX124" s="69"/>
      <c r="FCY124" s="68"/>
      <c r="FCZ124" s="68"/>
      <c r="FDA124" s="72"/>
      <c r="FDB124" s="73"/>
      <c r="FDC124" s="68"/>
      <c r="FDD124" s="68"/>
      <c r="FDE124" s="68"/>
      <c r="FDF124" s="69"/>
      <c r="FDG124" s="69"/>
      <c r="FDH124" s="69"/>
      <c r="FDI124" s="74"/>
      <c r="FDJ124" s="69"/>
      <c r="FDK124" s="74"/>
      <c r="FDL124" s="75"/>
      <c r="FDM124" s="75"/>
      <c r="FDN124" s="69"/>
      <c r="FDO124" s="76"/>
      <c r="FDP124" s="69"/>
      <c r="FDQ124" s="69"/>
      <c r="FDR124" s="74"/>
      <c r="FDS124" s="77"/>
      <c r="FDT124" s="69"/>
      <c r="FDU124" s="71"/>
      <c r="FDV124" s="69"/>
      <c r="FDW124" s="69"/>
      <c r="FDX124" s="69"/>
      <c r="FDY124" s="69"/>
      <c r="FDZ124" s="69"/>
      <c r="FEA124" s="68"/>
      <c r="FEB124" s="68"/>
      <c r="FEC124" s="72"/>
      <c r="FED124" s="73"/>
      <c r="FEE124" s="68"/>
      <c r="FEF124" s="68"/>
      <c r="FEG124" s="68"/>
      <c r="FEH124" s="69"/>
      <c r="FEI124" s="69"/>
      <c r="FEJ124" s="69"/>
      <c r="FEK124" s="74"/>
      <c r="FEL124" s="69"/>
      <c r="FEM124" s="74"/>
      <c r="FEN124" s="75"/>
      <c r="FEO124" s="75"/>
      <c r="FEP124" s="69"/>
      <c r="FEQ124" s="76"/>
      <c r="FER124" s="69"/>
      <c r="FES124" s="69"/>
      <c r="FET124" s="74"/>
      <c r="FEU124" s="77"/>
      <c r="FEV124" s="69"/>
      <c r="FEW124" s="71"/>
      <c r="FEX124" s="69"/>
      <c r="FEY124" s="69"/>
      <c r="FEZ124" s="69"/>
      <c r="FFA124" s="69"/>
      <c r="FFB124" s="69"/>
      <c r="FFC124" s="68"/>
      <c r="FFD124" s="68"/>
      <c r="FFE124" s="72"/>
      <c r="FFF124" s="73"/>
      <c r="FFG124" s="68"/>
      <c r="FFH124" s="68"/>
      <c r="FFI124" s="68"/>
      <c r="FFJ124" s="69"/>
      <c r="FFK124" s="69"/>
      <c r="FFL124" s="69"/>
      <c r="FFM124" s="74"/>
      <c r="FFN124" s="69"/>
      <c r="FFO124" s="74"/>
      <c r="FFP124" s="75"/>
      <c r="FFQ124" s="75"/>
      <c r="FFR124" s="69"/>
      <c r="FFS124" s="76"/>
      <c r="FFT124" s="69"/>
      <c r="FFU124" s="69"/>
      <c r="FFV124" s="74"/>
      <c r="FFW124" s="77"/>
      <c r="FFX124" s="69"/>
      <c r="FFY124" s="71"/>
      <c r="FFZ124" s="69"/>
      <c r="FGA124" s="69"/>
      <c r="FGB124" s="69"/>
      <c r="FGC124" s="69"/>
      <c r="FGD124" s="69"/>
      <c r="FGE124" s="68"/>
      <c r="FGF124" s="68"/>
      <c r="FGG124" s="72"/>
      <c r="FGH124" s="73"/>
      <c r="FGI124" s="68"/>
      <c r="FGJ124" s="68"/>
      <c r="FGK124" s="68"/>
      <c r="FGL124" s="69"/>
      <c r="FGM124" s="69"/>
      <c r="FGN124" s="69"/>
      <c r="FGO124" s="74"/>
      <c r="FGP124" s="69"/>
      <c r="FGQ124" s="74"/>
      <c r="FGR124" s="75"/>
      <c r="FGS124" s="75"/>
      <c r="FGT124" s="69"/>
      <c r="FGU124" s="76"/>
      <c r="FGV124" s="69"/>
      <c r="FGW124" s="69"/>
      <c r="FGX124" s="74"/>
      <c r="FGY124" s="77"/>
      <c r="FGZ124" s="69"/>
      <c r="FHA124" s="71"/>
      <c r="FHB124" s="69"/>
      <c r="FHC124" s="69"/>
      <c r="FHD124" s="69"/>
      <c r="FHE124" s="69"/>
      <c r="FHF124" s="69"/>
      <c r="FHG124" s="68"/>
      <c r="FHH124" s="68"/>
      <c r="FHI124" s="72"/>
      <c r="FHJ124" s="73"/>
      <c r="FHK124" s="68"/>
      <c r="FHL124" s="68"/>
      <c r="FHM124" s="68"/>
      <c r="FHN124" s="69"/>
      <c r="FHO124" s="69"/>
      <c r="FHP124" s="69"/>
      <c r="FHQ124" s="74"/>
      <c r="FHR124" s="69"/>
      <c r="FHS124" s="74"/>
      <c r="FHT124" s="75"/>
      <c r="FHU124" s="75"/>
      <c r="FHV124" s="69"/>
      <c r="FHW124" s="76"/>
      <c r="FHX124" s="69"/>
      <c r="FHY124" s="69"/>
      <c r="FHZ124" s="74"/>
      <c r="FIA124" s="77"/>
      <c r="FIB124" s="69"/>
      <c r="FIC124" s="71"/>
      <c r="FID124" s="69"/>
      <c r="FIE124" s="69"/>
      <c r="FIF124" s="69"/>
      <c r="FIG124" s="69"/>
      <c r="FIH124" s="69"/>
      <c r="FII124" s="68"/>
      <c r="FIJ124" s="68"/>
      <c r="FIK124" s="72"/>
      <c r="FIL124" s="73"/>
      <c r="FIM124" s="68"/>
      <c r="FIN124" s="68"/>
      <c r="FIO124" s="68"/>
      <c r="FIP124" s="69"/>
      <c r="FIQ124" s="69"/>
      <c r="FIR124" s="69"/>
      <c r="FIS124" s="74"/>
      <c r="FIT124" s="69"/>
      <c r="FIU124" s="74"/>
      <c r="FIV124" s="75"/>
      <c r="FIW124" s="75"/>
      <c r="FIX124" s="69"/>
      <c r="FIY124" s="76"/>
      <c r="FIZ124" s="69"/>
      <c r="FJA124" s="69"/>
      <c r="FJB124" s="74"/>
      <c r="FJC124" s="77"/>
      <c r="FJD124" s="69"/>
      <c r="FJE124" s="71"/>
      <c r="FJF124" s="69"/>
      <c r="FJG124" s="69"/>
      <c r="FJH124" s="69"/>
      <c r="FJI124" s="69"/>
      <c r="FJJ124" s="69"/>
      <c r="FJK124" s="68"/>
      <c r="FJL124" s="68"/>
      <c r="FJM124" s="72"/>
      <c r="FJN124" s="73"/>
      <c r="FJO124" s="68"/>
      <c r="FJP124" s="68"/>
      <c r="FJQ124" s="68"/>
      <c r="FJR124" s="69"/>
      <c r="FJS124" s="69"/>
      <c r="FJT124" s="69"/>
      <c r="FJU124" s="74"/>
      <c r="FJV124" s="69"/>
      <c r="FJW124" s="74"/>
      <c r="FJX124" s="75"/>
      <c r="FJY124" s="75"/>
      <c r="FJZ124" s="69"/>
      <c r="FKA124" s="76"/>
      <c r="FKB124" s="69"/>
      <c r="FKC124" s="69"/>
      <c r="FKD124" s="74"/>
      <c r="FKE124" s="77"/>
      <c r="FKF124" s="69"/>
      <c r="FKG124" s="71"/>
      <c r="FKH124" s="69"/>
      <c r="FKI124" s="69"/>
      <c r="FKJ124" s="69"/>
      <c r="FKK124" s="69"/>
      <c r="FKL124" s="69"/>
      <c r="FKM124" s="68"/>
      <c r="FKN124" s="68"/>
      <c r="FKO124" s="72"/>
      <c r="FKP124" s="73"/>
      <c r="FKQ124" s="68"/>
      <c r="FKR124" s="68"/>
      <c r="FKS124" s="68"/>
      <c r="FKT124" s="69"/>
      <c r="FKU124" s="69"/>
      <c r="FKV124" s="69"/>
      <c r="FKW124" s="74"/>
      <c r="FKX124" s="69"/>
      <c r="FKY124" s="74"/>
      <c r="FKZ124" s="75"/>
      <c r="FLA124" s="75"/>
      <c r="FLB124" s="69"/>
      <c r="FLC124" s="76"/>
      <c r="FLD124" s="69"/>
      <c r="FLE124" s="69"/>
      <c r="FLF124" s="74"/>
      <c r="FLG124" s="77"/>
      <c r="FLH124" s="69"/>
      <c r="FLI124" s="71"/>
      <c r="FLJ124" s="69"/>
      <c r="FLK124" s="69"/>
      <c r="FLL124" s="69"/>
      <c r="FLM124" s="69"/>
      <c r="FLN124" s="69"/>
      <c r="FLO124" s="68"/>
      <c r="FLP124" s="68"/>
      <c r="FLQ124" s="72"/>
      <c r="FLR124" s="73"/>
      <c r="FLS124" s="68"/>
      <c r="FLT124" s="68"/>
      <c r="FLU124" s="68"/>
      <c r="FLV124" s="69"/>
      <c r="FLW124" s="69"/>
      <c r="FLX124" s="69"/>
      <c r="FLY124" s="74"/>
      <c r="FLZ124" s="69"/>
      <c r="FMA124" s="74"/>
      <c r="FMB124" s="75"/>
      <c r="FMC124" s="75"/>
      <c r="FMD124" s="69"/>
      <c r="FME124" s="76"/>
      <c r="FMF124" s="69"/>
      <c r="FMG124" s="69"/>
      <c r="FMH124" s="74"/>
      <c r="FMI124" s="77"/>
      <c r="FMJ124" s="69"/>
      <c r="FMK124" s="71"/>
      <c r="FML124" s="69"/>
      <c r="FMM124" s="69"/>
      <c r="FMN124" s="69"/>
      <c r="FMO124" s="69"/>
      <c r="FMP124" s="69"/>
      <c r="FMQ124" s="68"/>
      <c r="FMR124" s="68"/>
      <c r="FMS124" s="72"/>
      <c r="FMT124" s="73"/>
      <c r="FMU124" s="68"/>
      <c r="FMV124" s="68"/>
      <c r="FMW124" s="68"/>
      <c r="FMX124" s="69"/>
      <c r="FMY124" s="69"/>
      <c r="FMZ124" s="69"/>
      <c r="FNA124" s="74"/>
      <c r="FNB124" s="69"/>
      <c r="FNC124" s="74"/>
      <c r="FND124" s="75"/>
      <c r="FNE124" s="75"/>
      <c r="FNF124" s="69"/>
      <c r="FNG124" s="76"/>
      <c r="FNH124" s="69"/>
      <c r="FNI124" s="69"/>
      <c r="FNJ124" s="74"/>
      <c r="FNK124" s="77"/>
      <c r="FNL124" s="69"/>
      <c r="FNM124" s="71"/>
      <c r="FNN124" s="69"/>
      <c r="FNO124" s="69"/>
      <c r="FNP124" s="69"/>
      <c r="FNQ124" s="69"/>
      <c r="FNR124" s="69"/>
      <c r="FNS124" s="68"/>
      <c r="FNT124" s="68"/>
      <c r="FNU124" s="72"/>
      <c r="FNV124" s="73"/>
      <c r="FNW124" s="68"/>
      <c r="FNX124" s="68"/>
      <c r="FNY124" s="68"/>
      <c r="FNZ124" s="69"/>
      <c r="FOA124" s="69"/>
      <c r="FOB124" s="69"/>
      <c r="FOC124" s="74"/>
      <c r="FOD124" s="69"/>
      <c r="FOE124" s="74"/>
      <c r="FOF124" s="75"/>
      <c r="FOG124" s="75"/>
      <c r="FOH124" s="69"/>
      <c r="FOI124" s="76"/>
      <c r="FOJ124" s="69"/>
      <c r="FOK124" s="69"/>
      <c r="FOL124" s="74"/>
      <c r="FOM124" s="77"/>
      <c r="FON124" s="69"/>
      <c r="FOO124" s="71"/>
      <c r="FOP124" s="69"/>
      <c r="FOQ124" s="69"/>
      <c r="FOR124" s="69"/>
      <c r="FOS124" s="69"/>
      <c r="FOT124" s="69"/>
      <c r="FOU124" s="68"/>
      <c r="FOV124" s="68"/>
      <c r="FOW124" s="72"/>
      <c r="FOX124" s="73"/>
      <c r="FOY124" s="68"/>
      <c r="FOZ124" s="68"/>
      <c r="FPA124" s="68"/>
      <c r="FPB124" s="69"/>
      <c r="FPC124" s="69"/>
      <c r="FPD124" s="69"/>
      <c r="FPE124" s="74"/>
      <c r="FPF124" s="69"/>
      <c r="FPG124" s="74"/>
      <c r="FPH124" s="75"/>
      <c r="FPI124" s="75"/>
      <c r="FPJ124" s="69"/>
      <c r="FPK124" s="76"/>
      <c r="FPL124" s="69"/>
      <c r="FPM124" s="69"/>
      <c r="FPN124" s="74"/>
      <c r="FPO124" s="77"/>
      <c r="FPP124" s="69"/>
      <c r="FPQ124" s="71"/>
      <c r="FPR124" s="69"/>
      <c r="FPS124" s="69"/>
      <c r="FPT124" s="69"/>
      <c r="FPU124" s="69"/>
      <c r="FPV124" s="69"/>
      <c r="FPW124" s="68"/>
      <c r="FPX124" s="68"/>
      <c r="FPY124" s="72"/>
      <c r="FPZ124" s="73"/>
      <c r="FQA124" s="68"/>
      <c r="FQB124" s="68"/>
      <c r="FQC124" s="68"/>
      <c r="FQD124" s="69"/>
      <c r="FQE124" s="69"/>
      <c r="FQF124" s="69"/>
      <c r="FQG124" s="74"/>
      <c r="FQH124" s="69"/>
      <c r="FQI124" s="74"/>
      <c r="FQJ124" s="75"/>
      <c r="FQK124" s="75"/>
      <c r="FQL124" s="69"/>
      <c r="FQM124" s="76"/>
      <c r="FQN124" s="69"/>
      <c r="FQO124" s="69"/>
      <c r="FQP124" s="74"/>
      <c r="FQQ124" s="77"/>
      <c r="FQR124" s="69"/>
      <c r="FQS124" s="71"/>
      <c r="FQT124" s="69"/>
      <c r="FQU124" s="69"/>
      <c r="FQV124" s="69"/>
      <c r="FQW124" s="69"/>
      <c r="FQX124" s="69"/>
      <c r="FQY124" s="68"/>
      <c r="FQZ124" s="68"/>
      <c r="FRA124" s="72"/>
      <c r="FRB124" s="73"/>
      <c r="FRC124" s="68"/>
      <c r="FRD124" s="68"/>
      <c r="FRE124" s="68"/>
      <c r="FRF124" s="69"/>
      <c r="FRG124" s="69"/>
      <c r="FRH124" s="69"/>
      <c r="FRI124" s="74"/>
      <c r="FRJ124" s="69"/>
      <c r="FRK124" s="74"/>
      <c r="FRL124" s="75"/>
      <c r="FRM124" s="75"/>
      <c r="FRN124" s="69"/>
      <c r="FRO124" s="76"/>
      <c r="FRP124" s="69"/>
      <c r="FRQ124" s="69"/>
      <c r="FRR124" s="74"/>
      <c r="FRS124" s="77"/>
      <c r="FRT124" s="69"/>
      <c r="FRU124" s="71"/>
      <c r="FRV124" s="69"/>
      <c r="FRW124" s="69"/>
      <c r="FRX124" s="69"/>
      <c r="FRY124" s="69"/>
      <c r="FRZ124" s="69"/>
      <c r="FSA124" s="68"/>
      <c r="FSB124" s="68"/>
      <c r="FSC124" s="72"/>
      <c r="FSD124" s="73"/>
      <c r="FSE124" s="68"/>
      <c r="FSF124" s="68"/>
      <c r="FSG124" s="68"/>
      <c r="FSH124" s="69"/>
      <c r="FSI124" s="69"/>
      <c r="FSJ124" s="69"/>
      <c r="FSK124" s="74"/>
      <c r="FSL124" s="69"/>
      <c r="FSM124" s="74"/>
      <c r="FSN124" s="75"/>
      <c r="FSO124" s="75"/>
      <c r="FSP124" s="69"/>
      <c r="FSQ124" s="76"/>
      <c r="FSR124" s="69"/>
      <c r="FSS124" s="69"/>
      <c r="FST124" s="74"/>
      <c r="FSU124" s="77"/>
      <c r="FSV124" s="69"/>
      <c r="FSW124" s="71"/>
      <c r="FSX124" s="69"/>
      <c r="FSY124" s="69"/>
      <c r="FSZ124" s="69"/>
      <c r="FTA124" s="69"/>
      <c r="FTB124" s="69"/>
      <c r="FTC124" s="68"/>
      <c r="FTD124" s="68"/>
      <c r="FTE124" s="72"/>
      <c r="FTF124" s="73"/>
      <c r="FTG124" s="68"/>
      <c r="FTH124" s="68"/>
      <c r="FTI124" s="68"/>
      <c r="FTJ124" s="69"/>
      <c r="FTK124" s="69"/>
      <c r="FTL124" s="69"/>
      <c r="FTM124" s="74"/>
      <c r="FTN124" s="69"/>
      <c r="FTO124" s="74"/>
      <c r="FTP124" s="75"/>
      <c r="FTQ124" s="75"/>
      <c r="FTR124" s="69"/>
      <c r="FTS124" s="76"/>
      <c r="FTT124" s="69"/>
      <c r="FTU124" s="69"/>
      <c r="FTV124" s="74"/>
      <c r="FTW124" s="77"/>
      <c r="FTX124" s="69"/>
      <c r="FTY124" s="71"/>
      <c r="FTZ124" s="69"/>
      <c r="FUA124" s="69"/>
      <c r="FUB124" s="69"/>
      <c r="FUC124" s="69"/>
      <c r="FUD124" s="69"/>
      <c r="FUE124" s="68"/>
      <c r="FUF124" s="68"/>
      <c r="FUG124" s="72"/>
      <c r="FUH124" s="73"/>
      <c r="FUI124" s="68"/>
      <c r="FUJ124" s="68"/>
      <c r="FUK124" s="68"/>
      <c r="FUL124" s="69"/>
      <c r="FUM124" s="69"/>
      <c r="FUN124" s="69"/>
      <c r="FUO124" s="74"/>
      <c r="FUP124" s="69"/>
      <c r="FUQ124" s="74"/>
      <c r="FUR124" s="75"/>
      <c r="FUS124" s="75"/>
      <c r="FUT124" s="69"/>
      <c r="FUU124" s="76"/>
      <c r="FUV124" s="69"/>
      <c r="FUW124" s="69"/>
      <c r="FUX124" s="74"/>
      <c r="FUY124" s="77"/>
      <c r="FUZ124" s="69"/>
      <c r="FVA124" s="71"/>
      <c r="FVB124" s="69"/>
      <c r="FVC124" s="69"/>
      <c r="FVD124" s="69"/>
      <c r="FVE124" s="69"/>
      <c r="FVF124" s="69"/>
      <c r="FVG124" s="68"/>
      <c r="FVH124" s="68"/>
      <c r="FVI124" s="72"/>
      <c r="FVJ124" s="73"/>
      <c r="FVK124" s="68"/>
      <c r="FVL124" s="68"/>
      <c r="FVM124" s="68"/>
      <c r="FVN124" s="69"/>
      <c r="FVO124" s="69"/>
      <c r="FVP124" s="69"/>
      <c r="FVQ124" s="74"/>
      <c r="FVR124" s="69"/>
      <c r="FVS124" s="74"/>
      <c r="FVT124" s="75"/>
      <c r="FVU124" s="75"/>
      <c r="FVV124" s="69"/>
      <c r="FVW124" s="76"/>
      <c r="FVX124" s="69"/>
      <c r="FVY124" s="69"/>
      <c r="FVZ124" s="74"/>
      <c r="FWA124" s="77"/>
      <c r="FWB124" s="69"/>
      <c r="FWC124" s="71"/>
      <c r="FWD124" s="69"/>
      <c r="FWE124" s="69"/>
      <c r="FWF124" s="69"/>
      <c r="FWG124" s="69"/>
      <c r="FWH124" s="69"/>
      <c r="FWI124" s="68"/>
      <c r="FWJ124" s="68"/>
      <c r="FWK124" s="72"/>
      <c r="FWL124" s="73"/>
      <c r="FWM124" s="68"/>
      <c r="FWN124" s="68"/>
      <c r="FWO124" s="68"/>
      <c r="FWP124" s="69"/>
      <c r="FWQ124" s="69"/>
      <c r="FWR124" s="69"/>
      <c r="FWS124" s="74"/>
      <c r="FWT124" s="69"/>
      <c r="FWU124" s="74"/>
      <c r="FWV124" s="75"/>
      <c r="FWW124" s="75"/>
      <c r="FWX124" s="69"/>
      <c r="FWY124" s="76"/>
      <c r="FWZ124" s="69"/>
      <c r="FXA124" s="69"/>
      <c r="FXB124" s="74"/>
      <c r="FXC124" s="77"/>
      <c r="FXD124" s="69"/>
      <c r="FXE124" s="71"/>
      <c r="FXF124" s="69"/>
      <c r="FXG124" s="69"/>
      <c r="FXH124" s="69"/>
      <c r="FXI124" s="69"/>
      <c r="FXJ124" s="69"/>
      <c r="FXK124" s="68"/>
      <c r="FXL124" s="68"/>
      <c r="FXM124" s="72"/>
      <c r="FXN124" s="73"/>
      <c r="FXO124" s="68"/>
      <c r="FXP124" s="68"/>
      <c r="FXQ124" s="68"/>
      <c r="FXR124" s="69"/>
      <c r="FXS124" s="69"/>
      <c r="FXT124" s="69"/>
      <c r="FXU124" s="74"/>
      <c r="FXV124" s="69"/>
      <c r="FXW124" s="74"/>
      <c r="FXX124" s="75"/>
      <c r="FXY124" s="75"/>
      <c r="FXZ124" s="69"/>
      <c r="FYA124" s="76"/>
      <c r="FYB124" s="69"/>
      <c r="FYC124" s="69"/>
      <c r="FYD124" s="74"/>
      <c r="FYE124" s="77"/>
      <c r="FYF124" s="69"/>
      <c r="FYG124" s="71"/>
      <c r="FYH124" s="69"/>
      <c r="FYI124" s="69"/>
      <c r="FYJ124" s="69"/>
      <c r="FYK124" s="69"/>
      <c r="FYL124" s="69"/>
      <c r="FYM124" s="68"/>
      <c r="FYN124" s="68"/>
      <c r="FYO124" s="72"/>
      <c r="FYP124" s="73"/>
      <c r="FYQ124" s="68"/>
      <c r="FYR124" s="68"/>
      <c r="FYS124" s="68"/>
      <c r="FYT124" s="69"/>
      <c r="FYU124" s="69"/>
      <c r="FYV124" s="69"/>
      <c r="FYW124" s="74"/>
      <c r="FYX124" s="69"/>
      <c r="FYY124" s="74"/>
      <c r="FYZ124" s="75"/>
      <c r="FZA124" s="75"/>
      <c r="FZB124" s="69"/>
      <c r="FZC124" s="76"/>
      <c r="FZD124" s="69"/>
      <c r="FZE124" s="69"/>
      <c r="FZF124" s="74"/>
      <c r="FZG124" s="77"/>
      <c r="FZH124" s="69"/>
      <c r="FZI124" s="71"/>
      <c r="FZJ124" s="69"/>
      <c r="FZK124" s="69"/>
      <c r="FZL124" s="69"/>
      <c r="FZM124" s="69"/>
      <c r="FZN124" s="69"/>
      <c r="FZO124" s="68"/>
      <c r="FZP124" s="68"/>
      <c r="FZQ124" s="72"/>
      <c r="FZR124" s="73"/>
      <c r="FZS124" s="68"/>
      <c r="FZT124" s="68"/>
      <c r="FZU124" s="68"/>
      <c r="FZV124" s="69"/>
      <c r="FZW124" s="69"/>
      <c r="FZX124" s="69"/>
      <c r="FZY124" s="74"/>
      <c r="FZZ124" s="69"/>
      <c r="GAA124" s="74"/>
      <c r="GAB124" s="75"/>
      <c r="GAC124" s="75"/>
      <c r="GAD124" s="69"/>
      <c r="GAE124" s="76"/>
      <c r="GAF124" s="69"/>
      <c r="GAG124" s="69"/>
      <c r="GAH124" s="74"/>
      <c r="GAI124" s="77"/>
      <c r="GAJ124" s="69"/>
      <c r="GAK124" s="71"/>
      <c r="GAL124" s="69"/>
      <c r="GAM124" s="69"/>
      <c r="GAN124" s="69"/>
      <c r="GAO124" s="69"/>
      <c r="GAP124" s="69"/>
      <c r="GAQ124" s="68"/>
      <c r="GAR124" s="68"/>
      <c r="GAS124" s="72"/>
      <c r="GAT124" s="73"/>
      <c r="GAU124" s="68"/>
      <c r="GAV124" s="68"/>
      <c r="GAW124" s="68"/>
      <c r="GAX124" s="69"/>
      <c r="GAY124" s="69"/>
      <c r="GAZ124" s="69"/>
      <c r="GBA124" s="74"/>
      <c r="GBB124" s="69"/>
      <c r="GBC124" s="74"/>
      <c r="GBD124" s="75"/>
      <c r="GBE124" s="75"/>
      <c r="GBF124" s="69"/>
      <c r="GBG124" s="76"/>
      <c r="GBH124" s="69"/>
      <c r="GBI124" s="69"/>
      <c r="GBJ124" s="74"/>
      <c r="GBK124" s="77"/>
      <c r="GBL124" s="69"/>
      <c r="GBM124" s="71"/>
      <c r="GBN124" s="69"/>
      <c r="GBO124" s="69"/>
      <c r="GBP124" s="69"/>
      <c r="GBQ124" s="69"/>
      <c r="GBR124" s="69"/>
      <c r="GBS124" s="68"/>
      <c r="GBT124" s="68"/>
      <c r="GBU124" s="72"/>
      <c r="GBV124" s="73"/>
      <c r="GBW124" s="68"/>
      <c r="GBX124" s="68"/>
      <c r="GBY124" s="68"/>
      <c r="GBZ124" s="69"/>
      <c r="GCA124" s="69"/>
      <c r="GCB124" s="69"/>
      <c r="GCC124" s="74"/>
      <c r="GCD124" s="69"/>
      <c r="GCE124" s="74"/>
      <c r="GCF124" s="75"/>
      <c r="GCG124" s="75"/>
      <c r="GCH124" s="69"/>
      <c r="GCI124" s="76"/>
      <c r="GCJ124" s="69"/>
      <c r="GCK124" s="69"/>
      <c r="GCL124" s="74"/>
      <c r="GCM124" s="77"/>
      <c r="GCN124" s="69"/>
      <c r="GCO124" s="71"/>
      <c r="GCP124" s="69"/>
      <c r="GCQ124" s="69"/>
      <c r="GCR124" s="69"/>
      <c r="GCS124" s="69"/>
      <c r="GCT124" s="69"/>
      <c r="GCU124" s="68"/>
      <c r="GCV124" s="68"/>
      <c r="GCW124" s="72"/>
      <c r="GCX124" s="73"/>
      <c r="GCY124" s="68"/>
      <c r="GCZ124" s="68"/>
      <c r="GDA124" s="68"/>
      <c r="GDB124" s="69"/>
      <c r="GDC124" s="69"/>
      <c r="GDD124" s="69"/>
      <c r="GDE124" s="74"/>
      <c r="GDF124" s="69"/>
      <c r="GDG124" s="74"/>
      <c r="GDH124" s="75"/>
      <c r="GDI124" s="75"/>
      <c r="GDJ124" s="69"/>
      <c r="GDK124" s="76"/>
      <c r="GDL124" s="69"/>
      <c r="GDM124" s="69"/>
      <c r="GDN124" s="74"/>
      <c r="GDO124" s="77"/>
      <c r="GDP124" s="69"/>
      <c r="GDQ124" s="71"/>
      <c r="GDR124" s="69"/>
      <c r="GDS124" s="69"/>
      <c r="GDT124" s="69"/>
      <c r="GDU124" s="69"/>
      <c r="GDV124" s="69"/>
      <c r="GDW124" s="68"/>
      <c r="GDX124" s="68"/>
      <c r="GDY124" s="72"/>
      <c r="GDZ124" s="73"/>
      <c r="GEA124" s="68"/>
      <c r="GEB124" s="68"/>
      <c r="GEC124" s="68"/>
      <c r="GED124" s="69"/>
      <c r="GEE124" s="69"/>
      <c r="GEF124" s="69"/>
      <c r="GEG124" s="74"/>
      <c r="GEH124" s="69"/>
      <c r="GEI124" s="74"/>
      <c r="GEJ124" s="75"/>
      <c r="GEK124" s="75"/>
      <c r="GEL124" s="69"/>
      <c r="GEM124" s="76"/>
      <c r="GEN124" s="69"/>
      <c r="GEO124" s="69"/>
      <c r="GEP124" s="74"/>
      <c r="GEQ124" s="77"/>
      <c r="GER124" s="69"/>
      <c r="GES124" s="71"/>
      <c r="GET124" s="69"/>
      <c r="GEU124" s="69"/>
      <c r="GEV124" s="69"/>
      <c r="GEW124" s="69"/>
      <c r="GEX124" s="69"/>
      <c r="GEY124" s="68"/>
      <c r="GEZ124" s="68"/>
      <c r="GFA124" s="72"/>
      <c r="GFB124" s="73"/>
      <c r="GFC124" s="68"/>
      <c r="GFD124" s="68"/>
      <c r="GFE124" s="68"/>
      <c r="GFF124" s="69"/>
      <c r="GFG124" s="69"/>
      <c r="GFH124" s="69"/>
      <c r="GFI124" s="74"/>
      <c r="GFJ124" s="69"/>
      <c r="GFK124" s="74"/>
      <c r="GFL124" s="75"/>
      <c r="GFM124" s="75"/>
      <c r="GFN124" s="69"/>
      <c r="GFO124" s="76"/>
      <c r="GFP124" s="69"/>
      <c r="GFQ124" s="69"/>
      <c r="GFR124" s="74"/>
      <c r="GFS124" s="77"/>
      <c r="GFT124" s="69"/>
      <c r="GFU124" s="71"/>
      <c r="GFV124" s="69"/>
      <c r="GFW124" s="69"/>
      <c r="GFX124" s="69"/>
      <c r="GFY124" s="69"/>
      <c r="GFZ124" s="69"/>
      <c r="GGA124" s="68"/>
      <c r="GGB124" s="68"/>
      <c r="GGC124" s="72"/>
      <c r="GGD124" s="73"/>
      <c r="GGE124" s="68"/>
      <c r="GGF124" s="68"/>
      <c r="GGG124" s="68"/>
      <c r="GGH124" s="69"/>
      <c r="GGI124" s="69"/>
      <c r="GGJ124" s="69"/>
      <c r="GGK124" s="74"/>
      <c r="GGL124" s="69"/>
      <c r="GGM124" s="74"/>
      <c r="GGN124" s="75"/>
      <c r="GGO124" s="75"/>
      <c r="GGP124" s="69"/>
      <c r="GGQ124" s="76"/>
      <c r="GGR124" s="69"/>
      <c r="GGS124" s="69"/>
      <c r="GGT124" s="74"/>
      <c r="GGU124" s="77"/>
      <c r="GGV124" s="69"/>
      <c r="GGW124" s="71"/>
      <c r="GGX124" s="69"/>
      <c r="GGY124" s="69"/>
      <c r="GGZ124" s="69"/>
      <c r="GHA124" s="69"/>
      <c r="GHB124" s="69"/>
      <c r="GHC124" s="68"/>
      <c r="GHD124" s="68"/>
      <c r="GHE124" s="72"/>
      <c r="GHF124" s="73"/>
      <c r="GHG124" s="68"/>
      <c r="GHH124" s="68"/>
      <c r="GHI124" s="68"/>
      <c r="GHJ124" s="69"/>
      <c r="GHK124" s="69"/>
      <c r="GHL124" s="69"/>
      <c r="GHM124" s="74"/>
      <c r="GHN124" s="69"/>
      <c r="GHO124" s="74"/>
      <c r="GHP124" s="75"/>
      <c r="GHQ124" s="75"/>
      <c r="GHR124" s="69"/>
      <c r="GHS124" s="76"/>
      <c r="GHT124" s="69"/>
      <c r="GHU124" s="69"/>
      <c r="GHV124" s="74"/>
      <c r="GHW124" s="77"/>
      <c r="GHX124" s="69"/>
      <c r="GHY124" s="71"/>
      <c r="GHZ124" s="69"/>
      <c r="GIA124" s="69"/>
      <c r="GIB124" s="69"/>
      <c r="GIC124" s="69"/>
      <c r="GID124" s="69"/>
      <c r="GIE124" s="68"/>
      <c r="GIF124" s="68"/>
      <c r="GIG124" s="72"/>
      <c r="GIH124" s="73"/>
      <c r="GII124" s="68"/>
      <c r="GIJ124" s="68"/>
      <c r="GIK124" s="68"/>
      <c r="GIL124" s="69"/>
      <c r="GIM124" s="69"/>
      <c r="GIN124" s="69"/>
      <c r="GIO124" s="74"/>
      <c r="GIP124" s="69"/>
      <c r="GIQ124" s="74"/>
      <c r="GIR124" s="75"/>
      <c r="GIS124" s="75"/>
      <c r="GIT124" s="69"/>
      <c r="GIU124" s="76"/>
      <c r="GIV124" s="69"/>
      <c r="GIW124" s="69"/>
      <c r="GIX124" s="74"/>
      <c r="GIY124" s="77"/>
      <c r="GIZ124" s="69"/>
      <c r="GJA124" s="71"/>
      <c r="GJB124" s="69"/>
      <c r="GJC124" s="69"/>
      <c r="GJD124" s="69"/>
      <c r="GJE124" s="69"/>
      <c r="GJF124" s="69"/>
      <c r="GJG124" s="68"/>
      <c r="GJH124" s="68"/>
      <c r="GJI124" s="72"/>
      <c r="GJJ124" s="73"/>
      <c r="GJK124" s="68"/>
      <c r="GJL124" s="68"/>
      <c r="GJM124" s="68"/>
      <c r="GJN124" s="69"/>
      <c r="GJO124" s="69"/>
      <c r="GJP124" s="69"/>
      <c r="GJQ124" s="74"/>
      <c r="GJR124" s="69"/>
      <c r="GJS124" s="74"/>
      <c r="GJT124" s="75"/>
      <c r="GJU124" s="75"/>
      <c r="GJV124" s="69"/>
      <c r="GJW124" s="76"/>
      <c r="GJX124" s="69"/>
      <c r="GJY124" s="69"/>
      <c r="GJZ124" s="74"/>
      <c r="GKA124" s="77"/>
      <c r="GKB124" s="69"/>
      <c r="GKC124" s="71"/>
      <c r="GKD124" s="69"/>
      <c r="GKE124" s="69"/>
      <c r="GKF124" s="69"/>
      <c r="GKG124" s="69"/>
      <c r="GKH124" s="69"/>
      <c r="GKI124" s="68"/>
      <c r="GKJ124" s="68"/>
      <c r="GKK124" s="72"/>
      <c r="GKL124" s="73"/>
      <c r="GKM124" s="68"/>
      <c r="GKN124" s="68"/>
      <c r="GKO124" s="68"/>
      <c r="GKP124" s="69"/>
      <c r="GKQ124" s="69"/>
      <c r="GKR124" s="69"/>
      <c r="GKS124" s="74"/>
      <c r="GKT124" s="69"/>
      <c r="GKU124" s="74"/>
      <c r="GKV124" s="75"/>
      <c r="GKW124" s="75"/>
      <c r="GKX124" s="69"/>
      <c r="GKY124" s="76"/>
      <c r="GKZ124" s="69"/>
      <c r="GLA124" s="69"/>
      <c r="GLB124" s="74"/>
      <c r="GLC124" s="77"/>
      <c r="GLD124" s="69"/>
      <c r="GLE124" s="71"/>
      <c r="GLF124" s="69"/>
      <c r="GLG124" s="69"/>
      <c r="GLH124" s="69"/>
      <c r="GLI124" s="69"/>
      <c r="GLJ124" s="69"/>
      <c r="GLK124" s="68"/>
      <c r="GLL124" s="68"/>
      <c r="GLM124" s="72"/>
      <c r="GLN124" s="73"/>
      <c r="GLO124" s="68"/>
      <c r="GLP124" s="68"/>
      <c r="GLQ124" s="68"/>
      <c r="GLR124" s="69"/>
      <c r="GLS124" s="69"/>
      <c r="GLT124" s="69"/>
      <c r="GLU124" s="74"/>
      <c r="GLV124" s="69"/>
      <c r="GLW124" s="74"/>
      <c r="GLX124" s="75"/>
      <c r="GLY124" s="75"/>
      <c r="GLZ124" s="69"/>
      <c r="GMA124" s="76"/>
      <c r="GMB124" s="69"/>
      <c r="GMC124" s="69"/>
      <c r="GMD124" s="74"/>
      <c r="GME124" s="77"/>
      <c r="GMF124" s="69"/>
      <c r="GMG124" s="71"/>
      <c r="GMH124" s="69"/>
      <c r="GMI124" s="69"/>
      <c r="GMJ124" s="69"/>
      <c r="GMK124" s="69"/>
      <c r="GML124" s="69"/>
      <c r="GMM124" s="68"/>
      <c r="GMN124" s="68"/>
      <c r="GMO124" s="72"/>
      <c r="GMP124" s="73"/>
      <c r="GMQ124" s="68"/>
      <c r="GMR124" s="68"/>
      <c r="GMS124" s="68"/>
      <c r="GMT124" s="69"/>
      <c r="GMU124" s="69"/>
      <c r="GMV124" s="69"/>
      <c r="GMW124" s="74"/>
      <c r="GMX124" s="69"/>
      <c r="GMY124" s="74"/>
      <c r="GMZ124" s="75"/>
      <c r="GNA124" s="75"/>
      <c r="GNB124" s="69"/>
      <c r="GNC124" s="76"/>
      <c r="GND124" s="69"/>
      <c r="GNE124" s="69"/>
      <c r="GNF124" s="74"/>
      <c r="GNG124" s="77"/>
      <c r="GNH124" s="69"/>
      <c r="GNI124" s="71"/>
      <c r="GNJ124" s="69"/>
      <c r="GNK124" s="69"/>
      <c r="GNL124" s="69"/>
      <c r="GNM124" s="69"/>
      <c r="GNN124" s="69"/>
      <c r="GNO124" s="68"/>
      <c r="GNP124" s="68"/>
      <c r="GNQ124" s="72"/>
      <c r="GNR124" s="73"/>
      <c r="GNS124" s="68"/>
      <c r="GNT124" s="68"/>
      <c r="GNU124" s="68"/>
      <c r="GNV124" s="69"/>
      <c r="GNW124" s="69"/>
      <c r="GNX124" s="69"/>
      <c r="GNY124" s="74"/>
      <c r="GNZ124" s="69"/>
      <c r="GOA124" s="74"/>
      <c r="GOB124" s="75"/>
      <c r="GOC124" s="75"/>
      <c r="GOD124" s="69"/>
      <c r="GOE124" s="76"/>
      <c r="GOF124" s="69"/>
      <c r="GOG124" s="69"/>
      <c r="GOH124" s="74"/>
      <c r="GOI124" s="77"/>
      <c r="GOJ124" s="69"/>
      <c r="GOK124" s="71"/>
      <c r="GOL124" s="69"/>
      <c r="GOM124" s="69"/>
      <c r="GON124" s="69"/>
      <c r="GOO124" s="69"/>
      <c r="GOP124" s="69"/>
      <c r="GOQ124" s="68"/>
      <c r="GOR124" s="68"/>
      <c r="GOS124" s="72"/>
      <c r="GOT124" s="73"/>
      <c r="GOU124" s="68"/>
      <c r="GOV124" s="68"/>
      <c r="GOW124" s="68"/>
      <c r="GOX124" s="69"/>
      <c r="GOY124" s="69"/>
      <c r="GOZ124" s="69"/>
      <c r="GPA124" s="74"/>
      <c r="GPB124" s="69"/>
      <c r="GPC124" s="74"/>
      <c r="GPD124" s="75"/>
      <c r="GPE124" s="75"/>
      <c r="GPF124" s="69"/>
      <c r="GPG124" s="76"/>
      <c r="GPH124" s="69"/>
      <c r="GPI124" s="69"/>
      <c r="GPJ124" s="74"/>
      <c r="GPK124" s="77"/>
      <c r="GPL124" s="69"/>
      <c r="GPM124" s="71"/>
      <c r="GPN124" s="69"/>
      <c r="GPO124" s="69"/>
      <c r="GPP124" s="69"/>
      <c r="GPQ124" s="69"/>
      <c r="GPR124" s="69"/>
      <c r="GPS124" s="68"/>
      <c r="GPT124" s="68"/>
      <c r="GPU124" s="72"/>
      <c r="GPV124" s="73"/>
      <c r="GPW124" s="68"/>
      <c r="GPX124" s="68"/>
      <c r="GPY124" s="68"/>
      <c r="GPZ124" s="69"/>
      <c r="GQA124" s="69"/>
      <c r="GQB124" s="69"/>
      <c r="GQC124" s="74"/>
      <c r="GQD124" s="69"/>
      <c r="GQE124" s="74"/>
      <c r="GQF124" s="75"/>
      <c r="GQG124" s="75"/>
      <c r="GQH124" s="69"/>
      <c r="GQI124" s="76"/>
      <c r="GQJ124" s="69"/>
      <c r="GQK124" s="69"/>
      <c r="GQL124" s="74"/>
      <c r="GQM124" s="77"/>
      <c r="GQN124" s="69"/>
      <c r="GQO124" s="71"/>
      <c r="GQP124" s="69"/>
      <c r="GQQ124" s="69"/>
      <c r="GQR124" s="69"/>
      <c r="GQS124" s="69"/>
      <c r="GQT124" s="69"/>
      <c r="GQU124" s="68"/>
      <c r="GQV124" s="68"/>
      <c r="GQW124" s="72"/>
      <c r="GQX124" s="73"/>
      <c r="GQY124" s="68"/>
      <c r="GQZ124" s="68"/>
      <c r="GRA124" s="68"/>
      <c r="GRB124" s="69"/>
      <c r="GRC124" s="69"/>
      <c r="GRD124" s="69"/>
      <c r="GRE124" s="74"/>
      <c r="GRF124" s="69"/>
      <c r="GRG124" s="74"/>
      <c r="GRH124" s="75"/>
      <c r="GRI124" s="75"/>
      <c r="GRJ124" s="69"/>
      <c r="GRK124" s="76"/>
      <c r="GRL124" s="69"/>
      <c r="GRM124" s="69"/>
      <c r="GRN124" s="74"/>
      <c r="GRO124" s="77"/>
      <c r="GRP124" s="69"/>
      <c r="GRQ124" s="71"/>
      <c r="GRR124" s="69"/>
      <c r="GRS124" s="69"/>
      <c r="GRT124" s="69"/>
      <c r="GRU124" s="69"/>
      <c r="GRV124" s="69"/>
      <c r="GRW124" s="68"/>
      <c r="GRX124" s="68"/>
      <c r="GRY124" s="72"/>
      <c r="GRZ124" s="73"/>
      <c r="GSA124" s="68"/>
      <c r="GSB124" s="68"/>
      <c r="GSC124" s="68"/>
      <c r="GSD124" s="69"/>
      <c r="GSE124" s="69"/>
      <c r="GSF124" s="69"/>
      <c r="GSG124" s="74"/>
      <c r="GSH124" s="69"/>
      <c r="GSI124" s="74"/>
      <c r="GSJ124" s="75"/>
      <c r="GSK124" s="75"/>
      <c r="GSL124" s="69"/>
      <c r="GSM124" s="76"/>
      <c r="GSN124" s="69"/>
      <c r="GSO124" s="69"/>
      <c r="GSP124" s="74"/>
      <c r="GSQ124" s="77"/>
      <c r="GSR124" s="69"/>
      <c r="GSS124" s="71"/>
      <c r="GST124" s="69"/>
      <c r="GSU124" s="69"/>
      <c r="GSV124" s="69"/>
      <c r="GSW124" s="69"/>
      <c r="GSX124" s="69"/>
      <c r="GSY124" s="68"/>
      <c r="GSZ124" s="68"/>
      <c r="GTA124" s="72"/>
      <c r="GTB124" s="73"/>
      <c r="GTC124" s="68"/>
      <c r="GTD124" s="68"/>
      <c r="GTE124" s="68"/>
      <c r="GTF124" s="69"/>
      <c r="GTG124" s="69"/>
      <c r="GTH124" s="69"/>
      <c r="GTI124" s="74"/>
      <c r="GTJ124" s="69"/>
      <c r="GTK124" s="74"/>
      <c r="GTL124" s="75"/>
      <c r="GTM124" s="75"/>
      <c r="GTN124" s="69"/>
      <c r="GTO124" s="76"/>
      <c r="GTP124" s="69"/>
      <c r="GTQ124" s="69"/>
      <c r="GTR124" s="74"/>
      <c r="GTS124" s="77"/>
      <c r="GTT124" s="69"/>
      <c r="GTU124" s="71"/>
      <c r="GTV124" s="69"/>
      <c r="GTW124" s="69"/>
      <c r="GTX124" s="69"/>
      <c r="GTY124" s="69"/>
      <c r="GTZ124" s="69"/>
      <c r="GUA124" s="68"/>
      <c r="GUB124" s="68"/>
      <c r="GUC124" s="72"/>
      <c r="GUD124" s="73"/>
      <c r="GUE124" s="68"/>
      <c r="GUF124" s="68"/>
      <c r="GUG124" s="68"/>
      <c r="GUH124" s="69"/>
      <c r="GUI124" s="69"/>
      <c r="GUJ124" s="69"/>
      <c r="GUK124" s="74"/>
      <c r="GUL124" s="69"/>
      <c r="GUM124" s="74"/>
      <c r="GUN124" s="75"/>
      <c r="GUO124" s="75"/>
      <c r="GUP124" s="69"/>
      <c r="GUQ124" s="76"/>
      <c r="GUR124" s="69"/>
      <c r="GUS124" s="69"/>
      <c r="GUT124" s="74"/>
      <c r="GUU124" s="77"/>
      <c r="GUV124" s="69"/>
      <c r="GUW124" s="71"/>
      <c r="GUX124" s="69"/>
      <c r="GUY124" s="69"/>
      <c r="GUZ124" s="69"/>
      <c r="GVA124" s="69"/>
      <c r="GVB124" s="69"/>
      <c r="GVC124" s="68"/>
      <c r="GVD124" s="68"/>
      <c r="GVE124" s="72"/>
      <c r="GVF124" s="73"/>
      <c r="GVG124" s="68"/>
      <c r="GVH124" s="68"/>
      <c r="GVI124" s="68"/>
      <c r="GVJ124" s="69"/>
      <c r="GVK124" s="69"/>
      <c r="GVL124" s="69"/>
      <c r="GVM124" s="74"/>
      <c r="GVN124" s="69"/>
      <c r="GVO124" s="74"/>
      <c r="GVP124" s="75"/>
      <c r="GVQ124" s="75"/>
      <c r="GVR124" s="69"/>
      <c r="GVS124" s="76"/>
      <c r="GVT124" s="69"/>
      <c r="GVU124" s="69"/>
      <c r="GVV124" s="74"/>
      <c r="GVW124" s="77"/>
      <c r="GVX124" s="69"/>
      <c r="GVY124" s="71"/>
      <c r="GVZ124" s="69"/>
      <c r="GWA124" s="69"/>
      <c r="GWB124" s="69"/>
      <c r="GWC124" s="69"/>
      <c r="GWD124" s="69"/>
      <c r="GWE124" s="68"/>
      <c r="GWF124" s="68"/>
      <c r="GWG124" s="72"/>
      <c r="GWH124" s="73"/>
      <c r="GWI124" s="68"/>
      <c r="GWJ124" s="68"/>
      <c r="GWK124" s="68"/>
      <c r="GWL124" s="69"/>
      <c r="GWM124" s="69"/>
      <c r="GWN124" s="69"/>
      <c r="GWO124" s="74"/>
      <c r="GWP124" s="69"/>
      <c r="GWQ124" s="74"/>
      <c r="GWR124" s="75"/>
      <c r="GWS124" s="75"/>
      <c r="GWT124" s="69"/>
      <c r="GWU124" s="76"/>
      <c r="GWV124" s="69"/>
      <c r="GWW124" s="69"/>
      <c r="GWX124" s="74"/>
      <c r="GWY124" s="77"/>
      <c r="GWZ124" s="69"/>
      <c r="GXA124" s="71"/>
      <c r="GXB124" s="69"/>
      <c r="GXC124" s="69"/>
      <c r="GXD124" s="69"/>
      <c r="GXE124" s="69"/>
      <c r="GXF124" s="69"/>
      <c r="GXG124" s="68"/>
      <c r="GXH124" s="68"/>
      <c r="GXI124" s="72"/>
      <c r="GXJ124" s="73"/>
      <c r="GXK124" s="68"/>
      <c r="GXL124" s="68"/>
      <c r="GXM124" s="68"/>
      <c r="GXN124" s="69"/>
      <c r="GXO124" s="69"/>
      <c r="GXP124" s="69"/>
      <c r="GXQ124" s="74"/>
      <c r="GXR124" s="69"/>
      <c r="GXS124" s="74"/>
      <c r="GXT124" s="75"/>
      <c r="GXU124" s="75"/>
      <c r="GXV124" s="69"/>
      <c r="GXW124" s="76"/>
      <c r="GXX124" s="69"/>
      <c r="GXY124" s="69"/>
      <c r="GXZ124" s="74"/>
      <c r="GYA124" s="77"/>
      <c r="GYB124" s="69"/>
      <c r="GYC124" s="71"/>
      <c r="GYD124" s="69"/>
      <c r="GYE124" s="69"/>
      <c r="GYF124" s="69"/>
      <c r="GYG124" s="69"/>
      <c r="GYH124" s="69"/>
      <c r="GYI124" s="68"/>
      <c r="GYJ124" s="68"/>
      <c r="GYK124" s="72"/>
      <c r="GYL124" s="73"/>
      <c r="GYM124" s="68"/>
      <c r="GYN124" s="68"/>
      <c r="GYO124" s="68"/>
      <c r="GYP124" s="69"/>
      <c r="GYQ124" s="69"/>
      <c r="GYR124" s="69"/>
      <c r="GYS124" s="74"/>
      <c r="GYT124" s="69"/>
      <c r="GYU124" s="74"/>
      <c r="GYV124" s="75"/>
      <c r="GYW124" s="75"/>
      <c r="GYX124" s="69"/>
      <c r="GYY124" s="76"/>
      <c r="GYZ124" s="69"/>
      <c r="GZA124" s="69"/>
      <c r="GZB124" s="74"/>
      <c r="GZC124" s="77"/>
      <c r="GZD124" s="69"/>
      <c r="GZE124" s="71"/>
      <c r="GZF124" s="69"/>
      <c r="GZG124" s="69"/>
      <c r="GZH124" s="69"/>
      <c r="GZI124" s="69"/>
      <c r="GZJ124" s="69"/>
      <c r="GZK124" s="68"/>
      <c r="GZL124" s="68"/>
      <c r="GZM124" s="72"/>
      <c r="GZN124" s="73"/>
      <c r="GZO124" s="68"/>
      <c r="GZP124" s="68"/>
      <c r="GZQ124" s="68"/>
      <c r="GZR124" s="69"/>
      <c r="GZS124" s="69"/>
      <c r="GZT124" s="69"/>
      <c r="GZU124" s="74"/>
      <c r="GZV124" s="69"/>
      <c r="GZW124" s="74"/>
      <c r="GZX124" s="75"/>
      <c r="GZY124" s="75"/>
      <c r="GZZ124" s="69"/>
      <c r="HAA124" s="76"/>
      <c r="HAB124" s="69"/>
      <c r="HAC124" s="69"/>
      <c r="HAD124" s="74"/>
      <c r="HAE124" s="77"/>
      <c r="HAF124" s="69"/>
      <c r="HAG124" s="71"/>
      <c r="HAH124" s="69"/>
      <c r="HAI124" s="69"/>
      <c r="HAJ124" s="69"/>
      <c r="HAK124" s="69"/>
      <c r="HAL124" s="69"/>
      <c r="HAM124" s="68"/>
      <c r="HAN124" s="68"/>
      <c r="HAO124" s="72"/>
      <c r="HAP124" s="73"/>
      <c r="HAQ124" s="68"/>
      <c r="HAR124" s="68"/>
      <c r="HAS124" s="68"/>
      <c r="HAT124" s="69"/>
      <c r="HAU124" s="69"/>
      <c r="HAV124" s="69"/>
      <c r="HAW124" s="74"/>
      <c r="HAX124" s="69"/>
      <c r="HAY124" s="74"/>
      <c r="HAZ124" s="75"/>
      <c r="HBA124" s="75"/>
      <c r="HBB124" s="69"/>
      <c r="HBC124" s="76"/>
      <c r="HBD124" s="69"/>
      <c r="HBE124" s="69"/>
      <c r="HBF124" s="74"/>
      <c r="HBG124" s="77"/>
      <c r="HBH124" s="69"/>
      <c r="HBI124" s="71"/>
      <c r="HBJ124" s="69"/>
      <c r="HBK124" s="69"/>
      <c r="HBL124" s="69"/>
      <c r="HBM124" s="69"/>
      <c r="HBN124" s="69"/>
      <c r="HBO124" s="68"/>
      <c r="HBP124" s="68"/>
      <c r="HBQ124" s="72"/>
      <c r="HBR124" s="73"/>
      <c r="HBS124" s="68"/>
      <c r="HBT124" s="68"/>
      <c r="HBU124" s="68"/>
      <c r="HBV124" s="69"/>
      <c r="HBW124" s="69"/>
      <c r="HBX124" s="69"/>
      <c r="HBY124" s="74"/>
      <c r="HBZ124" s="69"/>
      <c r="HCA124" s="74"/>
      <c r="HCB124" s="75"/>
      <c r="HCC124" s="75"/>
      <c r="HCD124" s="69"/>
      <c r="HCE124" s="76"/>
      <c r="HCF124" s="69"/>
      <c r="HCG124" s="69"/>
      <c r="HCH124" s="74"/>
      <c r="HCI124" s="77"/>
      <c r="HCJ124" s="69"/>
      <c r="HCK124" s="71"/>
      <c r="HCL124" s="69"/>
      <c r="HCM124" s="69"/>
      <c r="HCN124" s="69"/>
      <c r="HCO124" s="69"/>
      <c r="HCP124" s="69"/>
      <c r="HCQ124" s="68"/>
      <c r="HCR124" s="68"/>
      <c r="HCS124" s="72"/>
      <c r="HCT124" s="73"/>
      <c r="HCU124" s="68"/>
      <c r="HCV124" s="68"/>
      <c r="HCW124" s="68"/>
      <c r="HCX124" s="69"/>
      <c r="HCY124" s="69"/>
      <c r="HCZ124" s="69"/>
      <c r="HDA124" s="74"/>
      <c r="HDB124" s="69"/>
      <c r="HDC124" s="74"/>
      <c r="HDD124" s="75"/>
      <c r="HDE124" s="75"/>
      <c r="HDF124" s="69"/>
      <c r="HDG124" s="76"/>
      <c r="HDH124" s="69"/>
      <c r="HDI124" s="69"/>
      <c r="HDJ124" s="74"/>
      <c r="HDK124" s="77"/>
      <c r="HDL124" s="69"/>
      <c r="HDM124" s="71"/>
      <c r="HDN124" s="69"/>
      <c r="HDO124" s="69"/>
      <c r="HDP124" s="69"/>
      <c r="HDQ124" s="69"/>
      <c r="HDR124" s="69"/>
      <c r="HDS124" s="68"/>
      <c r="HDT124" s="68"/>
      <c r="HDU124" s="72"/>
      <c r="HDV124" s="73"/>
      <c r="HDW124" s="68"/>
      <c r="HDX124" s="68"/>
      <c r="HDY124" s="68"/>
      <c r="HDZ124" s="69"/>
      <c r="HEA124" s="69"/>
      <c r="HEB124" s="69"/>
      <c r="HEC124" s="74"/>
      <c r="HED124" s="69"/>
      <c r="HEE124" s="74"/>
      <c r="HEF124" s="75"/>
      <c r="HEG124" s="75"/>
      <c r="HEH124" s="69"/>
      <c r="HEI124" s="76"/>
      <c r="HEJ124" s="69"/>
      <c r="HEK124" s="69"/>
      <c r="HEL124" s="74"/>
      <c r="HEM124" s="77"/>
      <c r="HEN124" s="69"/>
      <c r="HEO124" s="71"/>
      <c r="HEP124" s="69"/>
      <c r="HEQ124" s="69"/>
      <c r="HER124" s="69"/>
      <c r="HES124" s="69"/>
      <c r="HET124" s="69"/>
      <c r="HEU124" s="68"/>
      <c r="HEV124" s="68"/>
      <c r="HEW124" s="72"/>
      <c r="HEX124" s="73"/>
      <c r="HEY124" s="68"/>
      <c r="HEZ124" s="68"/>
      <c r="HFA124" s="68"/>
      <c r="HFB124" s="69"/>
      <c r="HFC124" s="69"/>
      <c r="HFD124" s="69"/>
      <c r="HFE124" s="74"/>
      <c r="HFF124" s="69"/>
      <c r="HFG124" s="74"/>
      <c r="HFH124" s="75"/>
      <c r="HFI124" s="75"/>
      <c r="HFJ124" s="69"/>
      <c r="HFK124" s="76"/>
      <c r="HFL124" s="69"/>
      <c r="HFM124" s="69"/>
      <c r="HFN124" s="74"/>
      <c r="HFO124" s="77"/>
      <c r="HFP124" s="69"/>
      <c r="HFQ124" s="71"/>
      <c r="HFR124" s="69"/>
      <c r="HFS124" s="69"/>
      <c r="HFT124" s="69"/>
      <c r="HFU124" s="69"/>
      <c r="HFV124" s="69"/>
      <c r="HFW124" s="68"/>
      <c r="HFX124" s="68"/>
      <c r="HFY124" s="72"/>
      <c r="HFZ124" s="73"/>
      <c r="HGA124" s="68"/>
      <c r="HGB124" s="68"/>
      <c r="HGC124" s="68"/>
      <c r="HGD124" s="69"/>
      <c r="HGE124" s="69"/>
      <c r="HGF124" s="69"/>
      <c r="HGG124" s="74"/>
      <c r="HGH124" s="69"/>
      <c r="HGI124" s="74"/>
      <c r="HGJ124" s="75"/>
      <c r="HGK124" s="75"/>
      <c r="HGL124" s="69"/>
      <c r="HGM124" s="76"/>
      <c r="HGN124" s="69"/>
      <c r="HGO124" s="69"/>
      <c r="HGP124" s="74"/>
      <c r="HGQ124" s="77"/>
      <c r="HGR124" s="69"/>
      <c r="HGS124" s="71"/>
      <c r="HGT124" s="69"/>
      <c r="HGU124" s="69"/>
      <c r="HGV124" s="69"/>
      <c r="HGW124" s="69"/>
      <c r="HGX124" s="69"/>
      <c r="HGY124" s="68"/>
      <c r="HGZ124" s="68"/>
      <c r="HHA124" s="72"/>
      <c r="HHB124" s="73"/>
      <c r="HHC124" s="68"/>
      <c r="HHD124" s="68"/>
      <c r="HHE124" s="68"/>
      <c r="HHF124" s="69"/>
      <c r="HHG124" s="69"/>
      <c r="HHH124" s="69"/>
      <c r="HHI124" s="74"/>
      <c r="HHJ124" s="69"/>
      <c r="HHK124" s="74"/>
      <c r="HHL124" s="75"/>
      <c r="HHM124" s="75"/>
      <c r="HHN124" s="69"/>
      <c r="HHO124" s="76"/>
      <c r="HHP124" s="69"/>
      <c r="HHQ124" s="69"/>
      <c r="HHR124" s="74"/>
      <c r="HHS124" s="77"/>
      <c r="HHT124" s="69"/>
      <c r="HHU124" s="71"/>
      <c r="HHV124" s="69"/>
      <c r="HHW124" s="69"/>
      <c r="HHX124" s="69"/>
      <c r="HHY124" s="69"/>
      <c r="HHZ124" s="69"/>
      <c r="HIA124" s="68"/>
      <c r="HIB124" s="68"/>
      <c r="HIC124" s="72"/>
      <c r="HID124" s="73"/>
      <c r="HIE124" s="68"/>
      <c r="HIF124" s="68"/>
      <c r="HIG124" s="68"/>
      <c r="HIH124" s="69"/>
      <c r="HII124" s="69"/>
      <c r="HIJ124" s="69"/>
      <c r="HIK124" s="74"/>
      <c r="HIL124" s="69"/>
      <c r="HIM124" s="74"/>
      <c r="HIN124" s="75"/>
      <c r="HIO124" s="75"/>
      <c r="HIP124" s="69"/>
      <c r="HIQ124" s="76"/>
      <c r="HIR124" s="69"/>
      <c r="HIS124" s="69"/>
      <c r="HIT124" s="74"/>
      <c r="HIU124" s="77"/>
      <c r="HIV124" s="69"/>
      <c r="HIW124" s="71"/>
      <c r="HIX124" s="69"/>
      <c r="HIY124" s="69"/>
      <c r="HIZ124" s="69"/>
      <c r="HJA124" s="69"/>
      <c r="HJB124" s="69"/>
      <c r="HJC124" s="68"/>
      <c r="HJD124" s="68"/>
      <c r="HJE124" s="72"/>
      <c r="HJF124" s="73"/>
      <c r="HJG124" s="68"/>
      <c r="HJH124" s="68"/>
      <c r="HJI124" s="68"/>
      <c r="HJJ124" s="69"/>
      <c r="HJK124" s="69"/>
      <c r="HJL124" s="69"/>
      <c r="HJM124" s="74"/>
      <c r="HJN124" s="69"/>
      <c r="HJO124" s="74"/>
      <c r="HJP124" s="75"/>
      <c r="HJQ124" s="75"/>
      <c r="HJR124" s="69"/>
      <c r="HJS124" s="76"/>
      <c r="HJT124" s="69"/>
      <c r="HJU124" s="69"/>
      <c r="HJV124" s="74"/>
      <c r="HJW124" s="77"/>
      <c r="HJX124" s="69"/>
      <c r="HJY124" s="71"/>
      <c r="HJZ124" s="69"/>
      <c r="HKA124" s="69"/>
      <c r="HKB124" s="69"/>
      <c r="HKC124" s="69"/>
      <c r="HKD124" s="69"/>
      <c r="HKE124" s="68"/>
      <c r="HKF124" s="68"/>
      <c r="HKG124" s="72"/>
      <c r="HKH124" s="73"/>
      <c r="HKI124" s="68"/>
      <c r="HKJ124" s="68"/>
      <c r="HKK124" s="68"/>
      <c r="HKL124" s="69"/>
      <c r="HKM124" s="69"/>
      <c r="HKN124" s="69"/>
      <c r="HKO124" s="74"/>
      <c r="HKP124" s="69"/>
      <c r="HKQ124" s="74"/>
      <c r="HKR124" s="75"/>
      <c r="HKS124" s="75"/>
      <c r="HKT124" s="69"/>
      <c r="HKU124" s="76"/>
      <c r="HKV124" s="69"/>
      <c r="HKW124" s="69"/>
      <c r="HKX124" s="74"/>
      <c r="HKY124" s="77"/>
      <c r="HKZ124" s="69"/>
      <c r="HLA124" s="71"/>
      <c r="HLB124" s="69"/>
      <c r="HLC124" s="69"/>
      <c r="HLD124" s="69"/>
      <c r="HLE124" s="69"/>
      <c r="HLF124" s="69"/>
      <c r="HLG124" s="68"/>
      <c r="HLH124" s="68"/>
      <c r="HLI124" s="72"/>
      <c r="HLJ124" s="73"/>
      <c r="HLK124" s="68"/>
      <c r="HLL124" s="68"/>
      <c r="HLM124" s="68"/>
      <c r="HLN124" s="69"/>
      <c r="HLO124" s="69"/>
      <c r="HLP124" s="69"/>
      <c r="HLQ124" s="74"/>
      <c r="HLR124" s="69"/>
      <c r="HLS124" s="74"/>
      <c r="HLT124" s="75"/>
      <c r="HLU124" s="75"/>
      <c r="HLV124" s="69"/>
      <c r="HLW124" s="76"/>
      <c r="HLX124" s="69"/>
      <c r="HLY124" s="69"/>
      <c r="HLZ124" s="74"/>
      <c r="HMA124" s="77"/>
      <c r="HMB124" s="69"/>
      <c r="HMC124" s="71"/>
      <c r="HMD124" s="69"/>
      <c r="HME124" s="69"/>
      <c r="HMF124" s="69"/>
      <c r="HMG124" s="69"/>
      <c r="HMH124" s="69"/>
      <c r="HMI124" s="68"/>
      <c r="HMJ124" s="68"/>
      <c r="HMK124" s="72"/>
      <c r="HML124" s="73"/>
      <c r="HMM124" s="68"/>
      <c r="HMN124" s="68"/>
      <c r="HMO124" s="68"/>
      <c r="HMP124" s="69"/>
      <c r="HMQ124" s="69"/>
      <c r="HMR124" s="69"/>
      <c r="HMS124" s="74"/>
      <c r="HMT124" s="69"/>
      <c r="HMU124" s="74"/>
      <c r="HMV124" s="75"/>
      <c r="HMW124" s="75"/>
      <c r="HMX124" s="69"/>
      <c r="HMY124" s="76"/>
      <c r="HMZ124" s="69"/>
      <c r="HNA124" s="69"/>
      <c r="HNB124" s="74"/>
      <c r="HNC124" s="77"/>
      <c r="HND124" s="69"/>
      <c r="HNE124" s="71"/>
      <c r="HNF124" s="69"/>
      <c r="HNG124" s="69"/>
      <c r="HNH124" s="69"/>
      <c r="HNI124" s="69"/>
      <c r="HNJ124" s="69"/>
      <c r="HNK124" s="68"/>
      <c r="HNL124" s="68"/>
      <c r="HNM124" s="72"/>
      <c r="HNN124" s="73"/>
      <c r="HNO124" s="68"/>
      <c r="HNP124" s="68"/>
      <c r="HNQ124" s="68"/>
      <c r="HNR124" s="69"/>
      <c r="HNS124" s="69"/>
      <c r="HNT124" s="69"/>
      <c r="HNU124" s="74"/>
      <c r="HNV124" s="69"/>
      <c r="HNW124" s="74"/>
      <c r="HNX124" s="75"/>
      <c r="HNY124" s="75"/>
      <c r="HNZ124" s="69"/>
      <c r="HOA124" s="76"/>
      <c r="HOB124" s="69"/>
      <c r="HOC124" s="69"/>
      <c r="HOD124" s="74"/>
      <c r="HOE124" s="77"/>
      <c r="HOF124" s="69"/>
      <c r="HOG124" s="71"/>
      <c r="HOH124" s="69"/>
      <c r="HOI124" s="69"/>
      <c r="HOJ124" s="69"/>
      <c r="HOK124" s="69"/>
      <c r="HOL124" s="69"/>
      <c r="HOM124" s="68"/>
      <c r="HON124" s="68"/>
      <c r="HOO124" s="72"/>
      <c r="HOP124" s="73"/>
      <c r="HOQ124" s="68"/>
      <c r="HOR124" s="68"/>
      <c r="HOS124" s="68"/>
      <c r="HOT124" s="69"/>
      <c r="HOU124" s="69"/>
      <c r="HOV124" s="69"/>
      <c r="HOW124" s="74"/>
      <c r="HOX124" s="69"/>
      <c r="HOY124" s="74"/>
      <c r="HOZ124" s="75"/>
      <c r="HPA124" s="75"/>
      <c r="HPB124" s="69"/>
      <c r="HPC124" s="76"/>
      <c r="HPD124" s="69"/>
      <c r="HPE124" s="69"/>
      <c r="HPF124" s="74"/>
      <c r="HPG124" s="77"/>
      <c r="HPH124" s="69"/>
      <c r="HPI124" s="71"/>
      <c r="HPJ124" s="69"/>
      <c r="HPK124" s="69"/>
      <c r="HPL124" s="69"/>
      <c r="HPM124" s="69"/>
      <c r="HPN124" s="69"/>
      <c r="HPO124" s="68"/>
      <c r="HPP124" s="68"/>
      <c r="HPQ124" s="72"/>
      <c r="HPR124" s="73"/>
      <c r="HPS124" s="68"/>
      <c r="HPT124" s="68"/>
      <c r="HPU124" s="68"/>
      <c r="HPV124" s="69"/>
      <c r="HPW124" s="69"/>
      <c r="HPX124" s="69"/>
      <c r="HPY124" s="74"/>
      <c r="HPZ124" s="69"/>
      <c r="HQA124" s="74"/>
      <c r="HQB124" s="75"/>
      <c r="HQC124" s="75"/>
      <c r="HQD124" s="69"/>
      <c r="HQE124" s="76"/>
      <c r="HQF124" s="69"/>
      <c r="HQG124" s="69"/>
      <c r="HQH124" s="74"/>
      <c r="HQI124" s="77"/>
      <c r="HQJ124" s="69"/>
      <c r="HQK124" s="71"/>
      <c r="HQL124" s="69"/>
      <c r="HQM124" s="69"/>
      <c r="HQN124" s="69"/>
      <c r="HQO124" s="69"/>
      <c r="HQP124" s="69"/>
      <c r="HQQ124" s="68"/>
      <c r="HQR124" s="68"/>
      <c r="HQS124" s="72"/>
      <c r="HQT124" s="73"/>
      <c r="HQU124" s="68"/>
      <c r="HQV124" s="68"/>
      <c r="HQW124" s="68"/>
      <c r="HQX124" s="69"/>
      <c r="HQY124" s="69"/>
      <c r="HQZ124" s="69"/>
      <c r="HRA124" s="74"/>
      <c r="HRB124" s="69"/>
      <c r="HRC124" s="74"/>
      <c r="HRD124" s="75"/>
      <c r="HRE124" s="75"/>
      <c r="HRF124" s="69"/>
      <c r="HRG124" s="76"/>
      <c r="HRH124" s="69"/>
      <c r="HRI124" s="69"/>
      <c r="HRJ124" s="74"/>
      <c r="HRK124" s="77"/>
      <c r="HRL124" s="69"/>
      <c r="HRM124" s="71"/>
      <c r="HRN124" s="69"/>
      <c r="HRO124" s="69"/>
      <c r="HRP124" s="69"/>
      <c r="HRQ124" s="69"/>
      <c r="HRR124" s="69"/>
      <c r="HRS124" s="68"/>
      <c r="HRT124" s="68"/>
      <c r="HRU124" s="72"/>
      <c r="HRV124" s="73"/>
      <c r="HRW124" s="68"/>
      <c r="HRX124" s="68"/>
      <c r="HRY124" s="68"/>
      <c r="HRZ124" s="69"/>
      <c r="HSA124" s="69"/>
      <c r="HSB124" s="69"/>
      <c r="HSC124" s="74"/>
      <c r="HSD124" s="69"/>
      <c r="HSE124" s="74"/>
      <c r="HSF124" s="75"/>
      <c r="HSG124" s="75"/>
      <c r="HSH124" s="69"/>
      <c r="HSI124" s="76"/>
      <c r="HSJ124" s="69"/>
      <c r="HSK124" s="69"/>
      <c r="HSL124" s="74"/>
      <c r="HSM124" s="77"/>
      <c r="HSN124" s="69"/>
      <c r="HSO124" s="71"/>
      <c r="HSP124" s="69"/>
      <c r="HSQ124" s="69"/>
      <c r="HSR124" s="69"/>
      <c r="HSS124" s="69"/>
      <c r="HST124" s="69"/>
      <c r="HSU124" s="68"/>
      <c r="HSV124" s="68"/>
      <c r="HSW124" s="72"/>
      <c r="HSX124" s="73"/>
      <c r="HSY124" s="68"/>
      <c r="HSZ124" s="68"/>
      <c r="HTA124" s="68"/>
      <c r="HTB124" s="69"/>
      <c r="HTC124" s="69"/>
      <c r="HTD124" s="69"/>
      <c r="HTE124" s="74"/>
      <c r="HTF124" s="69"/>
      <c r="HTG124" s="74"/>
      <c r="HTH124" s="75"/>
      <c r="HTI124" s="75"/>
      <c r="HTJ124" s="69"/>
      <c r="HTK124" s="76"/>
      <c r="HTL124" s="69"/>
      <c r="HTM124" s="69"/>
      <c r="HTN124" s="74"/>
      <c r="HTO124" s="77"/>
      <c r="HTP124" s="69"/>
      <c r="HTQ124" s="71"/>
      <c r="HTR124" s="69"/>
      <c r="HTS124" s="69"/>
      <c r="HTT124" s="69"/>
      <c r="HTU124" s="69"/>
      <c r="HTV124" s="69"/>
      <c r="HTW124" s="68"/>
      <c r="HTX124" s="68"/>
      <c r="HTY124" s="72"/>
      <c r="HTZ124" s="73"/>
      <c r="HUA124" s="68"/>
      <c r="HUB124" s="68"/>
      <c r="HUC124" s="68"/>
      <c r="HUD124" s="69"/>
      <c r="HUE124" s="69"/>
      <c r="HUF124" s="69"/>
      <c r="HUG124" s="74"/>
      <c r="HUH124" s="69"/>
      <c r="HUI124" s="74"/>
      <c r="HUJ124" s="75"/>
      <c r="HUK124" s="75"/>
      <c r="HUL124" s="69"/>
      <c r="HUM124" s="76"/>
      <c r="HUN124" s="69"/>
      <c r="HUO124" s="69"/>
      <c r="HUP124" s="74"/>
      <c r="HUQ124" s="77"/>
      <c r="HUR124" s="69"/>
      <c r="HUS124" s="71"/>
      <c r="HUT124" s="69"/>
      <c r="HUU124" s="69"/>
      <c r="HUV124" s="69"/>
      <c r="HUW124" s="69"/>
      <c r="HUX124" s="69"/>
      <c r="HUY124" s="68"/>
      <c r="HUZ124" s="68"/>
      <c r="HVA124" s="72"/>
      <c r="HVB124" s="73"/>
      <c r="HVC124" s="68"/>
      <c r="HVD124" s="68"/>
      <c r="HVE124" s="68"/>
      <c r="HVF124" s="69"/>
      <c r="HVG124" s="69"/>
      <c r="HVH124" s="69"/>
      <c r="HVI124" s="74"/>
      <c r="HVJ124" s="69"/>
      <c r="HVK124" s="74"/>
      <c r="HVL124" s="75"/>
      <c r="HVM124" s="75"/>
      <c r="HVN124" s="69"/>
      <c r="HVO124" s="76"/>
      <c r="HVP124" s="69"/>
      <c r="HVQ124" s="69"/>
      <c r="HVR124" s="74"/>
      <c r="HVS124" s="77"/>
      <c r="HVT124" s="69"/>
      <c r="HVU124" s="71"/>
      <c r="HVV124" s="69"/>
      <c r="HVW124" s="69"/>
      <c r="HVX124" s="69"/>
      <c r="HVY124" s="69"/>
      <c r="HVZ124" s="69"/>
      <c r="HWA124" s="68"/>
      <c r="HWB124" s="68"/>
      <c r="HWC124" s="72"/>
      <c r="HWD124" s="73"/>
      <c r="HWE124" s="68"/>
      <c r="HWF124" s="68"/>
      <c r="HWG124" s="68"/>
      <c r="HWH124" s="69"/>
      <c r="HWI124" s="69"/>
      <c r="HWJ124" s="69"/>
      <c r="HWK124" s="74"/>
      <c r="HWL124" s="69"/>
      <c r="HWM124" s="74"/>
      <c r="HWN124" s="75"/>
      <c r="HWO124" s="75"/>
      <c r="HWP124" s="69"/>
      <c r="HWQ124" s="76"/>
      <c r="HWR124" s="69"/>
      <c r="HWS124" s="69"/>
      <c r="HWT124" s="74"/>
      <c r="HWU124" s="77"/>
      <c r="HWV124" s="69"/>
      <c r="HWW124" s="71"/>
      <c r="HWX124" s="69"/>
      <c r="HWY124" s="69"/>
      <c r="HWZ124" s="69"/>
      <c r="HXA124" s="69"/>
      <c r="HXB124" s="69"/>
      <c r="HXC124" s="68"/>
      <c r="HXD124" s="68"/>
      <c r="HXE124" s="72"/>
      <c r="HXF124" s="73"/>
      <c r="HXG124" s="68"/>
      <c r="HXH124" s="68"/>
      <c r="HXI124" s="68"/>
      <c r="HXJ124" s="69"/>
      <c r="HXK124" s="69"/>
      <c r="HXL124" s="69"/>
      <c r="HXM124" s="74"/>
      <c r="HXN124" s="69"/>
      <c r="HXO124" s="74"/>
      <c r="HXP124" s="75"/>
      <c r="HXQ124" s="75"/>
      <c r="HXR124" s="69"/>
      <c r="HXS124" s="76"/>
      <c r="HXT124" s="69"/>
      <c r="HXU124" s="69"/>
      <c r="HXV124" s="74"/>
      <c r="HXW124" s="77"/>
      <c r="HXX124" s="69"/>
      <c r="HXY124" s="71"/>
      <c r="HXZ124" s="69"/>
      <c r="HYA124" s="69"/>
      <c r="HYB124" s="69"/>
      <c r="HYC124" s="69"/>
      <c r="HYD124" s="69"/>
      <c r="HYE124" s="68"/>
      <c r="HYF124" s="68"/>
      <c r="HYG124" s="72"/>
      <c r="HYH124" s="73"/>
      <c r="HYI124" s="68"/>
      <c r="HYJ124" s="68"/>
      <c r="HYK124" s="68"/>
      <c r="HYL124" s="69"/>
      <c r="HYM124" s="69"/>
      <c r="HYN124" s="69"/>
      <c r="HYO124" s="74"/>
      <c r="HYP124" s="69"/>
      <c r="HYQ124" s="74"/>
      <c r="HYR124" s="75"/>
      <c r="HYS124" s="75"/>
      <c r="HYT124" s="69"/>
      <c r="HYU124" s="76"/>
      <c r="HYV124" s="69"/>
      <c r="HYW124" s="69"/>
      <c r="HYX124" s="74"/>
      <c r="HYY124" s="77"/>
      <c r="HYZ124" s="69"/>
      <c r="HZA124" s="71"/>
      <c r="HZB124" s="69"/>
      <c r="HZC124" s="69"/>
      <c r="HZD124" s="69"/>
      <c r="HZE124" s="69"/>
      <c r="HZF124" s="69"/>
      <c r="HZG124" s="68"/>
      <c r="HZH124" s="68"/>
      <c r="HZI124" s="72"/>
      <c r="HZJ124" s="73"/>
      <c r="HZK124" s="68"/>
      <c r="HZL124" s="68"/>
      <c r="HZM124" s="68"/>
      <c r="HZN124" s="69"/>
      <c r="HZO124" s="69"/>
      <c r="HZP124" s="69"/>
      <c r="HZQ124" s="74"/>
      <c r="HZR124" s="69"/>
      <c r="HZS124" s="74"/>
      <c r="HZT124" s="75"/>
      <c r="HZU124" s="75"/>
      <c r="HZV124" s="69"/>
      <c r="HZW124" s="76"/>
      <c r="HZX124" s="69"/>
      <c r="HZY124" s="69"/>
      <c r="HZZ124" s="74"/>
      <c r="IAA124" s="77"/>
      <c r="IAB124" s="69"/>
      <c r="IAC124" s="71"/>
      <c r="IAD124" s="69"/>
      <c r="IAE124" s="69"/>
      <c r="IAF124" s="69"/>
      <c r="IAG124" s="69"/>
      <c r="IAH124" s="69"/>
      <c r="IAI124" s="68"/>
      <c r="IAJ124" s="68"/>
      <c r="IAK124" s="72"/>
      <c r="IAL124" s="73"/>
      <c r="IAM124" s="68"/>
      <c r="IAN124" s="68"/>
      <c r="IAO124" s="68"/>
      <c r="IAP124" s="69"/>
      <c r="IAQ124" s="69"/>
      <c r="IAR124" s="69"/>
      <c r="IAS124" s="74"/>
      <c r="IAT124" s="69"/>
      <c r="IAU124" s="74"/>
      <c r="IAV124" s="75"/>
      <c r="IAW124" s="75"/>
      <c r="IAX124" s="69"/>
      <c r="IAY124" s="76"/>
      <c r="IAZ124" s="69"/>
      <c r="IBA124" s="69"/>
      <c r="IBB124" s="74"/>
      <c r="IBC124" s="77"/>
      <c r="IBD124" s="69"/>
      <c r="IBE124" s="71"/>
      <c r="IBF124" s="69"/>
      <c r="IBG124" s="69"/>
      <c r="IBH124" s="69"/>
      <c r="IBI124" s="69"/>
      <c r="IBJ124" s="69"/>
      <c r="IBK124" s="68"/>
      <c r="IBL124" s="68"/>
      <c r="IBM124" s="72"/>
      <c r="IBN124" s="73"/>
      <c r="IBO124" s="68"/>
      <c r="IBP124" s="68"/>
      <c r="IBQ124" s="68"/>
      <c r="IBR124" s="69"/>
      <c r="IBS124" s="69"/>
      <c r="IBT124" s="69"/>
      <c r="IBU124" s="74"/>
      <c r="IBV124" s="69"/>
      <c r="IBW124" s="74"/>
      <c r="IBX124" s="75"/>
      <c r="IBY124" s="75"/>
      <c r="IBZ124" s="69"/>
      <c r="ICA124" s="76"/>
      <c r="ICB124" s="69"/>
      <c r="ICC124" s="69"/>
      <c r="ICD124" s="74"/>
      <c r="ICE124" s="77"/>
      <c r="ICF124" s="69"/>
      <c r="ICG124" s="71"/>
      <c r="ICH124" s="69"/>
      <c r="ICI124" s="69"/>
      <c r="ICJ124" s="69"/>
      <c r="ICK124" s="69"/>
      <c r="ICL124" s="69"/>
      <c r="ICM124" s="68"/>
      <c r="ICN124" s="68"/>
      <c r="ICO124" s="72"/>
      <c r="ICP124" s="73"/>
      <c r="ICQ124" s="68"/>
      <c r="ICR124" s="68"/>
      <c r="ICS124" s="68"/>
      <c r="ICT124" s="69"/>
      <c r="ICU124" s="69"/>
      <c r="ICV124" s="69"/>
      <c r="ICW124" s="74"/>
      <c r="ICX124" s="69"/>
      <c r="ICY124" s="74"/>
      <c r="ICZ124" s="75"/>
      <c r="IDA124" s="75"/>
      <c r="IDB124" s="69"/>
      <c r="IDC124" s="76"/>
      <c r="IDD124" s="69"/>
      <c r="IDE124" s="69"/>
      <c r="IDF124" s="74"/>
      <c r="IDG124" s="77"/>
      <c r="IDH124" s="69"/>
      <c r="IDI124" s="71"/>
      <c r="IDJ124" s="69"/>
      <c r="IDK124" s="69"/>
      <c r="IDL124" s="69"/>
      <c r="IDM124" s="69"/>
      <c r="IDN124" s="69"/>
      <c r="IDO124" s="68"/>
      <c r="IDP124" s="68"/>
      <c r="IDQ124" s="72"/>
      <c r="IDR124" s="73"/>
      <c r="IDS124" s="68"/>
      <c r="IDT124" s="68"/>
      <c r="IDU124" s="68"/>
      <c r="IDV124" s="69"/>
      <c r="IDW124" s="69"/>
      <c r="IDX124" s="69"/>
      <c r="IDY124" s="74"/>
      <c r="IDZ124" s="69"/>
      <c r="IEA124" s="74"/>
      <c r="IEB124" s="75"/>
      <c r="IEC124" s="75"/>
      <c r="IED124" s="69"/>
      <c r="IEE124" s="76"/>
      <c r="IEF124" s="69"/>
      <c r="IEG124" s="69"/>
      <c r="IEH124" s="74"/>
      <c r="IEI124" s="77"/>
      <c r="IEJ124" s="69"/>
      <c r="IEK124" s="71"/>
      <c r="IEL124" s="69"/>
      <c r="IEM124" s="69"/>
      <c r="IEN124" s="69"/>
      <c r="IEO124" s="69"/>
      <c r="IEP124" s="69"/>
      <c r="IEQ124" s="68"/>
      <c r="IER124" s="68"/>
      <c r="IES124" s="72"/>
      <c r="IET124" s="73"/>
      <c r="IEU124" s="68"/>
      <c r="IEV124" s="68"/>
      <c r="IEW124" s="68"/>
      <c r="IEX124" s="69"/>
      <c r="IEY124" s="69"/>
      <c r="IEZ124" s="69"/>
      <c r="IFA124" s="74"/>
      <c r="IFB124" s="69"/>
      <c r="IFC124" s="74"/>
      <c r="IFD124" s="75"/>
      <c r="IFE124" s="75"/>
      <c r="IFF124" s="69"/>
      <c r="IFG124" s="76"/>
      <c r="IFH124" s="69"/>
      <c r="IFI124" s="69"/>
      <c r="IFJ124" s="74"/>
      <c r="IFK124" s="77"/>
      <c r="IFL124" s="69"/>
      <c r="IFM124" s="71"/>
      <c r="IFN124" s="69"/>
      <c r="IFO124" s="69"/>
      <c r="IFP124" s="69"/>
      <c r="IFQ124" s="69"/>
      <c r="IFR124" s="69"/>
      <c r="IFS124" s="68"/>
      <c r="IFT124" s="68"/>
      <c r="IFU124" s="72"/>
      <c r="IFV124" s="73"/>
      <c r="IFW124" s="68"/>
      <c r="IFX124" s="68"/>
      <c r="IFY124" s="68"/>
      <c r="IFZ124" s="69"/>
      <c r="IGA124" s="69"/>
      <c r="IGB124" s="69"/>
      <c r="IGC124" s="74"/>
      <c r="IGD124" s="69"/>
      <c r="IGE124" s="74"/>
      <c r="IGF124" s="75"/>
      <c r="IGG124" s="75"/>
      <c r="IGH124" s="69"/>
      <c r="IGI124" s="76"/>
      <c r="IGJ124" s="69"/>
      <c r="IGK124" s="69"/>
      <c r="IGL124" s="74"/>
      <c r="IGM124" s="77"/>
      <c r="IGN124" s="69"/>
      <c r="IGO124" s="71"/>
      <c r="IGP124" s="69"/>
      <c r="IGQ124" s="69"/>
      <c r="IGR124" s="69"/>
      <c r="IGS124" s="69"/>
      <c r="IGT124" s="69"/>
      <c r="IGU124" s="68"/>
      <c r="IGV124" s="68"/>
      <c r="IGW124" s="72"/>
      <c r="IGX124" s="73"/>
      <c r="IGY124" s="68"/>
      <c r="IGZ124" s="68"/>
      <c r="IHA124" s="68"/>
      <c r="IHB124" s="69"/>
      <c r="IHC124" s="69"/>
      <c r="IHD124" s="69"/>
      <c r="IHE124" s="74"/>
      <c r="IHF124" s="69"/>
      <c r="IHG124" s="74"/>
      <c r="IHH124" s="75"/>
      <c r="IHI124" s="75"/>
      <c r="IHJ124" s="69"/>
      <c r="IHK124" s="76"/>
      <c r="IHL124" s="69"/>
      <c r="IHM124" s="69"/>
      <c r="IHN124" s="74"/>
      <c r="IHO124" s="77"/>
      <c r="IHP124" s="69"/>
      <c r="IHQ124" s="71"/>
      <c r="IHR124" s="69"/>
      <c r="IHS124" s="69"/>
      <c r="IHT124" s="69"/>
      <c r="IHU124" s="69"/>
      <c r="IHV124" s="69"/>
      <c r="IHW124" s="68"/>
      <c r="IHX124" s="68"/>
      <c r="IHY124" s="72"/>
      <c r="IHZ124" s="73"/>
      <c r="IIA124" s="68"/>
      <c r="IIB124" s="68"/>
      <c r="IIC124" s="68"/>
      <c r="IID124" s="69"/>
      <c r="IIE124" s="69"/>
      <c r="IIF124" s="69"/>
      <c r="IIG124" s="74"/>
      <c r="IIH124" s="69"/>
      <c r="III124" s="74"/>
      <c r="IIJ124" s="75"/>
      <c r="IIK124" s="75"/>
      <c r="IIL124" s="69"/>
      <c r="IIM124" s="76"/>
      <c r="IIN124" s="69"/>
      <c r="IIO124" s="69"/>
      <c r="IIP124" s="74"/>
      <c r="IIQ124" s="77"/>
      <c r="IIR124" s="69"/>
      <c r="IIS124" s="71"/>
      <c r="IIT124" s="69"/>
      <c r="IIU124" s="69"/>
      <c r="IIV124" s="69"/>
      <c r="IIW124" s="69"/>
      <c r="IIX124" s="69"/>
      <c r="IIY124" s="68"/>
      <c r="IIZ124" s="68"/>
      <c r="IJA124" s="72"/>
      <c r="IJB124" s="73"/>
      <c r="IJC124" s="68"/>
      <c r="IJD124" s="68"/>
      <c r="IJE124" s="68"/>
      <c r="IJF124" s="69"/>
      <c r="IJG124" s="69"/>
      <c r="IJH124" s="69"/>
      <c r="IJI124" s="74"/>
      <c r="IJJ124" s="69"/>
      <c r="IJK124" s="74"/>
      <c r="IJL124" s="75"/>
      <c r="IJM124" s="75"/>
      <c r="IJN124" s="69"/>
      <c r="IJO124" s="76"/>
      <c r="IJP124" s="69"/>
      <c r="IJQ124" s="69"/>
      <c r="IJR124" s="74"/>
      <c r="IJS124" s="77"/>
      <c r="IJT124" s="69"/>
      <c r="IJU124" s="71"/>
      <c r="IJV124" s="69"/>
      <c r="IJW124" s="69"/>
      <c r="IJX124" s="69"/>
      <c r="IJY124" s="69"/>
      <c r="IJZ124" s="69"/>
      <c r="IKA124" s="68"/>
      <c r="IKB124" s="68"/>
      <c r="IKC124" s="72"/>
      <c r="IKD124" s="73"/>
      <c r="IKE124" s="68"/>
      <c r="IKF124" s="68"/>
      <c r="IKG124" s="68"/>
      <c r="IKH124" s="69"/>
      <c r="IKI124" s="69"/>
      <c r="IKJ124" s="69"/>
      <c r="IKK124" s="74"/>
      <c r="IKL124" s="69"/>
      <c r="IKM124" s="74"/>
      <c r="IKN124" s="75"/>
      <c r="IKO124" s="75"/>
      <c r="IKP124" s="69"/>
      <c r="IKQ124" s="76"/>
      <c r="IKR124" s="69"/>
      <c r="IKS124" s="69"/>
      <c r="IKT124" s="74"/>
      <c r="IKU124" s="77"/>
      <c r="IKV124" s="69"/>
      <c r="IKW124" s="71"/>
      <c r="IKX124" s="69"/>
      <c r="IKY124" s="69"/>
      <c r="IKZ124" s="69"/>
      <c r="ILA124" s="69"/>
      <c r="ILB124" s="69"/>
      <c r="ILC124" s="68"/>
      <c r="ILD124" s="68"/>
      <c r="ILE124" s="72"/>
      <c r="ILF124" s="73"/>
      <c r="ILG124" s="68"/>
      <c r="ILH124" s="68"/>
      <c r="ILI124" s="68"/>
      <c r="ILJ124" s="69"/>
      <c r="ILK124" s="69"/>
      <c r="ILL124" s="69"/>
      <c r="ILM124" s="74"/>
      <c r="ILN124" s="69"/>
      <c r="ILO124" s="74"/>
      <c r="ILP124" s="75"/>
      <c r="ILQ124" s="75"/>
      <c r="ILR124" s="69"/>
      <c r="ILS124" s="76"/>
      <c r="ILT124" s="69"/>
      <c r="ILU124" s="69"/>
      <c r="ILV124" s="74"/>
      <c r="ILW124" s="77"/>
      <c r="ILX124" s="69"/>
      <c r="ILY124" s="71"/>
      <c r="ILZ124" s="69"/>
      <c r="IMA124" s="69"/>
      <c r="IMB124" s="69"/>
      <c r="IMC124" s="69"/>
      <c r="IMD124" s="69"/>
      <c r="IME124" s="68"/>
      <c r="IMF124" s="68"/>
      <c r="IMG124" s="72"/>
      <c r="IMH124" s="73"/>
      <c r="IMI124" s="68"/>
      <c r="IMJ124" s="68"/>
      <c r="IMK124" s="68"/>
      <c r="IML124" s="69"/>
      <c r="IMM124" s="69"/>
      <c r="IMN124" s="69"/>
      <c r="IMO124" s="74"/>
      <c r="IMP124" s="69"/>
      <c r="IMQ124" s="74"/>
      <c r="IMR124" s="75"/>
      <c r="IMS124" s="75"/>
      <c r="IMT124" s="69"/>
      <c r="IMU124" s="76"/>
      <c r="IMV124" s="69"/>
      <c r="IMW124" s="69"/>
      <c r="IMX124" s="74"/>
      <c r="IMY124" s="77"/>
      <c r="IMZ124" s="69"/>
      <c r="INA124" s="71"/>
      <c r="INB124" s="69"/>
      <c r="INC124" s="69"/>
      <c r="IND124" s="69"/>
      <c r="INE124" s="69"/>
      <c r="INF124" s="69"/>
      <c r="ING124" s="68"/>
      <c r="INH124" s="68"/>
      <c r="INI124" s="72"/>
      <c r="INJ124" s="73"/>
      <c r="INK124" s="68"/>
      <c r="INL124" s="68"/>
      <c r="INM124" s="68"/>
      <c r="INN124" s="69"/>
      <c r="INO124" s="69"/>
      <c r="INP124" s="69"/>
      <c r="INQ124" s="74"/>
      <c r="INR124" s="69"/>
      <c r="INS124" s="74"/>
      <c r="INT124" s="75"/>
      <c r="INU124" s="75"/>
      <c r="INV124" s="69"/>
      <c r="INW124" s="76"/>
      <c r="INX124" s="69"/>
      <c r="INY124" s="69"/>
      <c r="INZ124" s="74"/>
      <c r="IOA124" s="77"/>
      <c r="IOB124" s="69"/>
      <c r="IOC124" s="71"/>
      <c r="IOD124" s="69"/>
      <c r="IOE124" s="69"/>
      <c r="IOF124" s="69"/>
      <c r="IOG124" s="69"/>
      <c r="IOH124" s="69"/>
      <c r="IOI124" s="68"/>
      <c r="IOJ124" s="68"/>
      <c r="IOK124" s="72"/>
      <c r="IOL124" s="73"/>
      <c r="IOM124" s="68"/>
      <c r="ION124" s="68"/>
      <c r="IOO124" s="68"/>
      <c r="IOP124" s="69"/>
      <c r="IOQ124" s="69"/>
      <c r="IOR124" s="69"/>
      <c r="IOS124" s="74"/>
      <c r="IOT124" s="69"/>
      <c r="IOU124" s="74"/>
      <c r="IOV124" s="75"/>
      <c r="IOW124" s="75"/>
      <c r="IOX124" s="69"/>
      <c r="IOY124" s="76"/>
      <c r="IOZ124" s="69"/>
      <c r="IPA124" s="69"/>
      <c r="IPB124" s="74"/>
      <c r="IPC124" s="77"/>
      <c r="IPD124" s="69"/>
      <c r="IPE124" s="71"/>
      <c r="IPF124" s="69"/>
      <c r="IPG124" s="69"/>
      <c r="IPH124" s="69"/>
      <c r="IPI124" s="69"/>
      <c r="IPJ124" s="69"/>
      <c r="IPK124" s="68"/>
      <c r="IPL124" s="68"/>
      <c r="IPM124" s="72"/>
      <c r="IPN124" s="73"/>
      <c r="IPO124" s="68"/>
      <c r="IPP124" s="68"/>
      <c r="IPQ124" s="68"/>
      <c r="IPR124" s="69"/>
      <c r="IPS124" s="69"/>
      <c r="IPT124" s="69"/>
      <c r="IPU124" s="74"/>
      <c r="IPV124" s="69"/>
      <c r="IPW124" s="74"/>
      <c r="IPX124" s="75"/>
      <c r="IPY124" s="75"/>
      <c r="IPZ124" s="69"/>
      <c r="IQA124" s="76"/>
      <c r="IQB124" s="69"/>
      <c r="IQC124" s="69"/>
      <c r="IQD124" s="74"/>
      <c r="IQE124" s="77"/>
      <c r="IQF124" s="69"/>
      <c r="IQG124" s="71"/>
      <c r="IQH124" s="69"/>
      <c r="IQI124" s="69"/>
      <c r="IQJ124" s="69"/>
      <c r="IQK124" s="69"/>
      <c r="IQL124" s="69"/>
      <c r="IQM124" s="68"/>
      <c r="IQN124" s="68"/>
      <c r="IQO124" s="72"/>
      <c r="IQP124" s="73"/>
      <c r="IQQ124" s="68"/>
      <c r="IQR124" s="68"/>
      <c r="IQS124" s="68"/>
      <c r="IQT124" s="69"/>
      <c r="IQU124" s="69"/>
      <c r="IQV124" s="69"/>
      <c r="IQW124" s="74"/>
      <c r="IQX124" s="69"/>
      <c r="IQY124" s="74"/>
      <c r="IQZ124" s="75"/>
      <c r="IRA124" s="75"/>
      <c r="IRB124" s="69"/>
      <c r="IRC124" s="76"/>
      <c r="IRD124" s="69"/>
      <c r="IRE124" s="69"/>
      <c r="IRF124" s="74"/>
      <c r="IRG124" s="77"/>
      <c r="IRH124" s="69"/>
      <c r="IRI124" s="71"/>
      <c r="IRJ124" s="69"/>
      <c r="IRK124" s="69"/>
      <c r="IRL124" s="69"/>
      <c r="IRM124" s="69"/>
      <c r="IRN124" s="69"/>
      <c r="IRO124" s="68"/>
      <c r="IRP124" s="68"/>
      <c r="IRQ124" s="72"/>
      <c r="IRR124" s="73"/>
      <c r="IRS124" s="68"/>
      <c r="IRT124" s="68"/>
      <c r="IRU124" s="68"/>
      <c r="IRV124" s="69"/>
      <c r="IRW124" s="69"/>
      <c r="IRX124" s="69"/>
      <c r="IRY124" s="74"/>
      <c r="IRZ124" s="69"/>
      <c r="ISA124" s="74"/>
      <c r="ISB124" s="75"/>
      <c r="ISC124" s="75"/>
      <c r="ISD124" s="69"/>
      <c r="ISE124" s="76"/>
      <c r="ISF124" s="69"/>
      <c r="ISG124" s="69"/>
      <c r="ISH124" s="74"/>
      <c r="ISI124" s="77"/>
      <c r="ISJ124" s="69"/>
      <c r="ISK124" s="71"/>
      <c r="ISL124" s="69"/>
      <c r="ISM124" s="69"/>
      <c r="ISN124" s="69"/>
      <c r="ISO124" s="69"/>
      <c r="ISP124" s="69"/>
      <c r="ISQ124" s="68"/>
      <c r="ISR124" s="68"/>
      <c r="ISS124" s="72"/>
      <c r="IST124" s="73"/>
      <c r="ISU124" s="68"/>
      <c r="ISV124" s="68"/>
      <c r="ISW124" s="68"/>
      <c r="ISX124" s="69"/>
      <c r="ISY124" s="69"/>
      <c r="ISZ124" s="69"/>
      <c r="ITA124" s="74"/>
      <c r="ITB124" s="69"/>
      <c r="ITC124" s="74"/>
      <c r="ITD124" s="75"/>
      <c r="ITE124" s="75"/>
      <c r="ITF124" s="69"/>
      <c r="ITG124" s="76"/>
      <c r="ITH124" s="69"/>
      <c r="ITI124" s="69"/>
      <c r="ITJ124" s="74"/>
      <c r="ITK124" s="77"/>
      <c r="ITL124" s="69"/>
      <c r="ITM124" s="71"/>
      <c r="ITN124" s="69"/>
      <c r="ITO124" s="69"/>
      <c r="ITP124" s="69"/>
      <c r="ITQ124" s="69"/>
      <c r="ITR124" s="69"/>
      <c r="ITS124" s="68"/>
      <c r="ITT124" s="68"/>
      <c r="ITU124" s="72"/>
      <c r="ITV124" s="73"/>
      <c r="ITW124" s="68"/>
      <c r="ITX124" s="68"/>
      <c r="ITY124" s="68"/>
      <c r="ITZ124" s="69"/>
      <c r="IUA124" s="69"/>
      <c r="IUB124" s="69"/>
      <c r="IUC124" s="74"/>
      <c r="IUD124" s="69"/>
      <c r="IUE124" s="74"/>
      <c r="IUF124" s="75"/>
      <c r="IUG124" s="75"/>
      <c r="IUH124" s="69"/>
      <c r="IUI124" s="76"/>
      <c r="IUJ124" s="69"/>
      <c r="IUK124" s="69"/>
      <c r="IUL124" s="74"/>
      <c r="IUM124" s="77"/>
      <c r="IUN124" s="69"/>
      <c r="IUO124" s="71"/>
      <c r="IUP124" s="69"/>
      <c r="IUQ124" s="69"/>
      <c r="IUR124" s="69"/>
      <c r="IUS124" s="69"/>
      <c r="IUT124" s="69"/>
      <c r="IUU124" s="68"/>
      <c r="IUV124" s="68"/>
      <c r="IUW124" s="72"/>
      <c r="IUX124" s="73"/>
      <c r="IUY124" s="68"/>
      <c r="IUZ124" s="68"/>
      <c r="IVA124" s="68"/>
      <c r="IVB124" s="69"/>
      <c r="IVC124" s="69"/>
      <c r="IVD124" s="69"/>
      <c r="IVE124" s="74"/>
      <c r="IVF124" s="69"/>
      <c r="IVG124" s="74"/>
      <c r="IVH124" s="75"/>
      <c r="IVI124" s="75"/>
      <c r="IVJ124" s="69"/>
      <c r="IVK124" s="76"/>
      <c r="IVL124" s="69"/>
      <c r="IVM124" s="69"/>
      <c r="IVN124" s="74"/>
      <c r="IVO124" s="77"/>
      <c r="IVP124" s="69"/>
      <c r="IVQ124" s="71"/>
      <c r="IVR124" s="69"/>
      <c r="IVS124" s="69"/>
      <c r="IVT124" s="69"/>
      <c r="IVU124" s="69"/>
      <c r="IVV124" s="69"/>
      <c r="IVW124" s="68"/>
      <c r="IVX124" s="68"/>
      <c r="IVY124" s="72"/>
      <c r="IVZ124" s="73"/>
      <c r="IWA124" s="68"/>
      <c r="IWB124" s="68"/>
      <c r="IWC124" s="68"/>
      <c r="IWD124" s="69"/>
      <c r="IWE124" s="69"/>
      <c r="IWF124" s="69"/>
      <c r="IWG124" s="74"/>
      <c r="IWH124" s="69"/>
      <c r="IWI124" s="74"/>
      <c r="IWJ124" s="75"/>
      <c r="IWK124" s="75"/>
      <c r="IWL124" s="69"/>
      <c r="IWM124" s="76"/>
      <c r="IWN124" s="69"/>
      <c r="IWO124" s="69"/>
      <c r="IWP124" s="74"/>
      <c r="IWQ124" s="77"/>
      <c r="IWR124" s="69"/>
      <c r="IWS124" s="71"/>
      <c r="IWT124" s="69"/>
      <c r="IWU124" s="69"/>
      <c r="IWV124" s="69"/>
      <c r="IWW124" s="69"/>
      <c r="IWX124" s="69"/>
      <c r="IWY124" s="68"/>
      <c r="IWZ124" s="68"/>
      <c r="IXA124" s="72"/>
      <c r="IXB124" s="73"/>
      <c r="IXC124" s="68"/>
      <c r="IXD124" s="68"/>
      <c r="IXE124" s="68"/>
      <c r="IXF124" s="69"/>
      <c r="IXG124" s="69"/>
      <c r="IXH124" s="69"/>
      <c r="IXI124" s="74"/>
      <c r="IXJ124" s="69"/>
      <c r="IXK124" s="74"/>
      <c r="IXL124" s="75"/>
      <c r="IXM124" s="75"/>
      <c r="IXN124" s="69"/>
      <c r="IXO124" s="76"/>
      <c r="IXP124" s="69"/>
      <c r="IXQ124" s="69"/>
      <c r="IXR124" s="74"/>
      <c r="IXS124" s="77"/>
      <c r="IXT124" s="69"/>
      <c r="IXU124" s="71"/>
      <c r="IXV124" s="69"/>
      <c r="IXW124" s="69"/>
      <c r="IXX124" s="69"/>
      <c r="IXY124" s="69"/>
      <c r="IXZ124" s="69"/>
      <c r="IYA124" s="68"/>
      <c r="IYB124" s="68"/>
      <c r="IYC124" s="72"/>
      <c r="IYD124" s="73"/>
      <c r="IYE124" s="68"/>
      <c r="IYF124" s="68"/>
      <c r="IYG124" s="68"/>
      <c r="IYH124" s="69"/>
      <c r="IYI124" s="69"/>
      <c r="IYJ124" s="69"/>
      <c r="IYK124" s="74"/>
      <c r="IYL124" s="69"/>
      <c r="IYM124" s="74"/>
      <c r="IYN124" s="75"/>
      <c r="IYO124" s="75"/>
      <c r="IYP124" s="69"/>
      <c r="IYQ124" s="76"/>
      <c r="IYR124" s="69"/>
      <c r="IYS124" s="69"/>
      <c r="IYT124" s="74"/>
      <c r="IYU124" s="77"/>
      <c r="IYV124" s="69"/>
      <c r="IYW124" s="71"/>
      <c r="IYX124" s="69"/>
      <c r="IYY124" s="69"/>
      <c r="IYZ124" s="69"/>
      <c r="IZA124" s="69"/>
      <c r="IZB124" s="69"/>
      <c r="IZC124" s="68"/>
      <c r="IZD124" s="68"/>
      <c r="IZE124" s="72"/>
      <c r="IZF124" s="73"/>
      <c r="IZG124" s="68"/>
      <c r="IZH124" s="68"/>
      <c r="IZI124" s="68"/>
      <c r="IZJ124" s="69"/>
      <c r="IZK124" s="69"/>
      <c r="IZL124" s="69"/>
      <c r="IZM124" s="74"/>
      <c r="IZN124" s="69"/>
      <c r="IZO124" s="74"/>
      <c r="IZP124" s="75"/>
      <c r="IZQ124" s="75"/>
      <c r="IZR124" s="69"/>
      <c r="IZS124" s="76"/>
      <c r="IZT124" s="69"/>
      <c r="IZU124" s="69"/>
      <c r="IZV124" s="74"/>
      <c r="IZW124" s="77"/>
      <c r="IZX124" s="69"/>
      <c r="IZY124" s="71"/>
      <c r="IZZ124" s="69"/>
      <c r="JAA124" s="69"/>
      <c r="JAB124" s="69"/>
      <c r="JAC124" s="69"/>
      <c r="JAD124" s="69"/>
      <c r="JAE124" s="68"/>
      <c r="JAF124" s="68"/>
      <c r="JAG124" s="72"/>
      <c r="JAH124" s="73"/>
      <c r="JAI124" s="68"/>
      <c r="JAJ124" s="68"/>
      <c r="JAK124" s="68"/>
      <c r="JAL124" s="69"/>
      <c r="JAM124" s="69"/>
      <c r="JAN124" s="69"/>
      <c r="JAO124" s="74"/>
      <c r="JAP124" s="69"/>
      <c r="JAQ124" s="74"/>
      <c r="JAR124" s="75"/>
      <c r="JAS124" s="75"/>
      <c r="JAT124" s="69"/>
      <c r="JAU124" s="76"/>
      <c r="JAV124" s="69"/>
      <c r="JAW124" s="69"/>
      <c r="JAX124" s="74"/>
      <c r="JAY124" s="77"/>
      <c r="JAZ124" s="69"/>
      <c r="JBA124" s="71"/>
      <c r="JBB124" s="69"/>
      <c r="JBC124" s="69"/>
      <c r="JBD124" s="69"/>
      <c r="JBE124" s="69"/>
      <c r="JBF124" s="69"/>
      <c r="JBG124" s="68"/>
      <c r="JBH124" s="68"/>
      <c r="JBI124" s="72"/>
      <c r="JBJ124" s="73"/>
      <c r="JBK124" s="68"/>
      <c r="JBL124" s="68"/>
      <c r="JBM124" s="68"/>
      <c r="JBN124" s="69"/>
      <c r="JBO124" s="69"/>
      <c r="JBP124" s="69"/>
      <c r="JBQ124" s="74"/>
      <c r="JBR124" s="69"/>
      <c r="JBS124" s="74"/>
      <c r="JBT124" s="75"/>
      <c r="JBU124" s="75"/>
      <c r="JBV124" s="69"/>
      <c r="JBW124" s="76"/>
      <c r="JBX124" s="69"/>
      <c r="JBY124" s="69"/>
      <c r="JBZ124" s="74"/>
      <c r="JCA124" s="77"/>
      <c r="JCB124" s="69"/>
      <c r="JCC124" s="71"/>
      <c r="JCD124" s="69"/>
      <c r="JCE124" s="69"/>
      <c r="JCF124" s="69"/>
      <c r="JCG124" s="69"/>
      <c r="JCH124" s="69"/>
      <c r="JCI124" s="68"/>
      <c r="JCJ124" s="68"/>
      <c r="JCK124" s="72"/>
      <c r="JCL124" s="73"/>
      <c r="JCM124" s="68"/>
      <c r="JCN124" s="68"/>
      <c r="JCO124" s="68"/>
      <c r="JCP124" s="69"/>
      <c r="JCQ124" s="69"/>
      <c r="JCR124" s="69"/>
      <c r="JCS124" s="74"/>
      <c r="JCT124" s="69"/>
      <c r="JCU124" s="74"/>
      <c r="JCV124" s="75"/>
      <c r="JCW124" s="75"/>
      <c r="JCX124" s="69"/>
      <c r="JCY124" s="76"/>
      <c r="JCZ124" s="69"/>
      <c r="JDA124" s="69"/>
      <c r="JDB124" s="74"/>
      <c r="JDC124" s="77"/>
      <c r="JDD124" s="69"/>
      <c r="JDE124" s="71"/>
      <c r="JDF124" s="69"/>
      <c r="JDG124" s="69"/>
      <c r="JDH124" s="69"/>
      <c r="JDI124" s="69"/>
      <c r="JDJ124" s="69"/>
      <c r="JDK124" s="68"/>
      <c r="JDL124" s="68"/>
      <c r="JDM124" s="72"/>
      <c r="JDN124" s="73"/>
      <c r="JDO124" s="68"/>
      <c r="JDP124" s="68"/>
      <c r="JDQ124" s="68"/>
      <c r="JDR124" s="69"/>
      <c r="JDS124" s="69"/>
      <c r="JDT124" s="69"/>
      <c r="JDU124" s="74"/>
      <c r="JDV124" s="69"/>
      <c r="JDW124" s="74"/>
      <c r="JDX124" s="75"/>
      <c r="JDY124" s="75"/>
      <c r="JDZ124" s="69"/>
      <c r="JEA124" s="76"/>
      <c r="JEB124" s="69"/>
      <c r="JEC124" s="69"/>
      <c r="JED124" s="74"/>
      <c r="JEE124" s="77"/>
      <c r="JEF124" s="69"/>
      <c r="JEG124" s="71"/>
      <c r="JEH124" s="69"/>
      <c r="JEI124" s="69"/>
      <c r="JEJ124" s="69"/>
      <c r="JEK124" s="69"/>
      <c r="JEL124" s="69"/>
      <c r="JEM124" s="68"/>
      <c r="JEN124" s="68"/>
      <c r="JEO124" s="72"/>
      <c r="JEP124" s="73"/>
      <c r="JEQ124" s="68"/>
      <c r="JER124" s="68"/>
      <c r="JES124" s="68"/>
      <c r="JET124" s="69"/>
      <c r="JEU124" s="69"/>
      <c r="JEV124" s="69"/>
      <c r="JEW124" s="74"/>
      <c r="JEX124" s="69"/>
      <c r="JEY124" s="74"/>
      <c r="JEZ124" s="75"/>
      <c r="JFA124" s="75"/>
      <c r="JFB124" s="69"/>
      <c r="JFC124" s="76"/>
      <c r="JFD124" s="69"/>
      <c r="JFE124" s="69"/>
      <c r="JFF124" s="74"/>
      <c r="JFG124" s="77"/>
      <c r="JFH124" s="69"/>
      <c r="JFI124" s="71"/>
      <c r="JFJ124" s="69"/>
      <c r="JFK124" s="69"/>
      <c r="JFL124" s="69"/>
      <c r="JFM124" s="69"/>
      <c r="JFN124" s="69"/>
      <c r="JFO124" s="68"/>
      <c r="JFP124" s="68"/>
      <c r="JFQ124" s="72"/>
      <c r="JFR124" s="73"/>
      <c r="JFS124" s="68"/>
      <c r="JFT124" s="68"/>
      <c r="JFU124" s="68"/>
      <c r="JFV124" s="69"/>
      <c r="JFW124" s="69"/>
      <c r="JFX124" s="69"/>
      <c r="JFY124" s="74"/>
      <c r="JFZ124" s="69"/>
      <c r="JGA124" s="74"/>
      <c r="JGB124" s="75"/>
      <c r="JGC124" s="75"/>
      <c r="JGD124" s="69"/>
      <c r="JGE124" s="76"/>
      <c r="JGF124" s="69"/>
      <c r="JGG124" s="69"/>
      <c r="JGH124" s="74"/>
      <c r="JGI124" s="77"/>
      <c r="JGJ124" s="69"/>
      <c r="JGK124" s="71"/>
      <c r="JGL124" s="69"/>
      <c r="JGM124" s="69"/>
      <c r="JGN124" s="69"/>
      <c r="JGO124" s="69"/>
      <c r="JGP124" s="69"/>
      <c r="JGQ124" s="68"/>
      <c r="JGR124" s="68"/>
      <c r="JGS124" s="72"/>
      <c r="JGT124" s="73"/>
      <c r="JGU124" s="68"/>
      <c r="JGV124" s="68"/>
      <c r="JGW124" s="68"/>
      <c r="JGX124" s="69"/>
      <c r="JGY124" s="69"/>
      <c r="JGZ124" s="69"/>
      <c r="JHA124" s="74"/>
      <c r="JHB124" s="69"/>
      <c r="JHC124" s="74"/>
      <c r="JHD124" s="75"/>
      <c r="JHE124" s="75"/>
      <c r="JHF124" s="69"/>
      <c r="JHG124" s="76"/>
      <c r="JHH124" s="69"/>
      <c r="JHI124" s="69"/>
      <c r="JHJ124" s="74"/>
      <c r="JHK124" s="77"/>
      <c r="JHL124" s="69"/>
      <c r="JHM124" s="71"/>
      <c r="JHN124" s="69"/>
      <c r="JHO124" s="69"/>
      <c r="JHP124" s="69"/>
      <c r="JHQ124" s="69"/>
      <c r="JHR124" s="69"/>
      <c r="JHS124" s="68"/>
      <c r="JHT124" s="68"/>
      <c r="JHU124" s="72"/>
      <c r="JHV124" s="73"/>
      <c r="JHW124" s="68"/>
      <c r="JHX124" s="68"/>
      <c r="JHY124" s="68"/>
      <c r="JHZ124" s="69"/>
      <c r="JIA124" s="69"/>
      <c r="JIB124" s="69"/>
      <c r="JIC124" s="74"/>
      <c r="JID124" s="69"/>
      <c r="JIE124" s="74"/>
      <c r="JIF124" s="75"/>
      <c r="JIG124" s="75"/>
      <c r="JIH124" s="69"/>
      <c r="JII124" s="76"/>
      <c r="JIJ124" s="69"/>
      <c r="JIK124" s="69"/>
      <c r="JIL124" s="74"/>
      <c r="JIM124" s="77"/>
      <c r="JIN124" s="69"/>
      <c r="JIO124" s="71"/>
      <c r="JIP124" s="69"/>
      <c r="JIQ124" s="69"/>
      <c r="JIR124" s="69"/>
      <c r="JIS124" s="69"/>
      <c r="JIT124" s="69"/>
      <c r="JIU124" s="68"/>
      <c r="JIV124" s="68"/>
      <c r="JIW124" s="72"/>
      <c r="JIX124" s="73"/>
      <c r="JIY124" s="68"/>
      <c r="JIZ124" s="68"/>
      <c r="JJA124" s="68"/>
      <c r="JJB124" s="69"/>
      <c r="JJC124" s="69"/>
      <c r="JJD124" s="69"/>
      <c r="JJE124" s="74"/>
      <c r="JJF124" s="69"/>
      <c r="JJG124" s="74"/>
      <c r="JJH124" s="75"/>
      <c r="JJI124" s="75"/>
      <c r="JJJ124" s="69"/>
      <c r="JJK124" s="76"/>
      <c r="JJL124" s="69"/>
      <c r="JJM124" s="69"/>
      <c r="JJN124" s="74"/>
      <c r="JJO124" s="77"/>
      <c r="JJP124" s="69"/>
      <c r="JJQ124" s="71"/>
      <c r="JJR124" s="69"/>
      <c r="JJS124" s="69"/>
      <c r="JJT124" s="69"/>
      <c r="JJU124" s="69"/>
      <c r="JJV124" s="69"/>
      <c r="JJW124" s="68"/>
      <c r="JJX124" s="68"/>
      <c r="JJY124" s="72"/>
      <c r="JJZ124" s="73"/>
      <c r="JKA124" s="68"/>
      <c r="JKB124" s="68"/>
      <c r="JKC124" s="68"/>
      <c r="JKD124" s="69"/>
      <c r="JKE124" s="69"/>
      <c r="JKF124" s="69"/>
      <c r="JKG124" s="74"/>
      <c r="JKH124" s="69"/>
      <c r="JKI124" s="74"/>
      <c r="JKJ124" s="75"/>
      <c r="JKK124" s="75"/>
      <c r="JKL124" s="69"/>
      <c r="JKM124" s="76"/>
      <c r="JKN124" s="69"/>
      <c r="JKO124" s="69"/>
      <c r="JKP124" s="74"/>
      <c r="JKQ124" s="77"/>
      <c r="JKR124" s="69"/>
      <c r="JKS124" s="71"/>
      <c r="JKT124" s="69"/>
      <c r="JKU124" s="69"/>
      <c r="JKV124" s="69"/>
      <c r="JKW124" s="69"/>
      <c r="JKX124" s="69"/>
      <c r="JKY124" s="68"/>
      <c r="JKZ124" s="68"/>
      <c r="JLA124" s="72"/>
      <c r="JLB124" s="73"/>
      <c r="JLC124" s="68"/>
      <c r="JLD124" s="68"/>
      <c r="JLE124" s="68"/>
      <c r="JLF124" s="69"/>
      <c r="JLG124" s="69"/>
      <c r="JLH124" s="69"/>
      <c r="JLI124" s="74"/>
      <c r="JLJ124" s="69"/>
      <c r="JLK124" s="74"/>
      <c r="JLL124" s="75"/>
      <c r="JLM124" s="75"/>
      <c r="JLN124" s="69"/>
      <c r="JLO124" s="76"/>
      <c r="JLP124" s="69"/>
      <c r="JLQ124" s="69"/>
      <c r="JLR124" s="74"/>
      <c r="JLS124" s="77"/>
      <c r="JLT124" s="69"/>
      <c r="JLU124" s="71"/>
      <c r="JLV124" s="69"/>
      <c r="JLW124" s="69"/>
      <c r="JLX124" s="69"/>
      <c r="JLY124" s="69"/>
      <c r="JLZ124" s="69"/>
      <c r="JMA124" s="68"/>
      <c r="JMB124" s="68"/>
      <c r="JMC124" s="72"/>
      <c r="JMD124" s="73"/>
      <c r="JME124" s="68"/>
      <c r="JMF124" s="68"/>
      <c r="JMG124" s="68"/>
      <c r="JMH124" s="69"/>
      <c r="JMI124" s="69"/>
      <c r="JMJ124" s="69"/>
      <c r="JMK124" s="74"/>
      <c r="JML124" s="69"/>
      <c r="JMM124" s="74"/>
      <c r="JMN124" s="75"/>
      <c r="JMO124" s="75"/>
      <c r="JMP124" s="69"/>
      <c r="JMQ124" s="76"/>
      <c r="JMR124" s="69"/>
      <c r="JMS124" s="69"/>
      <c r="JMT124" s="74"/>
      <c r="JMU124" s="77"/>
      <c r="JMV124" s="69"/>
      <c r="JMW124" s="71"/>
      <c r="JMX124" s="69"/>
      <c r="JMY124" s="69"/>
      <c r="JMZ124" s="69"/>
      <c r="JNA124" s="69"/>
      <c r="JNB124" s="69"/>
      <c r="JNC124" s="68"/>
      <c r="JND124" s="68"/>
      <c r="JNE124" s="72"/>
      <c r="JNF124" s="73"/>
      <c r="JNG124" s="68"/>
      <c r="JNH124" s="68"/>
      <c r="JNI124" s="68"/>
      <c r="JNJ124" s="69"/>
      <c r="JNK124" s="69"/>
      <c r="JNL124" s="69"/>
      <c r="JNM124" s="74"/>
      <c r="JNN124" s="69"/>
      <c r="JNO124" s="74"/>
      <c r="JNP124" s="75"/>
      <c r="JNQ124" s="75"/>
      <c r="JNR124" s="69"/>
      <c r="JNS124" s="76"/>
      <c r="JNT124" s="69"/>
      <c r="JNU124" s="69"/>
      <c r="JNV124" s="74"/>
      <c r="JNW124" s="77"/>
      <c r="JNX124" s="69"/>
      <c r="JNY124" s="71"/>
      <c r="JNZ124" s="69"/>
      <c r="JOA124" s="69"/>
      <c r="JOB124" s="69"/>
      <c r="JOC124" s="69"/>
      <c r="JOD124" s="69"/>
      <c r="JOE124" s="68"/>
      <c r="JOF124" s="68"/>
      <c r="JOG124" s="72"/>
      <c r="JOH124" s="73"/>
      <c r="JOI124" s="68"/>
      <c r="JOJ124" s="68"/>
      <c r="JOK124" s="68"/>
      <c r="JOL124" s="69"/>
      <c r="JOM124" s="69"/>
      <c r="JON124" s="69"/>
      <c r="JOO124" s="74"/>
      <c r="JOP124" s="69"/>
      <c r="JOQ124" s="74"/>
      <c r="JOR124" s="75"/>
      <c r="JOS124" s="75"/>
      <c r="JOT124" s="69"/>
      <c r="JOU124" s="76"/>
      <c r="JOV124" s="69"/>
      <c r="JOW124" s="69"/>
      <c r="JOX124" s="74"/>
      <c r="JOY124" s="77"/>
      <c r="JOZ124" s="69"/>
      <c r="JPA124" s="71"/>
      <c r="JPB124" s="69"/>
      <c r="JPC124" s="69"/>
      <c r="JPD124" s="69"/>
      <c r="JPE124" s="69"/>
      <c r="JPF124" s="69"/>
      <c r="JPG124" s="68"/>
      <c r="JPH124" s="68"/>
      <c r="JPI124" s="72"/>
      <c r="JPJ124" s="73"/>
      <c r="JPK124" s="68"/>
      <c r="JPL124" s="68"/>
      <c r="JPM124" s="68"/>
      <c r="JPN124" s="69"/>
      <c r="JPO124" s="69"/>
      <c r="JPP124" s="69"/>
      <c r="JPQ124" s="74"/>
      <c r="JPR124" s="69"/>
      <c r="JPS124" s="74"/>
      <c r="JPT124" s="75"/>
      <c r="JPU124" s="75"/>
      <c r="JPV124" s="69"/>
      <c r="JPW124" s="76"/>
      <c r="JPX124" s="69"/>
      <c r="JPY124" s="69"/>
      <c r="JPZ124" s="74"/>
      <c r="JQA124" s="77"/>
      <c r="JQB124" s="69"/>
      <c r="JQC124" s="71"/>
      <c r="JQD124" s="69"/>
      <c r="JQE124" s="69"/>
      <c r="JQF124" s="69"/>
      <c r="JQG124" s="69"/>
      <c r="JQH124" s="69"/>
      <c r="JQI124" s="68"/>
      <c r="JQJ124" s="68"/>
      <c r="JQK124" s="72"/>
      <c r="JQL124" s="73"/>
      <c r="JQM124" s="68"/>
      <c r="JQN124" s="68"/>
      <c r="JQO124" s="68"/>
      <c r="JQP124" s="69"/>
      <c r="JQQ124" s="69"/>
      <c r="JQR124" s="69"/>
      <c r="JQS124" s="74"/>
      <c r="JQT124" s="69"/>
      <c r="JQU124" s="74"/>
      <c r="JQV124" s="75"/>
      <c r="JQW124" s="75"/>
      <c r="JQX124" s="69"/>
      <c r="JQY124" s="76"/>
      <c r="JQZ124" s="69"/>
      <c r="JRA124" s="69"/>
      <c r="JRB124" s="74"/>
      <c r="JRC124" s="77"/>
      <c r="JRD124" s="69"/>
      <c r="JRE124" s="71"/>
      <c r="JRF124" s="69"/>
      <c r="JRG124" s="69"/>
      <c r="JRH124" s="69"/>
      <c r="JRI124" s="69"/>
      <c r="JRJ124" s="69"/>
      <c r="JRK124" s="68"/>
      <c r="JRL124" s="68"/>
      <c r="JRM124" s="72"/>
      <c r="JRN124" s="73"/>
      <c r="JRO124" s="68"/>
      <c r="JRP124" s="68"/>
      <c r="JRQ124" s="68"/>
      <c r="JRR124" s="69"/>
      <c r="JRS124" s="69"/>
      <c r="JRT124" s="69"/>
      <c r="JRU124" s="74"/>
      <c r="JRV124" s="69"/>
      <c r="JRW124" s="74"/>
      <c r="JRX124" s="75"/>
      <c r="JRY124" s="75"/>
      <c r="JRZ124" s="69"/>
      <c r="JSA124" s="76"/>
      <c r="JSB124" s="69"/>
      <c r="JSC124" s="69"/>
      <c r="JSD124" s="74"/>
      <c r="JSE124" s="77"/>
      <c r="JSF124" s="69"/>
      <c r="JSG124" s="71"/>
      <c r="JSH124" s="69"/>
      <c r="JSI124" s="69"/>
      <c r="JSJ124" s="69"/>
      <c r="JSK124" s="69"/>
      <c r="JSL124" s="69"/>
      <c r="JSM124" s="68"/>
      <c r="JSN124" s="68"/>
      <c r="JSO124" s="72"/>
      <c r="JSP124" s="73"/>
      <c r="JSQ124" s="68"/>
      <c r="JSR124" s="68"/>
      <c r="JSS124" s="68"/>
      <c r="JST124" s="69"/>
      <c r="JSU124" s="69"/>
      <c r="JSV124" s="69"/>
      <c r="JSW124" s="74"/>
      <c r="JSX124" s="69"/>
      <c r="JSY124" s="74"/>
      <c r="JSZ124" s="75"/>
      <c r="JTA124" s="75"/>
      <c r="JTB124" s="69"/>
      <c r="JTC124" s="76"/>
      <c r="JTD124" s="69"/>
      <c r="JTE124" s="69"/>
      <c r="JTF124" s="74"/>
      <c r="JTG124" s="77"/>
      <c r="JTH124" s="69"/>
      <c r="JTI124" s="71"/>
      <c r="JTJ124" s="69"/>
      <c r="JTK124" s="69"/>
      <c r="JTL124" s="69"/>
      <c r="JTM124" s="69"/>
      <c r="JTN124" s="69"/>
      <c r="JTO124" s="68"/>
      <c r="JTP124" s="68"/>
      <c r="JTQ124" s="72"/>
      <c r="JTR124" s="73"/>
      <c r="JTS124" s="68"/>
      <c r="JTT124" s="68"/>
      <c r="JTU124" s="68"/>
      <c r="JTV124" s="69"/>
      <c r="JTW124" s="69"/>
      <c r="JTX124" s="69"/>
      <c r="JTY124" s="74"/>
      <c r="JTZ124" s="69"/>
      <c r="JUA124" s="74"/>
      <c r="JUB124" s="75"/>
      <c r="JUC124" s="75"/>
      <c r="JUD124" s="69"/>
      <c r="JUE124" s="76"/>
      <c r="JUF124" s="69"/>
      <c r="JUG124" s="69"/>
      <c r="JUH124" s="74"/>
      <c r="JUI124" s="77"/>
      <c r="JUJ124" s="69"/>
      <c r="JUK124" s="71"/>
      <c r="JUL124" s="69"/>
      <c r="JUM124" s="69"/>
      <c r="JUN124" s="69"/>
      <c r="JUO124" s="69"/>
      <c r="JUP124" s="69"/>
      <c r="JUQ124" s="68"/>
      <c r="JUR124" s="68"/>
      <c r="JUS124" s="72"/>
      <c r="JUT124" s="73"/>
      <c r="JUU124" s="68"/>
      <c r="JUV124" s="68"/>
      <c r="JUW124" s="68"/>
      <c r="JUX124" s="69"/>
      <c r="JUY124" s="69"/>
      <c r="JUZ124" s="69"/>
      <c r="JVA124" s="74"/>
      <c r="JVB124" s="69"/>
      <c r="JVC124" s="74"/>
      <c r="JVD124" s="75"/>
      <c r="JVE124" s="75"/>
      <c r="JVF124" s="69"/>
      <c r="JVG124" s="76"/>
      <c r="JVH124" s="69"/>
      <c r="JVI124" s="69"/>
      <c r="JVJ124" s="74"/>
      <c r="JVK124" s="77"/>
      <c r="JVL124" s="69"/>
      <c r="JVM124" s="71"/>
      <c r="JVN124" s="69"/>
      <c r="JVO124" s="69"/>
      <c r="JVP124" s="69"/>
      <c r="JVQ124" s="69"/>
      <c r="JVR124" s="69"/>
      <c r="JVS124" s="68"/>
      <c r="JVT124" s="68"/>
      <c r="JVU124" s="72"/>
      <c r="JVV124" s="73"/>
      <c r="JVW124" s="68"/>
      <c r="JVX124" s="68"/>
      <c r="JVY124" s="68"/>
      <c r="JVZ124" s="69"/>
      <c r="JWA124" s="69"/>
      <c r="JWB124" s="69"/>
      <c r="JWC124" s="74"/>
      <c r="JWD124" s="69"/>
      <c r="JWE124" s="74"/>
      <c r="JWF124" s="75"/>
      <c r="JWG124" s="75"/>
      <c r="JWH124" s="69"/>
      <c r="JWI124" s="76"/>
      <c r="JWJ124" s="69"/>
      <c r="JWK124" s="69"/>
      <c r="JWL124" s="74"/>
      <c r="JWM124" s="77"/>
      <c r="JWN124" s="69"/>
      <c r="JWO124" s="71"/>
      <c r="JWP124" s="69"/>
      <c r="JWQ124" s="69"/>
      <c r="JWR124" s="69"/>
      <c r="JWS124" s="69"/>
      <c r="JWT124" s="69"/>
      <c r="JWU124" s="68"/>
      <c r="JWV124" s="68"/>
      <c r="JWW124" s="72"/>
      <c r="JWX124" s="73"/>
      <c r="JWY124" s="68"/>
      <c r="JWZ124" s="68"/>
      <c r="JXA124" s="68"/>
      <c r="JXB124" s="69"/>
      <c r="JXC124" s="69"/>
      <c r="JXD124" s="69"/>
      <c r="JXE124" s="74"/>
      <c r="JXF124" s="69"/>
      <c r="JXG124" s="74"/>
      <c r="JXH124" s="75"/>
      <c r="JXI124" s="75"/>
      <c r="JXJ124" s="69"/>
      <c r="JXK124" s="76"/>
      <c r="JXL124" s="69"/>
      <c r="JXM124" s="69"/>
      <c r="JXN124" s="74"/>
      <c r="JXO124" s="77"/>
      <c r="JXP124" s="69"/>
      <c r="JXQ124" s="71"/>
      <c r="JXR124" s="69"/>
      <c r="JXS124" s="69"/>
      <c r="JXT124" s="69"/>
      <c r="JXU124" s="69"/>
      <c r="JXV124" s="69"/>
      <c r="JXW124" s="68"/>
      <c r="JXX124" s="68"/>
      <c r="JXY124" s="72"/>
      <c r="JXZ124" s="73"/>
      <c r="JYA124" s="68"/>
      <c r="JYB124" s="68"/>
      <c r="JYC124" s="68"/>
      <c r="JYD124" s="69"/>
      <c r="JYE124" s="69"/>
      <c r="JYF124" s="69"/>
      <c r="JYG124" s="74"/>
      <c r="JYH124" s="69"/>
      <c r="JYI124" s="74"/>
      <c r="JYJ124" s="75"/>
      <c r="JYK124" s="75"/>
      <c r="JYL124" s="69"/>
      <c r="JYM124" s="76"/>
      <c r="JYN124" s="69"/>
      <c r="JYO124" s="69"/>
      <c r="JYP124" s="74"/>
      <c r="JYQ124" s="77"/>
      <c r="JYR124" s="69"/>
      <c r="JYS124" s="71"/>
      <c r="JYT124" s="69"/>
      <c r="JYU124" s="69"/>
      <c r="JYV124" s="69"/>
      <c r="JYW124" s="69"/>
      <c r="JYX124" s="69"/>
      <c r="JYY124" s="68"/>
      <c r="JYZ124" s="68"/>
      <c r="JZA124" s="72"/>
      <c r="JZB124" s="73"/>
      <c r="JZC124" s="68"/>
      <c r="JZD124" s="68"/>
      <c r="JZE124" s="68"/>
      <c r="JZF124" s="69"/>
      <c r="JZG124" s="69"/>
      <c r="JZH124" s="69"/>
      <c r="JZI124" s="74"/>
      <c r="JZJ124" s="69"/>
      <c r="JZK124" s="74"/>
      <c r="JZL124" s="75"/>
      <c r="JZM124" s="75"/>
      <c r="JZN124" s="69"/>
      <c r="JZO124" s="76"/>
      <c r="JZP124" s="69"/>
      <c r="JZQ124" s="69"/>
      <c r="JZR124" s="74"/>
      <c r="JZS124" s="77"/>
      <c r="JZT124" s="69"/>
      <c r="JZU124" s="71"/>
      <c r="JZV124" s="69"/>
      <c r="JZW124" s="69"/>
      <c r="JZX124" s="69"/>
      <c r="JZY124" s="69"/>
      <c r="JZZ124" s="69"/>
      <c r="KAA124" s="68"/>
      <c r="KAB124" s="68"/>
      <c r="KAC124" s="72"/>
      <c r="KAD124" s="73"/>
      <c r="KAE124" s="68"/>
      <c r="KAF124" s="68"/>
      <c r="KAG124" s="68"/>
      <c r="KAH124" s="69"/>
      <c r="KAI124" s="69"/>
      <c r="KAJ124" s="69"/>
      <c r="KAK124" s="74"/>
      <c r="KAL124" s="69"/>
      <c r="KAM124" s="74"/>
      <c r="KAN124" s="75"/>
      <c r="KAO124" s="75"/>
      <c r="KAP124" s="69"/>
      <c r="KAQ124" s="76"/>
      <c r="KAR124" s="69"/>
      <c r="KAS124" s="69"/>
      <c r="KAT124" s="74"/>
      <c r="KAU124" s="77"/>
      <c r="KAV124" s="69"/>
      <c r="KAW124" s="71"/>
      <c r="KAX124" s="69"/>
      <c r="KAY124" s="69"/>
      <c r="KAZ124" s="69"/>
      <c r="KBA124" s="69"/>
      <c r="KBB124" s="69"/>
      <c r="KBC124" s="68"/>
      <c r="KBD124" s="68"/>
      <c r="KBE124" s="72"/>
      <c r="KBF124" s="73"/>
      <c r="KBG124" s="68"/>
      <c r="KBH124" s="68"/>
      <c r="KBI124" s="68"/>
      <c r="KBJ124" s="69"/>
      <c r="KBK124" s="69"/>
      <c r="KBL124" s="69"/>
      <c r="KBM124" s="74"/>
      <c r="KBN124" s="69"/>
      <c r="KBO124" s="74"/>
      <c r="KBP124" s="75"/>
      <c r="KBQ124" s="75"/>
      <c r="KBR124" s="69"/>
      <c r="KBS124" s="76"/>
      <c r="KBT124" s="69"/>
      <c r="KBU124" s="69"/>
      <c r="KBV124" s="74"/>
      <c r="KBW124" s="77"/>
      <c r="KBX124" s="69"/>
      <c r="KBY124" s="71"/>
      <c r="KBZ124" s="69"/>
      <c r="KCA124" s="69"/>
      <c r="KCB124" s="69"/>
      <c r="KCC124" s="69"/>
      <c r="KCD124" s="69"/>
      <c r="KCE124" s="68"/>
      <c r="KCF124" s="68"/>
      <c r="KCG124" s="72"/>
      <c r="KCH124" s="73"/>
      <c r="KCI124" s="68"/>
      <c r="KCJ124" s="68"/>
      <c r="KCK124" s="68"/>
      <c r="KCL124" s="69"/>
      <c r="KCM124" s="69"/>
      <c r="KCN124" s="69"/>
      <c r="KCO124" s="74"/>
      <c r="KCP124" s="69"/>
      <c r="KCQ124" s="74"/>
      <c r="KCR124" s="75"/>
      <c r="KCS124" s="75"/>
      <c r="KCT124" s="69"/>
      <c r="KCU124" s="76"/>
      <c r="KCV124" s="69"/>
      <c r="KCW124" s="69"/>
      <c r="KCX124" s="74"/>
      <c r="KCY124" s="77"/>
      <c r="KCZ124" s="69"/>
      <c r="KDA124" s="71"/>
      <c r="KDB124" s="69"/>
      <c r="KDC124" s="69"/>
      <c r="KDD124" s="69"/>
      <c r="KDE124" s="69"/>
      <c r="KDF124" s="69"/>
      <c r="KDG124" s="68"/>
      <c r="KDH124" s="68"/>
      <c r="KDI124" s="72"/>
      <c r="KDJ124" s="73"/>
      <c r="KDK124" s="68"/>
      <c r="KDL124" s="68"/>
      <c r="KDM124" s="68"/>
      <c r="KDN124" s="69"/>
      <c r="KDO124" s="69"/>
      <c r="KDP124" s="69"/>
      <c r="KDQ124" s="74"/>
      <c r="KDR124" s="69"/>
      <c r="KDS124" s="74"/>
      <c r="KDT124" s="75"/>
      <c r="KDU124" s="75"/>
      <c r="KDV124" s="69"/>
      <c r="KDW124" s="76"/>
      <c r="KDX124" s="69"/>
      <c r="KDY124" s="69"/>
      <c r="KDZ124" s="74"/>
      <c r="KEA124" s="77"/>
      <c r="KEB124" s="69"/>
      <c r="KEC124" s="71"/>
      <c r="KED124" s="69"/>
      <c r="KEE124" s="69"/>
      <c r="KEF124" s="69"/>
      <c r="KEG124" s="69"/>
      <c r="KEH124" s="69"/>
      <c r="KEI124" s="68"/>
      <c r="KEJ124" s="68"/>
      <c r="KEK124" s="72"/>
      <c r="KEL124" s="73"/>
      <c r="KEM124" s="68"/>
      <c r="KEN124" s="68"/>
      <c r="KEO124" s="68"/>
      <c r="KEP124" s="69"/>
      <c r="KEQ124" s="69"/>
      <c r="KER124" s="69"/>
      <c r="KES124" s="74"/>
      <c r="KET124" s="69"/>
      <c r="KEU124" s="74"/>
      <c r="KEV124" s="75"/>
      <c r="KEW124" s="75"/>
      <c r="KEX124" s="69"/>
      <c r="KEY124" s="76"/>
      <c r="KEZ124" s="69"/>
      <c r="KFA124" s="69"/>
      <c r="KFB124" s="74"/>
      <c r="KFC124" s="77"/>
      <c r="KFD124" s="69"/>
      <c r="KFE124" s="71"/>
      <c r="KFF124" s="69"/>
      <c r="KFG124" s="69"/>
      <c r="KFH124" s="69"/>
      <c r="KFI124" s="69"/>
      <c r="KFJ124" s="69"/>
      <c r="KFK124" s="68"/>
      <c r="KFL124" s="68"/>
      <c r="KFM124" s="72"/>
      <c r="KFN124" s="73"/>
      <c r="KFO124" s="68"/>
      <c r="KFP124" s="68"/>
      <c r="KFQ124" s="68"/>
      <c r="KFR124" s="69"/>
      <c r="KFS124" s="69"/>
      <c r="KFT124" s="69"/>
      <c r="KFU124" s="74"/>
      <c r="KFV124" s="69"/>
      <c r="KFW124" s="74"/>
      <c r="KFX124" s="75"/>
      <c r="KFY124" s="75"/>
      <c r="KFZ124" s="69"/>
      <c r="KGA124" s="76"/>
      <c r="KGB124" s="69"/>
      <c r="KGC124" s="69"/>
      <c r="KGD124" s="74"/>
      <c r="KGE124" s="77"/>
      <c r="KGF124" s="69"/>
      <c r="KGG124" s="71"/>
      <c r="KGH124" s="69"/>
      <c r="KGI124" s="69"/>
      <c r="KGJ124" s="69"/>
      <c r="KGK124" s="69"/>
      <c r="KGL124" s="69"/>
      <c r="KGM124" s="68"/>
      <c r="KGN124" s="68"/>
      <c r="KGO124" s="72"/>
      <c r="KGP124" s="73"/>
      <c r="KGQ124" s="68"/>
      <c r="KGR124" s="68"/>
      <c r="KGS124" s="68"/>
      <c r="KGT124" s="69"/>
      <c r="KGU124" s="69"/>
      <c r="KGV124" s="69"/>
      <c r="KGW124" s="74"/>
      <c r="KGX124" s="69"/>
      <c r="KGY124" s="74"/>
      <c r="KGZ124" s="75"/>
      <c r="KHA124" s="75"/>
      <c r="KHB124" s="69"/>
      <c r="KHC124" s="76"/>
      <c r="KHD124" s="69"/>
      <c r="KHE124" s="69"/>
      <c r="KHF124" s="74"/>
      <c r="KHG124" s="77"/>
      <c r="KHH124" s="69"/>
      <c r="KHI124" s="71"/>
      <c r="KHJ124" s="69"/>
      <c r="KHK124" s="69"/>
      <c r="KHL124" s="69"/>
      <c r="KHM124" s="69"/>
      <c r="KHN124" s="69"/>
      <c r="KHO124" s="68"/>
      <c r="KHP124" s="68"/>
      <c r="KHQ124" s="72"/>
      <c r="KHR124" s="73"/>
      <c r="KHS124" s="68"/>
      <c r="KHT124" s="68"/>
      <c r="KHU124" s="68"/>
      <c r="KHV124" s="69"/>
      <c r="KHW124" s="69"/>
      <c r="KHX124" s="69"/>
      <c r="KHY124" s="74"/>
      <c r="KHZ124" s="69"/>
      <c r="KIA124" s="74"/>
      <c r="KIB124" s="75"/>
      <c r="KIC124" s="75"/>
      <c r="KID124" s="69"/>
      <c r="KIE124" s="76"/>
      <c r="KIF124" s="69"/>
      <c r="KIG124" s="69"/>
      <c r="KIH124" s="74"/>
      <c r="KII124" s="77"/>
      <c r="KIJ124" s="69"/>
      <c r="KIK124" s="71"/>
      <c r="KIL124" s="69"/>
      <c r="KIM124" s="69"/>
      <c r="KIN124" s="69"/>
      <c r="KIO124" s="69"/>
      <c r="KIP124" s="69"/>
      <c r="KIQ124" s="68"/>
      <c r="KIR124" s="68"/>
      <c r="KIS124" s="72"/>
      <c r="KIT124" s="73"/>
      <c r="KIU124" s="68"/>
      <c r="KIV124" s="68"/>
      <c r="KIW124" s="68"/>
      <c r="KIX124" s="69"/>
      <c r="KIY124" s="69"/>
      <c r="KIZ124" s="69"/>
      <c r="KJA124" s="74"/>
      <c r="KJB124" s="69"/>
      <c r="KJC124" s="74"/>
      <c r="KJD124" s="75"/>
      <c r="KJE124" s="75"/>
      <c r="KJF124" s="69"/>
      <c r="KJG124" s="76"/>
      <c r="KJH124" s="69"/>
      <c r="KJI124" s="69"/>
      <c r="KJJ124" s="74"/>
      <c r="KJK124" s="77"/>
      <c r="KJL124" s="69"/>
      <c r="KJM124" s="71"/>
      <c r="KJN124" s="69"/>
      <c r="KJO124" s="69"/>
      <c r="KJP124" s="69"/>
      <c r="KJQ124" s="69"/>
      <c r="KJR124" s="69"/>
      <c r="KJS124" s="68"/>
      <c r="KJT124" s="68"/>
      <c r="KJU124" s="72"/>
      <c r="KJV124" s="73"/>
      <c r="KJW124" s="68"/>
      <c r="KJX124" s="68"/>
      <c r="KJY124" s="68"/>
      <c r="KJZ124" s="69"/>
      <c r="KKA124" s="69"/>
      <c r="KKB124" s="69"/>
      <c r="KKC124" s="74"/>
      <c r="KKD124" s="69"/>
      <c r="KKE124" s="74"/>
      <c r="KKF124" s="75"/>
      <c r="KKG124" s="75"/>
      <c r="KKH124" s="69"/>
      <c r="KKI124" s="76"/>
      <c r="KKJ124" s="69"/>
      <c r="KKK124" s="69"/>
      <c r="KKL124" s="74"/>
      <c r="KKM124" s="77"/>
      <c r="KKN124" s="69"/>
      <c r="KKO124" s="71"/>
      <c r="KKP124" s="69"/>
      <c r="KKQ124" s="69"/>
      <c r="KKR124" s="69"/>
      <c r="KKS124" s="69"/>
      <c r="KKT124" s="69"/>
      <c r="KKU124" s="68"/>
      <c r="KKV124" s="68"/>
      <c r="KKW124" s="72"/>
      <c r="KKX124" s="73"/>
      <c r="KKY124" s="68"/>
      <c r="KKZ124" s="68"/>
      <c r="KLA124" s="68"/>
      <c r="KLB124" s="69"/>
      <c r="KLC124" s="69"/>
      <c r="KLD124" s="69"/>
      <c r="KLE124" s="74"/>
      <c r="KLF124" s="69"/>
      <c r="KLG124" s="74"/>
      <c r="KLH124" s="75"/>
      <c r="KLI124" s="75"/>
      <c r="KLJ124" s="69"/>
      <c r="KLK124" s="76"/>
      <c r="KLL124" s="69"/>
      <c r="KLM124" s="69"/>
      <c r="KLN124" s="74"/>
      <c r="KLO124" s="77"/>
      <c r="KLP124" s="69"/>
      <c r="KLQ124" s="71"/>
      <c r="KLR124" s="69"/>
      <c r="KLS124" s="69"/>
      <c r="KLT124" s="69"/>
      <c r="KLU124" s="69"/>
      <c r="KLV124" s="69"/>
      <c r="KLW124" s="68"/>
      <c r="KLX124" s="68"/>
      <c r="KLY124" s="72"/>
      <c r="KLZ124" s="73"/>
      <c r="KMA124" s="68"/>
      <c r="KMB124" s="68"/>
      <c r="KMC124" s="68"/>
      <c r="KMD124" s="69"/>
      <c r="KME124" s="69"/>
      <c r="KMF124" s="69"/>
      <c r="KMG124" s="74"/>
      <c r="KMH124" s="69"/>
      <c r="KMI124" s="74"/>
      <c r="KMJ124" s="75"/>
      <c r="KMK124" s="75"/>
      <c r="KML124" s="69"/>
      <c r="KMM124" s="76"/>
      <c r="KMN124" s="69"/>
      <c r="KMO124" s="69"/>
      <c r="KMP124" s="74"/>
      <c r="KMQ124" s="77"/>
      <c r="KMR124" s="69"/>
      <c r="KMS124" s="71"/>
      <c r="KMT124" s="69"/>
      <c r="KMU124" s="69"/>
      <c r="KMV124" s="69"/>
      <c r="KMW124" s="69"/>
      <c r="KMX124" s="69"/>
      <c r="KMY124" s="68"/>
      <c r="KMZ124" s="68"/>
      <c r="KNA124" s="72"/>
      <c r="KNB124" s="73"/>
      <c r="KNC124" s="68"/>
      <c r="KND124" s="68"/>
      <c r="KNE124" s="68"/>
      <c r="KNF124" s="69"/>
      <c r="KNG124" s="69"/>
      <c r="KNH124" s="69"/>
      <c r="KNI124" s="74"/>
      <c r="KNJ124" s="69"/>
      <c r="KNK124" s="74"/>
      <c r="KNL124" s="75"/>
      <c r="KNM124" s="75"/>
      <c r="KNN124" s="69"/>
      <c r="KNO124" s="76"/>
      <c r="KNP124" s="69"/>
      <c r="KNQ124" s="69"/>
      <c r="KNR124" s="74"/>
      <c r="KNS124" s="77"/>
      <c r="KNT124" s="69"/>
      <c r="KNU124" s="71"/>
      <c r="KNV124" s="69"/>
      <c r="KNW124" s="69"/>
      <c r="KNX124" s="69"/>
      <c r="KNY124" s="69"/>
      <c r="KNZ124" s="69"/>
      <c r="KOA124" s="68"/>
      <c r="KOB124" s="68"/>
      <c r="KOC124" s="72"/>
      <c r="KOD124" s="73"/>
      <c r="KOE124" s="68"/>
      <c r="KOF124" s="68"/>
      <c r="KOG124" s="68"/>
      <c r="KOH124" s="69"/>
      <c r="KOI124" s="69"/>
      <c r="KOJ124" s="69"/>
      <c r="KOK124" s="74"/>
      <c r="KOL124" s="69"/>
      <c r="KOM124" s="74"/>
      <c r="KON124" s="75"/>
      <c r="KOO124" s="75"/>
      <c r="KOP124" s="69"/>
      <c r="KOQ124" s="76"/>
      <c r="KOR124" s="69"/>
      <c r="KOS124" s="69"/>
      <c r="KOT124" s="74"/>
      <c r="KOU124" s="77"/>
      <c r="KOV124" s="69"/>
      <c r="KOW124" s="71"/>
      <c r="KOX124" s="69"/>
      <c r="KOY124" s="69"/>
      <c r="KOZ124" s="69"/>
      <c r="KPA124" s="69"/>
      <c r="KPB124" s="69"/>
      <c r="KPC124" s="68"/>
      <c r="KPD124" s="68"/>
      <c r="KPE124" s="72"/>
      <c r="KPF124" s="73"/>
      <c r="KPG124" s="68"/>
      <c r="KPH124" s="68"/>
      <c r="KPI124" s="68"/>
      <c r="KPJ124" s="69"/>
      <c r="KPK124" s="69"/>
      <c r="KPL124" s="69"/>
      <c r="KPM124" s="74"/>
      <c r="KPN124" s="69"/>
      <c r="KPO124" s="74"/>
      <c r="KPP124" s="75"/>
      <c r="KPQ124" s="75"/>
      <c r="KPR124" s="69"/>
      <c r="KPS124" s="76"/>
      <c r="KPT124" s="69"/>
      <c r="KPU124" s="69"/>
      <c r="KPV124" s="74"/>
      <c r="KPW124" s="77"/>
      <c r="KPX124" s="69"/>
      <c r="KPY124" s="71"/>
      <c r="KPZ124" s="69"/>
      <c r="KQA124" s="69"/>
      <c r="KQB124" s="69"/>
      <c r="KQC124" s="69"/>
      <c r="KQD124" s="69"/>
      <c r="KQE124" s="68"/>
      <c r="KQF124" s="68"/>
      <c r="KQG124" s="72"/>
      <c r="KQH124" s="73"/>
      <c r="KQI124" s="68"/>
      <c r="KQJ124" s="68"/>
      <c r="KQK124" s="68"/>
      <c r="KQL124" s="69"/>
      <c r="KQM124" s="69"/>
      <c r="KQN124" s="69"/>
      <c r="KQO124" s="74"/>
      <c r="KQP124" s="69"/>
      <c r="KQQ124" s="74"/>
      <c r="KQR124" s="75"/>
      <c r="KQS124" s="75"/>
      <c r="KQT124" s="69"/>
      <c r="KQU124" s="76"/>
      <c r="KQV124" s="69"/>
      <c r="KQW124" s="69"/>
      <c r="KQX124" s="74"/>
      <c r="KQY124" s="77"/>
      <c r="KQZ124" s="69"/>
      <c r="KRA124" s="71"/>
      <c r="KRB124" s="69"/>
      <c r="KRC124" s="69"/>
      <c r="KRD124" s="69"/>
      <c r="KRE124" s="69"/>
      <c r="KRF124" s="69"/>
      <c r="KRG124" s="68"/>
      <c r="KRH124" s="68"/>
      <c r="KRI124" s="72"/>
      <c r="KRJ124" s="73"/>
      <c r="KRK124" s="68"/>
      <c r="KRL124" s="68"/>
      <c r="KRM124" s="68"/>
      <c r="KRN124" s="69"/>
      <c r="KRO124" s="69"/>
      <c r="KRP124" s="69"/>
      <c r="KRQ124" s="74"/>
      <c r="KRR124" s="69"/>
      <c r="KRS124" s="74"/>
      <c r="KRT124" s="75"/>
      <c r="KRU124" s="75"/>
      <c r="KRV124" s="69"/>
      <c r="KRW124" s="76"/>
      <c r="KRX124" s="69"/>
      <c r="KRY124" s="69"/>
      <c r="KRZ124" s="74"/>
      <c r="KSA124" s="77"/>
      <c r="KSB124" s="69"/>
      <c r="KSC124" s="71"/>
      <c r="KSD124" s="69"/>
      <c r="KSE124" s="69"/>
      <c r="KSF124" s="69"/>
      <c r="KSG124" s="69"/>
      <c r="KSH124" s="69"/>
      <c r="KSI124" s="68"/>
      <c r="KSJ124" s="68"/>
      <c r="KSK124" s="72"/>
      <c r="KSL124" s="73"/>
      <c r="KSM124" s="68"/>
      <c r="KSN124" s="68"/>
      <c r="KSO124" s="68"/>
      <c r="KSP124" s="69"/>
      <c r="KSQ124" s="69"/>
      <c r="KSR124" s="69"/>
      <c r="KSS124" s="74"/>
      <c r="KST124" s="69"/>
      <c r="KSU124" s="74"/>
      <c r="KSV124" s="75"/>
      <c r="KSW124" s="75"/>
      <c r="KSX124" s="69"/>
      <c r="KSY124" s="76"/>
      <c r="KSZ124" s="69"/>
      <c r="KTA124" s="69"/>
      <c r="KTB124" s="74"/>
      <c r="KTC124" s="77"/>
      <c r="KTD124" s="69"/>
      <c r="KTE124" s="71"/>
      <c r="KTF124" s="69"/>
      <c r="KTG124" s="69"/>
      <c r="KTH124" s="69"/>
      <c r="KTI124" s="69"/>
      <c r="KTJ124" s="69"/>
      <c r="KTK124" s="68"/>
      <c r="KTL124" s="68"/>
      <c r="KTM124" s="72"/>
      <c r="KTN124" s="73"/>
      <c r="KTO124" s="68"/>
      <c r="KTP124" s="68"/>
      <c r="KTQ124" s="68"/>
      <c r="KTR124" s="69"/>
      <c r="KTS124" s="69"/>
      <c r="KTT124" s="69"/>
      <c r="KTU124" s="74"/>
      <c r="KTV124" s="69"/>
      <c r="KTW124" s="74"/>
      <c r="KTX124" s="75"/>
      <c r="KTY124" s="75"/>
      <c r="KTZ124" s="69"/>
      <c r="KUA124" s="76"/>
      <c r="KUB124" s="69"/>
      <c r="KUC124" s="69"/>
      <c r="KUD124" s="74"/>
      <c r="KUE124" s="77"/>
      <c r="KUF124" s="69"/>
      <c r="KUG124" s="71"/>
      <c r="KUH124" s="69"/>
      <c r="KUI124" s="69"/>
      <c r="KUJ124" s="69"/>
      <c r="KUK124" s="69"/>
      <c r="KUL124" s="69"/>
      <c r="KUM124" s="68"/>
      <c r="KUN124" s="68"/>
      <c r="KUO124" s="72"/>
      <c r="KUP124" s="73"/>
      <c r="KUQ124" s="68"/>
      <c r="KUR124" s="68"/>
      <c r="KUS124" s="68"/>
      <c r="KUT124" s="69"/>
      <c r="KUU124" s="69"/>
      <c r="KUV124" s="69"/>
      <c r="KUW124" s="74"/>
      <c r="KUX124" s="69"/>
      <c r="KUY124" s="74"/>
      <c r="KUZ124" s="75"/>
      <c r="KVA124" s="75"/>
      <c r="KVB124" s="69"/>
      <c r="KVC124" s="76"/>
      <c r="KVD124" s="69"/>
      <c r="KVE124" s="69"/>
      <c r="KVF124" s="74"/>
      <c r="KVG124" s="77"/>
      <c r="KVH124" s="69"/>
      <c r="KVI124" s="71"/>
      <c r="KVJ124" s="69"/>
      <c r="KVK124" s="69"/>
      <c r="KVL124" s="69"/>
      <c r="KVM124" s="69"/>
      <c r="KVN124" s="69"/>
      <c r="KVO124" s="68"/>
      <c r="KVP124" s="68"/>
      <c r="KVQ124" s="72"/>
      <c r="KVR124" s="73"/>
      <c r="KVS124" s="68"/>
      <c r="KVT124" s="68"/>
      <c r="KVU124" s="68"/>
      <c r="KVV124" s="69"/>
      <c r="KVW124" s="69"/>
      <c r="KVX124" s="69"/>
      <c r="KVY124" s="74"/>
      <c r="KVZ124" s="69"/>
      <c r="KWA124" s="74"/>
      <c r="KWB124" s="75"/>
      <c r="KWC124" s="75"/>
      <c r="KWD124" s="69"/>
      <c r="KWE124" s="76"/>
      <c r="KWF124" s="69"/>
      <c r="KWG124" s="69"/>
      <c r="KWH124" s="74"/>
      <c r="KWI124" s="77"/>
      <c r="KWJ124" s="69"/>
      <c r="KWK124" s="71"/>
      <c r="KWL124" s="69"/>
      <c r="KWM124" s="69"/>
      <c r="KWN124" s="69"/>
      <c r="KWO124" s="69"/>
      <c r="KWP124" s="69"/>
      <c r="KWQ124" s="68"/>
      <c r="KWR124" s="68"/>
      <c r="KWS124" s="72"/>
      <c r="KWT124" s="73"/>
      <c r="KWU124" s="68"/>
      <c r="KWV124" s="68"/>
      <c r="KWW124" s="68"/>
      <c r="KWX124" s="69"/>
      <c r="KWY124" s="69"/>
      <c r="KWZ124" s="69"/>
      <c r="KXA124" s="74"/>
      <c r="KXB124" s="69"/>
      <c r="KXC124" s="74"/>
      <c r="KXD124" s="75"/>
      <c r="KXE124" s="75"/>
      <c r="KXF124" s="69"/>
      <c r="KXG124" s="76"/>
      <c r="KXH124" s="69"/>
      <c r="KXI124" s="69"/>
      <c r="KXJ124" s="74"/>
      <c r="KXK124" s="77"/>
      <c r="KXL124" s="69"/>
      <c r="KXM124" s="71"/>
      <c r="KXN124" s="69"/>
      <c r="KXO124" s="69"/>
      <c r="KXP124" s="69"/>
      <c r="KXQ124" s="69"/>
      <c r="KXR124" s="69"/>
      <c r="KXS124" s="68"/>
      <c r="KXT124" s="68"/>
      <c r="KXU124" s="72"/>
      <c r="KXV124" s="73"/>
      <c r="KXW124" s="68"/>
      <c r="KXX124" s="68"/>
      <c r="KXY124" s="68"/>
      <c r="KXZ124" s="69"/>
      <c r="KYA124" s="69"/>
      <c r="KYB124" s="69"/>
      <c r="KYC124" s="74"/>
      <c r="KYD124" s="69"/>
      <c r="KYE124" s="74"/>
      <c r="KYF124" s="75"/>
      <c r="KYG124" s="75"/>
      <c r="KYH124" s="69"/>
      <c r="KYI124" s="76"/>
      <c r="KYJ124" s="69"/>
      <c r="KYK124" s="69"/>
      <c r="KYL124" s="74"/>
      <c r="KYM124" s="77"/>
      <c r="KYN124" s="69"/>
      <c r="KYO124" s="71"/>
      <c r="KYP124" s="69"/>
      <c r="KYQ124" s="69"/>
      <c r="KYR124" s="69"/>
      <c r="KYS124" s="69"/>
      <c r="KYT124" s="69"/>
      <c r="KYU124" s="68"/>
      <c r="KYV124" s="68"/>
      <c r="KYW124" s="72"/>
      <c r="KYX124" s="73"/>
      <c r="KYY124" s="68"/>
      <c r="KYZ124" s="68"/>
      <c r="KZA124" s="68"/>
      <c r="KZB124" s="69"/>
      <c r="KZC124" s="69"/>
      <c r="KZD124" s="69"/>
      <c r="KZE124" s="74"/>
      <c r="KZF124" s="69"/>
      <c r="KZG124" s="74"/>
      <c r="KZH124" s="75"/>
      <c r="KZI124" s="75"/>
      <c r="KZJ124" s="69"/>
      <c r="KZK124" s="76"/>
      <c r="KZL124" s="69"/>
      <c r="KZM124" s="69"/>
      <c r="KZN124" s="74"/>
      <c r="KZO124" s="77"/>
      <c r="KZP124" s="69"/>
      <c r="KZQ124" s="71"/>
      <c r="KZR124" s="69"/>
      <c r="KZS124" s="69"/>
      <c r="KZT124" s="69"/>
      <c r="KZU124" s="69"/>
      <c r="KZV124" s="69"/>
      <c r="KZW124" s="68"/>
      <c r="KZX124" s="68"/>
      <c r="KZY124" s="72"/>
      <c r="KZZ124" s="73"/>
      <c r="LAA124" s="68"/>
      <c r="LAB124" s="68"/>
      <c r="LAC124" s="68"/>
      <c r="LAD124" s="69"/>
      <c r="LAE124" s="69"/>
      <c r="LAF124" s="69"/>
      <c r="LAG124" s="74"/>
      <c r="LAH124" s="69"/>
      <c r="LAI124" s="74"/>
      <c r="LAJ124" s="75"/>
      <c r="LAK124" s="75"/>
      <c r="LAL124" s="69"/>
      <c r="LAM124" s="76"/>
      <c r="LAN124" s="69"/>
      <c r="LAO124" s="69"/>
      <c r="LAP124" s="74"/>
      <c r="LAQ124" s="77"/>
      <c r="LAR124" s="69"/>
      <c r="LAS124" s="71"/>
      <c r="LAT124" s="69"/>
      <c r="LAU124" s="69"/>
      <c r="LAV124" s="69"/>
      <c r="LAW124" s="69"/>
      <c r="LAX124" s="69"/>
      <c r="LAY124" s="68"/>
      <c r="LAZ124" s="68"/>
      <c r="LBA124" s="72"/>
      <c r="LBB124" s="73"/>
      <c r="LBC124" s="68"/>
      <c r="LBD124" s="68"/>
      <c r="LBE124" s="68"/>
      <c r="LBF124" s="69"/>
      <c r="LBG124" s="69"/>
      <c r="LBH124" s="69"/>
      <c r="LBI124" s="74"/>
      <c r="LBJ124" s="69"/>
      <c r="LBK124" s="74"/>
      <c r="LBL124" s="75"/>
      <c r="LBM124" s="75"/>
      <c r="LBN124" s="69"/>
      <c r="LBO124" s="76"/>
      <c r="LBP124" s="69"/>
      <c r="LBQ124" s="69"/>
      <c r="LBR124" s="74"/>
      <c r="LBS124" s="77"/>
      <c r="LBT124" s="69"/>
      <c r="LBU124" s="71"/>
      <c r="LBV124" s="69"/>
      <c r="LBW124" s="69"/>
      <c r="LBX124" s="69"/>
      <c r="LBY124" s="69"/>
      <c r="LBZ124" s="69"/>
      <c r="LCA124" s="68"/>
      <c r="LCB124" s="68"/>
      <c r="LCC124" s="72"/>
      <c r="LCD124" s="73"/>
      <c r="LCE124" s="68"/>
      <c r="LCF124" s="68"/>
      <c r="LCG124" s="68"/>
      <c r="LCH124" s="69"/>
      <c r="LCI124" s="69"/>
      <c r="LCJ124" s="69"/>
      <c r="LCK124" s="74"/>
      <c r="LCL124" s="69"/>
      <c r="LCM124" s="74"/>
      <c r="LCN124" s="75"/>
      <c r="LCO124" s="75"/>
      <c r="LCP124" s="69"/>
      <c r="LCQ124" s="76"/>
      <c r="LCR124" s="69"/>
      <c r="LCS124" s="69"/>
      <c r="LCT124" s="74"/>
      <c r="LCU124" s="77"/>
      <c r="LCV124" s="69"/>
      <c r="LCW124" s="71"/>
      <c r="LCX124" s="69"/>
      <c r="LCY124" s="69"/>
      <c r="LCZ124" s="69"/>
      <c r="LDA124" s="69"/>
      <c r="LDB124" s="69"/>
      <c r="LDC124" s="68"/>
      <c r="LDD124" s="68"/>
      <c r="LDE124" s="72"/>
      <c r="LDF124" s="73"/>
      <c r="LDG124" s="68"/>
      <c r="LDH124" s="68"/>
      <c r="LDI124" s="68"/>
      <c r="LDJ124" s="69"/>
      <c r="LDK124" s="69"/>
      <c r="LDL124" s="69"/>
      <c r="LDM124" s="74"/>
      <c r="LDN124" s="69"/>
      <c r="LDO124" s="74"/>
      <c r="LDP124" s="75"/>
      <c r="LDQ124" s="75"/>
      <c r="LDR124" s="69"/>
      <c r="LDS124" s="76"/>
      <c r="LDT124" s="69"/>
      <c r="LDU124" s="69"/>
      <c r="LDV124" s="74"/>
      <c r="LDW124" s="77"/>
      <c r="LDX124" s="69"/>
      <c r="LDY124" s="71"/>
      <c r="LDZ124" s="69"/>
      <c r="LEA124" s="69"/>
      <c r="LEB124" s="69"/>
      <c r="LEC124" s="69"/>
      <c r="LED124" s="69"/>
      <c r="LEE124" s="68"/>
      <c r="LEF124" s="68"/>
      <c r="LEG124" s="72"/>
      <c r="LEH124" s="73"/>
      <c r="LEI124" s="68"/>
      <c r="LEJ124" s="68"/>
      <c r="LEK124" s="68"/>
      <c r="LEL124" s="69"/>
      <c r="LEM124" s="69"/>
      <c r="LEN124" s="69"/>
      <c r="LEO124" s="74"/>
      <c r="LEP124" s="69"/>
      <c r="LEQ124" s="74"/>
      <c r="LER124" s="75"/>
      <c r="LES124" s="75"/>
      <c r="LET124" s="69"/>
      <c r="LEU124" s="76"/>
      <c r="LEV124" s="69"/>
      <c r="LEW124" s="69"/>
      <c r="LEX124" s="74"/>
      <c r="LEY124" s="77"/>
      <c r="LEZ124" s="69"/>
      <c r="LFA124" s="71"/>
      <c r="LFB124" s="69"/>
      <c r="LFC124" s="69"/>
      <c r="LFD124" s="69"/>
      <c r="LFE124" s="69"/>
      <c r="LFF124" s="69"/>
      <c r="LFG124" s="68"/>
      <c r="LFH124" s="68"/>
      <c r="LFI124" s="72"/>
      <c r="LFJ124" s="73"/>
      <c r="LFK124" s="68"/>
      <c r="LFL124" s="68"/>
      <c r="LFM124" s="68"/>
      <c r="LFN124" s="69"/>
      <c r="LFO124" s="69"/>
      <c r="LFP124" s="69"/>
      <c r="LFQ124" s="74"/>
      <c r="LFR124" s="69"/>
      <c r="LFS124" s="74"/>
      <c r="LFT124" s="75"/>
      <c r="LFU124" s="75"/>
      <c r="LFV124" s="69"/>
      <c r="LFW124" s="76"/>
      <c r="LFX124" s="69"/>
      <c r="LFY124" s="69"/>
      <c r="LFZ124" s="74"/>
      <c r="LGA124" s="77"/>
      <c r="LGB124" s="69"/>
      <c r="LGC124" s="71"/>
      <c r="LGD124" s="69"/>
      <c r="LGE124" s="69"/>
      <c r="LGF124" s="69"/>
      <c r="LGG124" s="69"/>
      <c r="LGH124" s="69"/>
      <c r="LGI124" s="68"/>
      <c r="LGJ124" s="68"/>
      <c r="LGK124" s="72"/>
      <c r="LGL124" s="73"/>
      <c r="LGM124" s="68"/>
      <c r="LGN124" s="68"/>
      <c r="LGO124" s="68"/>
      <c r="LGP124" s="69"/>
      <c r="LGQ124" s="69"/>
      <c r="LGR124" s="69"/>
      <c r="LGS124" s="74"/>
      <c r="LGT124" s="69"/>
      <c r="LGU124" s="74"/>
      <c r="LGV124" s="75"/>
      <c r="LGW124" s="75"/>
      <c r="LGX124" s="69"/>
      <c r="LGY124" s="76"/>
      <c r="LGZ124" s="69"/>
      <c r="LHA124" s="69"/>
      <c r="LHB124" s="74"/>
      <c r="LHC124" s="77"/>
      <c r="LHD124" s="69"/>
      <c r="LHE124" s="71"/>
      <c r="LHF124" s="69"/>
      <c r="LHG124" s="69"/>
      <c r="LHH124" s="69"/>
      <c r="LHI124" s="69"/>
      <c r="LHJ124" s="69"/>
      <c r="LHK124" s="68"/>
      <c r="LHL124" s="68"/>
      <c r="LHM124" s="72"/>
      <c r="LHN124" s="73"/>
      <c r="LHO124" s="68"/>
      <c r="LHP124" s="68"/>
      <c r="LHQ124" s="68"/>
      <c r="LHR124" s="69"/>
      <c r="LHS124" s="69"/>
      <c r="LHT124" s="69"/>
      <c r="LHU124" s="74"/>
      <c r="LHV124" s="69"/>
      <c r="LHW124" s="74"/>
      <c r="LHX124" s="75"/>
      <c r="LHY124" s="75"/>
      <c r="LHZ124" s="69"/>
      <c r="LIA124" s="76"/>
      <c r="LIB124" s="69"/>
      <c r="LIC124" s="69"/>
      <c r="LID124" s="74"/>
      <c r="LIE124" s="77"/>
      <c r="LIF124" s="69"/>
      <c r="LIG124" s="71"/>
      <c r="LIH124" s="69"/>
      <c r="LII124" s="69"/>
      <c r="LIJ124" s="69"/>
      <c r="LIK124" s="69"/>
      <c r="LIL124" s="69"/>
      <c r="LIM124" s="68"/>
      <c r="LIN124" s="68"/>
      <c r="LIO124" s="72"/>
      <c r="LIP124" s="73"/>
      <c r="LIQ124" s="68"/>
      <c r="LIR124" s="68"/>
      <c r="LIS124" s="68"/>
      <c r="LIT124" s="69"/>
      <c r="LIU124" s="69"/>
      <c r="LIV124" s="69"/>
      <c r="LIW124" s="74"/>
      <c r="LIX124" s="69"/>
      <c r="LIY124" s="74"/>
      <c r="LIZ124" s="75"/>
      <c r="LJA124" s="75"/>
      <c r="LJB124" s="69"/>
      <c r="LJC124" s="76"/>
      <c r="LJD124" s="69"/>
      <c r="LJE124" s="69"/>
      <c r="LJF124" s="74"/>
      <c r="LJG124" s="77"/>
      <c r="LJH124" s="69"/>
      <c r="LJI124" s="71"/>
      <c r="LJJ124" s="69"/>
      <c r="LJK124" s="69"/>
      <c r="LJL124" s="69"/>
      <c r="LJM124" s="69"/>
      <c r="LJN124" s="69"/>
      <c r="LJO124" s="68"/>
      <c r="LJP124" s="68"/>
      <c r="LJQ124" s="72"/>
      <c r="LJR124" s="73"/>
      <c r="LJS124" s="68"/>
      <c r="LJT124" s="68"/>
      <c r="LJU124" s="68"/>
      <c r="LJV124" s="69"/>
      <c r="LJW124" s="69"/>
      <c r="LJX124" s="69"/>
      <c r="LJY124" s="74"/>
      <c r="LJZ124" s="69"/>
      <c r="LKA124" s="74"/>
      <c r="LKB124" s="75"/>
      <c r="LKC124" s="75"/>
      <c r="LKD124" s="69"/>
      <c r="LKE124" s="76"/>
      <c r="LKF124" s="69"/>
      <c r="LKG124" s="69"/>
      <c r="LKH124" s="74"/>
      <c r="LKI124" s="77"/>
      <c r="LKJ124" s="69"/>
      <c r="LKK124" s="71"/>
      <c r="LKL124" s="69"/>
      <c r="LKM124" s="69"/>
      <c r="LKN124" s="69"/>
      <c r="LKO124" s="69"/>
      <c r="LKP124" s="69"/>
      <c r="LKQ124" s="68"/>
      <c r="LKR124" s="68"/>
      <c r="LKS124" s="72"/>
      <c r="LKT124" s="73"/>
      <c r="LKU124" s="68"/>
      <c r="LKV124" s="68"/>
      <c r="LKW124" s="68"/>
      <c r="LKX124" s="69"/>
      <c r="LKY124" s="69"/>
      <c r="LKZ124" s="69"/>
      <c r="LLA124" s="74"/>
      <c r="LLB124" s="69"/>
      <c r="LLC124" s="74"/>
      <c r="LLD124" s="75"/>
      <c r="LLE124" s="75"/>
      <c r="LLF124" s="69"/>
      <c r="LLG124" s="76"/>
      <c r="LLH124" s="69"/>
      <c r="LLI124" s="69"/>
      <c r="LLJ124" s="74"/>
      <c r="LLK124" s="77"/>
      <c r="LLL124" s="69"/>
      <c r="LLM124" s="71"/>
      <c r="LLN124" s="69"/>
      <c r="LLO124" s="69"/>
      <c r="LLP124" s="69"/>
      <c r="LLQ124" s="69"/>
      <c r="LLR124" s="69"/>
      <c r="LLS124" s="68"/>
      <c r="LLT124" s="68"/>
      <c r="LLU124" s="72"/>
      <c r="LLV124" s="73"/>
      <c r="LLW124" s="68"/>
      <c r="LLX124" s="68"/>
      <c r="LLY124" s="68"/>
      <c r="LLZ124" s="69"/>
      <c r="LMA124" s="69"/>
      <c r="LMB124" s="69"/>
      <c r="LMC124" s="74"/>
      <c r="LMD124" s="69"/>
      <c r="LME124" s="74"/>
      <c r="LMF124" s="75"/>
      <c r="LMG124" s="75"/>
      <c r="LMH124" s="69"/>
      <c r="LMI124" s="76"/>
      <c r="LMJ124" s="69"/>
      <c r="LMK124" s="69"/>
      <c r="LML124" s="74"/>
      <c r="LMM124" s="77"/>
      <c r="LMN124" s="69"/>
      <c r="LMO124" s="71"/>
      <c r="LMP124" s="69"/>
      <c r="LMQ124" s="69"/>
      <c r="LMR124" s="69"/>
      <c r="LMS124" s="69"/>
      <c r="LMT124" s="69"/>
      <c r="LMU124" s="68"/>
      <c r="LMV124" s="68"/>
      <c r="LMW124" s="72"/>
      <c r="LMX124" s="73"/>
      <c r="LMY124" s="68"/>
      <c r="LMZ124" s="68"/>
      <c r="LNA124" s="68"/>
      <c r="LNB124" s="69"/>
      <c r="LNC124" s="69"/>
      <c r="LND124" s="69"/>
      <c r="LNE124" s="74"/>
      <c r="LNF124" s="69"/>
      <c r="LNG124" s="74"/>
      <c r="LNH124" s="75"/>
      <c r="LNI124" s="75"/>
      <c r="LNJ124" s="69"/>
      <c r="LNK124" s="76"/>
      <c r="LNL124" s="69"/>
      <c r="LNM124" s="69"/>
      <c r="LNN124" s="74"/>
      <c r="LNO124" s="77"/>
      <c r="LNP124" s="69"/>
      <c r="LNQ124" s="71"/>
      <c r="LNR124" s="69"/>
      <c r="LNS124" s="69"/>
      <c r="LNT124" s="69"/>
      <c r="LNU124" s="69"/>
      <c r="LNV124" s="69"/>
      <c r="LNW124" s="68"/>
      <c r="LNX124" s="68"/>
      <c r="LNY124" s="72"/>
      <c r="LNZ124" s="73"/>
      <c r="LOA124" s="68"/>
      <c r="LOB124" s="68"/>
      <c r="LOC124" s="68"/>
      <c r="LOD124" s="69"/>
      <c r="LOE124" s="69"/>
      <c r="LOF124" s="69"/>
      <c r="LOG124" s="74"/>
      <c r="LOH124" s="69"/>
      <c r="LOI124" s="74"/>
      <c r="LOJ124" s="75"/>
      <c r="LOK124" s="75"/>
      <c r="LOL124" s="69"/>
      <c r="LOM124" s="76"/>
      <c r="LON124" s="69"/>
      <c r="LOO124" s="69"/>
      <c r="LOP124" s="74"/>
      <c r="LOQ124" s="77"/>
      <c r="LOR124" s="69"/>
      <c r="LOS124" s="71"/>
      <c r="LOT124" s="69"/>
      <c r="LOU124" s="69"/>
      <c r="LOV124" s="69"/>
      <c r="LOW124" s="69"/>
      <c r="LOX124" s="69"/>
      <c r="LOY124" s="68"/>
      <c r="LOZ124" s="68"/>
      <c r="LPA124" s="72"/>
      <c r="LPB124" s="73"/>
      <c r="LPC124" s="68"/>
      <c r="LPD124" s="68"/>
      <c r="LPE124" s="68"/>
      <c r="LPF124" s="69"/>
      <c r="LPG124" s="69"/>
      <c r="LPH124" s="69"/>
      <c r="LPI124" s="74"/>
      <c r="LPJ124" s="69"/>
      <c r="LPK124" s="74"/>
      <c r="LPL124" s="75"/>
      <c r="LPM124" s="75"/>
      <c r="LPN124" s="69"/>
      <c r="LPO124" s="76"/>
      <c r="LPP124" s="69"/>
      <c r="LPQ124" s="69"/>
      <c r="LPR124" s="74"/>
      <c r="LPS124" s="77"/>
      <c r="LPT124" s="69"/>
      <c r="LPU124" s="71"/>
      <c r="LPV124" s="69"/>
      <c r="LPW124" s="69"/>
      <c r="LPX124" s="69"/>
      <c r="LPY124" s="69"/>
      <c r="LPZ124" s="69"/>
      <c r="LQA124" s="68"/>
      <c r="LQB124" s="68"/>
      <c r="LQC124" s="72"/>
      <c r="LQD124" s="73"/>
      <c r="LQE124" s="68"/>
      <c r="LQF124" s="68"/>
      <c r="LQG124" s="68"/>
      <c r="LQH124" s="69"/>
      <c r="LQI124" s="69"/>
      <c r="LQJ124" s="69"/>
      <c r="LQK124" s="74"/>
      <c r="LQL124" s="69"/>
      <c r="LQM124" s="74"/>
      <c r="LQN124" s="75"/>
      <c r="LQO124" s="75"/>
      <c r="LQP124" s="69"/>
      <c r="LQQ124" s="76"/>
      <c r="LQR124" s="69"/>
      <c r="LQS124" s="69"/>
      <c r="LQT124" s="74"/>
      <c r="LQU124" s="77"/>
      <c r="LQV124" s="69"/>
      <c r="LQW124" s="71"/>
      <c r="LQX124" s="69"/>
      <c r="LQY124" s="69"/>
      <c r="LQZ124" s="69"/>
      <c r="LRA124" s="69"/>
      <c r="LRB124" s="69"/>
      <c r="LRC124" s="68"/>
      <c r="LRD124" s="68"/>
      <c r="LRE124" s="72"/>
      <c r="LRF124" s="73"/>
      <c r="LRG124" s="68"/>
      <c r="LRH124" s="68"/>
      <c r="LRI124" s="68"/>
      <c r="LRJ124" s="69"/>
      <c r="LRK124" s="69"/>
      <c r="LRL124" s="69"/>
      <c r="LRM124" s="74"/>
      <c r="LRN124" s="69"/>
      <c r="LRO124" s="74"/>
      <c r="LRP124" s="75"/>
      <c r="LRQ124" s="75"/>
      <c r="LRR124" s="69"/>
      <c r="LRS124" s="76"/>
      <c r="LRT124" s="69"/>
      <c r="LRU124" s="69"/>
      <c r="LRV124" s="74"/>
      <c r="LRW124" s="77"/>
      <c r="LRX124" s="69"/>
      <c r="LRY124" s="71"/>
      <c r="LRZ124" s="69"/>
      <c r="LSA124" s="69"/>
      <c r="LSB124" s="69"/>
      <c r="LSC124" s="69"/>
      <c r="LSD124" s="69"/>
      <c r="LSE124" s="68"/>
      <c r="LSF124" s="68"/>
      <c r="LSG124" s="72"/>
      <c r="LSH124" s="73"/>
      <c r="LSI124" s="68"/>
      <c r="LSJ124" s="68"/>
      <c r="LSK124" s="68"/>
      <c r="LSL124" s="69"/>
      <c r="LSM124" s="69"/>
      <c r="LSN124" s="69"/>
      <c r="LSO124" s="74"/>
      <c r="LSP124" s="69"/>
      <c r="LSQ124" s="74"/>
      <c r="LSR124" s="75"/>
      <c r="LSS124" s="75"/>
      <c r="LST124" s="69"/>
      <c r="LSU124" s="76"/>
      <c r="LSV124" s="69"/>
      <c r="LSW124" s="69"/>
      <c r="LSX124" s="74"/>
      <c r="LSY124" s="77"/>
      <c r="LSZ124" s="69"/>
      <c r="LTA124" s="71"/>
      <c r="LTB124" s="69"/>
      <c r="LTC124" s="69"/>
      <c r="LTD124" s="69"/>
      <c r="LTE124" s="69"/>
      <c r="LTF124" s="69"/>
      <c r="LTG124" s="68"/>
      <c r="LTH124" s="68"/>
      <c r="LTI124" s="72"/>
      <c r="LTJ124" s="73"/>
      <c r="LTK124" s="68"/>
      <c r="LTL124" s="68"/>
      <c r="LTM124" s="68"/>
      <c r="LTN124" s="69"/>
      <c r="LTO124" s="69"/>
      <c r="LTP124" s="69"/>
      <c r="LTQ124" s="74"/>
      <c r="LTR124" s="69"/>
      <c r="LTS124" s="74"/>
      <c r="LTT124" s="75"/>
      <c r="LTU124" s="75"/>
      <c r="LTV124" s="69"/>
      <c r="LTW124" s="76"/>
      <c r="LTX124" s="69"/>
      <c r="LTY124" s="69"/>
      <c r="LTZ124" s="74"/>
      <c r="LUA124" s="77"/>
      <c r="LUB124" s="69"/>
      <c r="LUC124" s="71"/>
      <c r="LUD124" s="69"/>
      <c r="LUE124" s="69"/>
      <c r="LUF124" s="69"/>
      <c r="LUG124" s="69"/>
      <c r="LUH124" s="69"/>
      <c r="LUI124" s="68"/>
      <c r="LUJ124" s="68"/>
      <c r="LUK124" s="72"/>
      <c r="LUL124" s="73"/>
      <c r="LUM124" s="68"/>
      <c r="LUN124" s="68"/>
      <c r="LUO124" s="68"/>
      <c r="LUP124" s="69"/>
      <c r="LUQ124" s="69"/>
      <c r="LUR124" s="69"/>
      <c r="LUS124" s="74"/>
      <c r="LUT124" s="69"/>
      <c r="LUU124" s="74"/>
      <c r="LUV124" s="75"/>
      <c r="LUW124" s="75"/>
      <c r="LUX124" s="69"/>
      <c r="LUY124" s="76"/>
      <c r="LUZ124" s="69"/>
      <c r="LVA124" s="69"/>
      <c r="LVB124" s="74"/>
      <c r="LVC124" s="77"/>
      <c r="LVD124" s="69"/>
      <c r="LVE124" s="71"/>
      <c r="LVF124" s="69"/>
      <c r="LVG124" s="69"/>
      <c r="LVH124" s="69"/>
      <c r="LVI124" s="69"/>
      <c r="LVJ124" s="69"/>
      <c r="LVK124" s="68"/>
      <c r="LVL124" s="68"/>
      <c r="LVM124" s="72"/>
      <c r="LVN124" s="73"/>
      <c r="LVO124" s="68"/>
      <c r="LVP124" s="68"/>
      <c r="LVQ124" s="68"/>
      <c r="LVR124" s="69"/>
      <c r="LVS124" s="69"/>
      <c r="LVT124" s="69"/>
      <c r="LVU124" s="74"/>
      <c r="LVV124" s="69"/>
      <c r="LVW124" s="74"/>
      <c r="LVX124" s="75"/>
      <c r="LVY124" s="75"/>
      <c r="LVZ124" s="69"/>
      <c r="LWA124" s="76"/>
      <c r="LWB124" s="69"/>
      <c r="LWC124" s="69"/>
      <c r="LWD124" s="74"/>
      <c r="LWE124" s="77"/>
      <c r="LWF124" s="69"/>
      <c r="LWG124" s="71"/>
      <c r="LWH124" s="69"/>
      <c r="LWI124" s="69"/>
      <c r="LWJ124" s="69"/>
      <c r="LWK124" s="69"/>
      <c r="LWL124" s="69"/>
      <c r="LWM124" s="68"/>
      <c r="LWN124" s="68"/>
      <c r="LWO124" s="72"/>
      <c r="LWP124" s="73"/>
      <c r="LWQ124" s="68"/>
      <c r="LWR124" s="68"/>
      <c r="LWS124" s="68"/>
      <c r="LWT124" s="69"/>
      <c r="LWU124" s="69"/>
      <c r="LWV124" s="69"/>
      <c r="LWW124" s="74"/>
      <c r="LWX124" s="69"/>
      <c r="LWY124" s="74"/>
      <c r="LWZ124" s="75"/>
      <c r="LXA124" s="75"/>
      <c r="LXB124" s="69"/>
      <c r="LXC124" s="76"/>
      <c r="LXD124" s="69"/>
      <c r="LXE124" s="69"/>
      <c r="LXF124" s="74"/>
      <c r="LXG124" s="77"/>
      <c r="LXH124" s="69"/>
      <c r="LXI124" s="71"/>
      <c r="LXJ124" s="69"/>
      <c r="LXK124" s="69"/>
      <c r="LXL124" s="69"/>
      <c r="LXM124" s="69"/>
      <c r="LXN124" s="69"/>
      <c r="LXO124" s="68"/>
      <c r="LXP124" s="68"/>
      <c r="LXQ124" s="72"/>
      <c r="LXR124" s="73"/>
      <c r="LXS124" s="68"/>
      <c r="LXT124" s="68"/>
      <c r="LXU124" s="68"/>
      <c r="LXV124" s="69"/>
      <c r="LXW124" s="69"/>
      <c r="LXX124" s="69"/>
      <c r="LXY124" s="74"/>
      <c r="LXZ124" s="69"/>
      <c r="LYA124" s="74"/>
      <c r="LYB124" s="75"/>
      <c r="LYC124" s="75"/>
      <c r="LYD124" s="69"/>
      <c r="LYE124" s="76"/>
      <c r="LYF124" s="69"/>
      <c r="LYG124" s="69"/>
      <c r="LYH124" s="74"/>
      <c r="LYI124" s="77"/>
      <c r="LYJ124" s="69"/>
      <c r="LYK124" s="71"/>
      <c r="LYL124" s="69"/>
      <c r="LYM124" s="69"/>
      <c r="LYN124" s="69"/>
      <c r="LYO124" s="69"/>
      <c r="LYP124" s="69"/>
      <c r="LYQ124" s="68"/>
      <c r="LYR124" s="68"/>
      <c r="LYS124" s="72"/>
      <c r="LYT124" s="73"/>
      <c r="LYU124" s="68"/>
      <c r="LYV124" s="68"/>
      <c r="LYW124" s="68"/>
      <c r="LYX124" s="69"/>
      <c r="LYY124" s="69"/>
      <c r="LYZ124" s="69"/>
      <c r="LZA124" s="74"/>
      <c r="LZB124" s="69"/>
      <c r="LZC124" s="74"/>
      <c r="LZD124" s="75"/>
      <c r="LZE124" s="75"/>
      <c r="LZF124" s="69"/>
      <c r="LZG124" s="76"/>
      <c r="LZH124" s="69"/>
      <c r="LZI124" s="69"/>
      <c r="LZJ124" s="74"/>
      <c r="LZK124" s="77"/>
      <c r="LZL124" s="69"/>
      <c r="LZM124" s="71"/>
      <c r="LZN124" s="69"/>
      <c r="LZO124" s="69"/>
      <c r="LZP124" s="69"/>
      <c r="LZQ124" s="69"/>
      <c r="LZR124" s="69"/>
      <c r="LZS124" s="68"/>
      <c r="LZT124" s="68"/>
      <c r="LZU124" s="72"/>
      <c r="LZV124" s="73"/>
      <c r="LZW124" s="68"/>
      <c r="LZX124" s="68"/>
      <c r="LZY124" s="68"/>
      <c r="LZZ124" s="69"/>
      <c r="MAA124" s="69"/>
      <c r="MAB124" s="69"/>
      <c r="MAC124" s="74"/>
      <c r="MAD124" s="69"/>
      <c r="MAE124" s="74"/>
      <c r="MAF124" s="75"/>
      <c r="MAG124" s="75"/>
      <c r="MAH124" s="69"/>
      <c r="MAI124" s="76"/>
      <c r="MAJ124" s="69"/>
      <c r="MAK124" s="69"/>
      <c r="MAL124" s="74"/>
      <c r="MAM124" s="77"/>
      <c r="MAN124" s="69"/>
      <c r="MAO124" s="71"/>
      <c r="MAP124" s="69"/>
      <c r="MAQ124" s="69"/>
      <c r="MAR124" s="69"/>
      <c r="MAS124" s="69"/>
      <c r="MAT124" s="69"/>
      <c r="MAU124" s="68"/>
      <c r="MAV124" s="68"/>
      <c r="MAW124" s="72"/>
      <c r="MAX124" s="73"/>
      <c r="MAY124" s="68"/>
      <c r="MAZ124" s="68"/>
      <c r="MBA124" s="68"/>
      <c r="MBB124" s="69"/>
      <c r="MBC124" s="69"/>
      <c r="MBD124" s="69"/>
      <c r="MBE124" s="74"/>
      <c r="MBF124" s="69"/>
      <c r="MBG124" s="74"/>
      <c r="MBH124" s="75"/>
      <c r="MBI124" s="75"/>
      <c r="MBJ124" s="69"/>
      <c r="MBK124" s="76"/>
      <c r="MBL124" s="69"/>
      <c r="MBM124" s="69"/>
      <c r="MBN124" s="74"/>
      <c r="MBO124" s="77"/>
      <c r="MBP124" s="69"/>
      <c r="MBQ124" s="71"/>
      <c r="MBR124" s="69"/>
      <c r="MBS124" s="69"/>
      <c r="MBT124" s="69"/>
      <c r="MBU124" s="69"/>
      <c r="MBV124" s="69"/>
      <c r="MBW124" s="68"/>
      <c r="MBX124" s="68"/>
      <c r="MBY124" s="72"/>
      <c r="MBZ124" s="73"/>
      <c r="MCA124" s="68"/>
      <c r="MCB124" s="68"/>
      <c r="MCC124" s="68"/>
      <c r="MCD124" s="69"/>
      <c r="MCE124" s="69"/>
      <c r="MCF124" s="69"/>
      <c r="MCG124" s="74"/>
      <c r="MCH124" s="69"/>
      <c r="MCI124" s="74"/>
      <c r="MCJ124" s="75"/>
      <c r="MCK124" s="75"/>
      <c r="MCL124" s="69"/>
      <c r="MCM124" s="76"/>
      <c r="MCN124" s="69"/>
      <c r="MCO124" s="69"/>
      <c r="MCP124" s="74"/>
      <c r="MCQ124" s="77"/>
      <c r="MCR124" s="69"/>
      <c r="MCS124" s="71"/>
      <c r="MCT124" s="69"/>
      <c r="MCU124" s="69"/>
      <c r="MCV124" s="69"/>
      <c r="MCW124" s="69"/>
      <c r="MCX124" s="69"/>
      <c r="MCY124" s="68"/>
      <c r="MCZ124" s="68"/>
      <c r="MDA124" s="72"/>
      <c r="MDB124" s="73"/>
      <c r="MDC124" s="68"/>
      <c r="MDD124" s="68"/>
      <c r="MDE124" s="68"/>
      <c r="MDF124" s="69"/>
      <c r="MDG124" s="69"/>
      <c r="MDH124" s="69"/>
      <c r="MDI124" s="74"/>
      <c r="MDJ124" s="69"/>
      <c r="MDK124" s="74"/>
      <c r="MDL124" s="75"/>
      <c r="MDM124" s="75"/>
      <c r="MDN124" s="69"/>
      <c r="MDO124" s="76"/>
      <c r="MDP124" s="69"/>
      <c r="MDQ124" s="69"/>
      <c r="MDR124" s="74"/>
      <c r="MDS124" s="77"/>
      <c r="MDT124" s="69"/>
      <c r="MDU124" s="71"/>
      <c r="MDV124" s="69"/>
      <c r="MDW124" s="69"/>
      <c r="MDX124" s="69"/>
      <c r="MDY124" s="69"/>
      <c r="MDZ124" s="69"/>
      <c r="MEA124" s="68"/>
      <c r="MEB124" s="68"/>
      <c r="MEC124" s="72"/>
      <c r="MED124" s="73"/>
      <c r="MEE124" s="68"/>
      <c r="MEF124" s="68"/>
      <c r="MEG124" s="68"/>
      <c r="MEH124" s="69"/>
      <c r="MEI124" s="69"/>
      <c r="MEJ124" s="69"/>
      <c r="MEK124" s="74"/>
      <c r="MEL124" s="69"/>
      <c r="MEM124" s="74"/>
      <c r="MEN124" s="75"/>
      <c r="MEO124" s="75"/>
      <c r="MEP124" s="69"/>
      <c r="MEQ124" s="76"/>
      <c r="MER124" s="69"/>
      <c r="MES124" s="69"/>
      <c r="MET124" s="74"/>
      <c r="MEU124" s="77"/>
      <c r="MEV124" s="69"/>
      <c r="MEW124" s="71"/>
      <c r="MEX124" s="69"/>
      <c r="MEY124" s="69"/>
      <c r="MEZ124" s="69"/>
      <c r="MFA124" s="69"/>
      <c r="MFB124" s="69"/>
      <c r="MFC124" s="68"/>
      <c r="MFD124" s="68"/>
      <c r="MFE124" s="72"/>
      <c r="MFF124" s="73"/>
      <c r="MFG124" s="68"/>
      <c r="MFH124" s="68"/>
      <c r="MFI124" s="68"/>
      <c r="MFJ124" s="69"/>
      <c r="MFK124" s="69"/>
      <c r="MFL124" s="69"/>
      <c r="MFM124" s="74"/>
      <c r="MFN124" s="69"/>
      <c r="MFO124" s="74"/>
      <c r="MFP124" s="75"/>
      <c r="MFQ124" s="75"/>
      <c r="MFR124" s="69"/>
      <c r="MFS124" s="76"/>
      <c r="MFT124" s="69"/>
      <c r="MFU124" s="69"/>
      <c r="MFV124" s="74"/>
      <c r="MFW124" s="77"/>
      <c r="MFX124" s="69"/>
      <c r="MFY124" s="71"/>
      <c r="MFZ124" s="69"/>
      <c r="MGA124" s="69"/>
      <c r="MGB124" s="69"/>
      <c r="MGC124" s="69"/>
      <c r="MGD124" s="69"/>
      <c r="MGE124" s="68"/>
      <c r="MGF124" s="68"/>
      <c r="MGG124" s="72"/>
      <c r="MGH124" s="73"/>
      <c r="MGI124" s="68"/>
      <c r="MGJ124" s="68"/>
      <c r="MGK124" s="68"/>
      <c r="MGL124" s="69"/>
      <c r="MGM124" s="69"/>
      <c r="MGN124" s="69"/>
      <c r="MGO124" s="74"/>
      <c r="MGP124" s="69"/>
      <c r="MGQ124" s="74"/>
      <c r="MGR124" s="75"/>
      <c r="MGS124" s="75"/>
      <c r="MGT124" s="69"/>
      <c r="MGU124" s="76"/>
      <c r="MGV124" s="69"/>
      <c r="MGW124" s="69"/>
      <c r="MGX124" s="74"/>
      <c r="MGY124" s="77"/>
      <c r="MGZ124" s="69"/>
      <c r="MHA124" s="71"/>
      <c r="MHB124" s="69"/>
      <c r="MHC124" s="69"/>
      <c r="MHD124" s="69"/>
      <c r="MHE124" s="69"/>
      <c r="MHF124" s="69"/>
      <c r="MHG124" s="68"/>
      <c r="MHH124" s="68"/>
      <c r="MHI124" s="72"/>
      <c r="MHJ124" s="73"/>
      <c r="MHK124" s="68"/>
      <c r="MHL124" s="68"/>
      <c r="MHM124" s="68"/>
      <c r="MHN124" s="69"/>
      <c r="MHO124" s="69"/>
      <c r="MHP124" s="69"/>
      <c r="MHQ124" s="74"/>
      <c r="MHR124" s="69"/>
      <c r="MHS124" s="74"/>
      <c r="MHT124" s="75"/>
      <c r="MHU124" s="75"/>
      <c r="MHV124" s="69"/>
      <c r="MHW124" s="76"/>
      <c r="MHX124" s="69"/>
      <c r="MHY124" s="69"/>
      <c r="MHZ124" s="74"/>
      <c r="MIA124" s="77"/>
      <c r="MIB124" s="69"/>
      <c r="MIC124" s="71"/>
      <c r="MID124" s="69"/>
      <c r="MIE124" s="69"/>
      <c r="MIF124" s="69"/>
      <c r="MIG124" s="69"/>
      <c r="MIH124" s="69"/>
      <c r="MII124" s="68"/>
      <c r="MIJ124" s="68"/>
      <c r="MIK124" s="72"/>
      <c r="MIL124" s="73"/>
      <c r="MIM124" s="68"/>
      <c r="MIN124" s="68"/>
      <c r="MIO124" s="68"/>
      <c r="MIP124" s="69"/>
      <c r="MIQ124" s="69"/>
      <c r="MIR124" s="69"/>
      <c r="MIS124" s="74"/>
      <c r="MIT124" s="69"/>
      <c r="MIU124" s="74"/>
      <c r="MIV124" s="75"/>
      <c r="MIW124" s="75"/>
      <c r="MIX124" s="69"/>
      <c r="MIY124" s="76"/>
      <c r="MIZ124" s="69"/>
      <c r="MJA124" s="69"/>
      <c r="MJB124" s="74"/>
      <c r="MJC124" s="77"/>
      <c r="MJD124" s="69"/>
      <c r="MJE124" s="71"/>
      <c r="MJF124" s="69"/>
      <c r="MJG124" s="69"/>
      <c r="MJH124" s="69"/>
      <c r="MJI124" s="69"/>
      <c r="MJJ124" s="69"/>
      <c r="MJK124" s="68"/>
      <c r="MJL124" s="68"/>
      <c r="MJM124" s="72"/>
      <c r="MJN124" s="73"/>
      <c r="MJO124" s="68"/>
      <c r="MJP124" s="68"/>
      <c r="MJQ124" s="68"/>
      <c r="MJR124" s="69"/>
      <c r="MJS124" s="69"/>
      <c r="MJT124" s="69"/>
      <c r="MJU124" s="74"/>
      <c r="MJV124" s="69"/>
      <c r="MJW124" s="74"/>
      <c r="MJX124" s="75"/>
      <c r="MJY124" s="75"/>
      <c r="MJZ124" s="69"/>
      <c r="MKA124" s="76"/>
      <c r="MKB124" s="69"/>
      <c r="MKC124" s="69"/>
      <c r="MKD124" s="74"/>
      <c r="MKE124" s="77"/>
      <c r="MKF124" s="69"/>
      <c r="MKG124" s="71"/>
      <c r="MKH124" s="69"/>
      <c r="MKI124" s="69"/>
      <c r="MKJ124" s="69"/>
      <c r="MKK124" s="69"/>
      <c r="MKL124" s="69"/>
      <c r="MKM124" s="68"/>
      <c r="MKN124" s="68"/>
      <c r="MKO124" s="72"/>
      <c r="MKP124" s="73"/>
      <c r="MKQ124" s="68"/>
      <c r="MKR124" s="68"/>
      <c r="MKS124" s="68"/>
      <c r="MKT124" s="69"/>
      <c r="MKU124" s="69"/>
      <c r="MKV124" s="69"/>
      <c r="MKW124" s="74"/>
      <c r="MKX124" s="69"/>
      <c r="MKY124" s="74"/>
      <c r="MKZ124" s="75"/>
      <c r="MLA124" s="75"/>
      <c r="MLB124" s="69"/>
      <c r="MLC124" s="76"/>
      <c r="MLD124" s="69"/>
      <c r="MLE124" s="69"/>
      <c r="MLF124" s="74"/>
      <c r="MLG124" s="77"/>
      <c r="MLH124" s="69"/>
      <c r="MLI124" s="71"/>
      <c r="MLJ124" s="69"/>
      <c r="MLK124" s="69"/>
      <c r="MLL124" s="69"/>
      <c r="MLM124" s="69"/>
      <c r="MLN124" s="69"/>
      <c r="MLO124" s="68"/>
      <c r="MLP124" s="68"/>
      <c r="MLQ124" s="72"/>
      <c r="MLR124" s="73"/>
      <c r="MLS124" s="68"/>
      <c r="MLT124" s="68"/>
      <c r="MLU124" s="68"/>
      <c r="MLV124" s="69"/>
      <c r="MLW124" s="69"/>
      <c r="MLX124" s="69"/>
      <c r="MLY124" s="74"/>
      <c r="MLZ124" s="69"/>
      <c r="MMA124" s="74"/>
      <c r="MMB124" s="75"/>
      <c r="MMC124" s="75"/>
      <c r="MMD124" s="69"/>
      <c r="MME124" s="76"/>
      <c r="MMF124" s="69"/>
      <c r="MMG124" s="69"/>
      <c r="MMH124" s="74"/>
      <c r="MMI124" s="77"/>
      <c r="MMJ124" s="69"/>
      <c r="MMK124" s="71"/>
      <c r="MML124" s="69"/>
      <c r="MMM124" s="69"/>
      <c r="MMN124" s="69"/>
      <c r="MMO124" s="69"/>
      <c r="MMP124" s="69"/>
      <c r="MMQ124" s="68"/>
      <c r="MMR124" s="68"/>
      <c r="MMS124" s="72"/>
      <c r="MMT124" s="73"/>
      <c r="MMU124" s="68"/>
      <c r="MMV124" s="68"/>
      <c r="MMW124" s="68"/>
      <c r="MMX124" s="69"/>
      <c r="MMY124" s="69"/>
      <c r="MMZ124" s="69"/>
      <c r="MNA124" s="74"/>
      <c r="MNB124" s="69"/>
      <c r="MNC124" s="74"/>
      <c r="MND124" s="75"/>
      <c r="MNE124" s="75"/>
      <c r="MNF124" s="69"/>
      <c r="MNG124" s="76"/>
      <c r="MNH124" s="69"/>
      <c r="MNI124" s="69"/>
      <c r="MNJ124" s="74"/>
      <c r="MNK124" s="77"/>
      <c r="MNL124" s="69"/>
      <c r="MNM124" s="71"/>
      <c r="MNN124" s="69"/>
      <c r="MNO124" s="69"/>
      <c r="MNP124" s="69"/>
      <c r="MNQ124" s="69"/>
      <c r="MNR124" s="69"/>
      <c r="MNS124" s="68"/>
      <c r="MNT124" s="68"/>
      <c r="MNU124" s="72"/>
      <c r="MNV124" s="73"/>
      <c r="MNW124" s="68"/>
      <c r="MNX124" s="68"/>
      <c r="MNY124" s="68"/>
      <c r="MNZ124" s="69"/>
      <c r="MOA124" s="69"/>
      <c r="MOB124" s="69"/>
      <c r="MOC124" s="74"/>
      <c r="MOD124" s="69"/>
      <c r="MOE124" s="74"/>
      <c r="MOF124" s="75"/>
      <c r="MOG124" s="75"/>
      <c r="MOH124" s="69"/>
      <c r="MOI124" s="76"/>
      <c r="MOJ124" s="69"/>
      <c r="MOK124" s="69"/>
      <c r="MOL124" s="74"/>
      <c r="MOM124" s="77"/>
      <c r="MON124" s="69"/>
      <c r="MOO124" s="71"/>
      <c r="MOP124" s="69"/>
      <c r="MOQ124" s="69"/>
      <c r="MOR124" s="69"/>
      <c r="MOS124" s="69"/>
      <c r="MOT124" s="69"/>
      <c r="MOU124" s="68"/>
      <c r="MOV124" s="68"/>
      <c r="MOW124" s="72"/>
      <c r="MOX124" s="73"/>
      <c r="MOY124" s="68"/>
      <c r="MOZ124" s="68"/>
      <c r="MPA124" s="68"/>
      <c r="MPB124" s="69"/>
      <c r="MPC124" s="69"/>
      <c r="MPD124" s="69"/>
      <c r="MPE124" s="74"/>
      <c r="MPF124" s="69"/>
      <c r="MPG124" s="74"/>
      <c r="MPH124" s="75"/>
      <c r="MPI124" s="75"/>
      <c r="MPJ124" s="69"/>
      <c r="MPK124" s="76"/>
      <c r="MPL124" s="69"/>
      <c r="MPM124" s="69"/>
      <c r="MPN124" s="74"/>
      <c r="MPO124" s="77"/>
      <c r="MPP124" s="69"/>
      <c r="MPQ124" s="71"/>
      <c r="MPR124" s="69"/>
      <c r="MPS124" s="69"/>
      <c r="MPT124" s="69"/>
      <c r="MPU124" s="69"/>
      <c r="MPV124" s="69"/>
      <c r="MPW124" s="68"/>
      <c r="MPX124" s="68"/>
      <c r="MPY124" s="72"/>
      <c r="MPZ124" s="73"/>
      <c r="MQA124" s="68"/>
      <c r="MQB124" s="68"/>
      <c r="MQC124" s="68"/>
      <c r="MQD124" s="69"/>
      <c r="MQE124" s="69"/>
      <c r="MQF124" s="69"/>
      <c r="MQG124" s="74"/>
      <c r="MQH124" s="69"/>
      <c r="MQI124" s="74"/>
      <c r="MQJ124" s="75"/>
      <c r="MQK124" s="75"/>
      <c r="MQL124" s="69"/>
      <c r="MQM124" s="76"/>
      <c r="MQN124" s="69"/>
      <c r="MQO124" s="69"/>
      <c r="MQP124" s="74"/>
      <c r="MQQ124" s="77"/>
      <c r="MQR124" s="69"/>
      <c r="MQS124" s="71"/>
      <c r="MQT124" s="69"/>
      <c r="MQU124" s="69"/>
      <c r="MQV124" s="69"/>
      <c r="MQW124" s="69"/>
      <c r="MQX124" s="69"/>
      <c r="MQY124" s="68"/>
      <c r="MQZ124" s="68"/>
      <c r="MRA124" s="72"/>
      <c r="MRB124" s="73"/>
      <c r="MRC124" s="68"/>
      <c r="MRD124" s="68"/>
      <c r="MRE124" s="68"/>
      <c r="MRF124" s="69"/>
      <c r="MRG124" s="69"/>
      <c r="MRH124" s="69"/>
      <c r="MRI124" s="74"/>
      <c r="MRJ124" s="69"/>
      <c r="MRK124" s="74"/>
      <c r="MRL124" s="75"/>
      <c r="MRM124" s="75"/>
      <c r="MRN124" s="69"/>
      <c r="MRO124" s="76"/>
      <c r="MRP124" s="69"/>
      <c r="MRQ124" s="69"/>
      <c r="MRR124" s="74"/>
      <c r="MRS124" s="77"/>
      <c r="MRT124" s="69"/>
      <c r="MRU124" s="71"/>
      <c r="MRV124" s="69"/>
      <c r="MRW124" s="69"/>
      <c r="MRX124" s="69"/>
      <c r="MRY124" s="69"/>
      <c r="MRZ124" s="69"/>
      <c r="MSA124" s="68"/>
      <c r="MSB124" s="68"/>
      <c r="MSC124" s="72"/>
      <c r="MSD124" s="73"/>
      <c r="MSE124" s="68"/>
      <c r="MSF124" s="68"/>
      <c r="MSG124" s="68"/>
      <c r="MSH124" s="69"/>
      <c r="MSI124" s="69"/>
      <c r="MSJ124" s="69"/>
      <c r="MSK124" s="74"/>
      <c r="MSL124" s="69"/>
      <c r="MSM124" s="74"/>
      <c r="MSN124" s="75"/>
      <c r="MSO124" s="75"/>
      <c r="MSP124" s="69"/>
      <c r="MSQ124" s="76"/>
      <c r="MSR124" s="69"/>
      <c r="MSS124" s="69"/>
      <c r="MST124" s="74"/>
      <c r="MSU124" s="77"/>
      <c r="MSV124" s="69"/>
      <c r="MSW124" s="71"/>
      <c r="MSX124" s="69"/>
      <c r="MSY124" s="69"/>
      <c r="MSZ124" s="69"/>
      <c r="MTA124" s="69"/>
      <c r="MTB124" s="69"/>
      <c r="MTC124" s="68"/>
      <c r="MTD124" s="68"/>
      <c r="MTE124" s="72"/>
      <c r="MTF124" s="73"/>
      <c r="MTG124" s="68"/>
      <c r="MTH124" s="68"/>
      <c r="MTI124" s="68"/>
      <c r="MTJ124" s="69"/>
      <c r="MTK124" s="69"/>
      <c r="MTL124" s="69"/>
      <c r="MTM124" s="74"/>
      <c r="MTN124" s="69"/>
      <c r="MTO124" s="74"/>
      <c r="MTP124" s="75"/>
      <c r="MTQ124" s="75"/>
      <c r="MTR124" s="69"/>
      <c r="MTS124" s="76"/>
      <c r="MTT124" s="69"/>
      <c r="MTU124" s="69"/>
      <c r="MTV124" s="74"/>
      <c r="MTW124" s="77"/>
      <c r="MTX124" s="69"/>
      <c r="MTY124" s="71"/>
      <c r="MTZ124" s="69"/>
      <c r="MUA124" s="69"/>
      <c r="MUB124" s="69"/>
      <c r="MUC124" s="69"/>
      <c r="MUD124" s="69"/>
      <c r="MUE124" s="68"/>
      <c r="MUF124" s="68"/>
      <c r="MUG124" s="72"/>
      <c r="MUH124" s="73"/>
      <c r="MUI124" s="68"/>
      <c r="MUJ124" s="68"/>
      <c r="MUK124" s="68"/>
      <c r="MUL124" s="69"/>
      <c r="MUM124" s="69"/>
      <c r="MUN124" s="69"/>
      <c r="MUO124" s="74"/>
      <c r="MUP124" s="69"/>
      <c r="MUQ124" s="74"/>
      <c r="MUR124" s="75"/>
      <c r="MUS124" s="75"/>
      <c r="MUT124" s="69"/>
      <c r="MUU124" s="76"/>
      <c r="MUV124" s="69"/>
      <c r="MUW124" s="69"/>
      <c r="MUX124" s="74"/>
      <c r="MUY124" s="77"/>
      <c r="MUZ124" s="69"/>
      <c r="MVA124" s="71"/>
      <c r="MVB124" s="69"/>
      <c r="MVC124" s="69"/>
      <c r="MVD124" s="69"/>
      <c r="MVE124" s="69"/>
      <c r="MVF124" s="69"/>
      <c r="MVG124" s="68"/>
      <c r="MVH124" s="68"/>
      <c r="MVI124" s="72"/>
      <c r="MVJ124" s="73"/>
      <c r="MVK124" s="68"/>
      <c r="MVL124" s="68"/>
      <c r="MVM124" s="68"/>
      <c r="MVN124" s="69"/>
      <c r="MVO124" s="69"/>
      <c r="MVP124" s="69"/>
      <c r="MVQ124" s="74"/>
      <c r="MVR124" s="69"/>
      <c r="MVS124" s="74"/>
      <c r="MVT124" s="75"/>
      <c r="MVU124" s="75"/>
      <c r="MVV124" s="69"/>
      <c r="MVW124" s="76"/>
      <c r="MVX124" s="69"/>
      <c r="MVY124" s="69"/>
      <c r="MVZ124" s="74"/>
      <c r="MWA124" s="77"/>
      <c r="MWB124" s="69"/>
      <c r="MWC124" s="71"/>
      <c r="MWD124" s="69"/>
      <c r="MWE124" s="69"/>
      <c r="MWF124" s="69"/>
      <c r="MWG124" s="69"/>
      <c r="MWH124" s="69"/>
      <c r="MWI124" s="68"/>
      <c r="MWJ124" s="68"/>
      <c r="MWK124" s="72"/>
      <c r="MWL124" s="73"/>
      <c r="MWM124" s="68"/>
      <c r="MWN124" s="68"/>
      <c r="MWO124" s="68"/>
      <c r="MWP124" s="69"/>
      <c r="MWQ124" s="69"/>
      <c r="MWR124" s="69"/>
      <c r="MWS124" s="74"/>
      <c r="MWT124" s="69"/>
      <c r="MWU124" s="74"/>
      <c r="MWV124" s="75"/>
      <c r="MWW124" s="75"/>
      <c r="MWX124" s="69"/>
      <c r="MWY124" s="76"/>
      <c r="MWZ124" s="69"/>
      <c r="MXA124" s="69"/>
      <c r="MXB124" s="74"/>
      <c r="MXC124" s="77"/>
      <c r="MXD124" s="69"/>
      <c r="MXE124" s="71"/>
      <c r="MXF124" s="69"/>
      <c r="MXG124" s="69"/>
      <c r="MXH124" s="69"/>
      <c r="MXI124" s="69"/>
      <c r="MXJ124" s="69"/>
      <c r="MXK124" s="68"/>
      <c r="MXL124" s="68"/>
      <c r="MXM124" s="72"/>
      <c r="MXN124" s="73"/>
      <c r="MXO124" s="68"/>
      <c r="MXP124" s="68"/>
      <c r="MXQ124" s="68"/>
      <c r="MXR124" s="69"/>
      <c r="MXS124" s="69"/>
      <c r="MXT124" s="69"/>
      <c r="MXU124" s="74"/>
      <c r="MXV124" s="69"/>
      <c r="MXW124" s="74"/>
      <c r="MXX124" s="75"/>
      <c r="MXY124" s="75"/>
      <c r="MXZ124" s="69"/>
      <c r="MYA124" s="76"/>
      <c r="MYB124" s="69"/>
      <c r="MYC124" s="69"/>
      <c r="MYD124" s="74"/>
      <c r="MYE124" s="77"/>
      <c r="MYF124" s="69"/>
      <c r="MYG124" s="71"/>
      <c r="MYH124" s="69"/>
      <c r="MYI124" s="69"/>
      <c r="MYJ124" s="69"/>
      <c r="MYK124" s="69"/>
      <c r="MYL124" s="69"/>
      <c r="MYM124" s="68"/>
      <c r="MYN124" s="68"/>
      <c r="MYO124" s="72"/>
      <c r="MYP124" s="73"/>
      <c r="MYQ124" s="68"/>
      <c r="MYR124" s="68"/>
      <c r="MYS124" s="68"/>
      <c r="MYT124" s="69"/>
      <c r="MYU124" s="69"/>
      <c r="MYV124" s="69"/>
      <c r="MYW124" s="74"/>
      <c r="MYX124" s="69"/>
      <c r="MYY124" s="74"/>
      <c r="MYZ124" s="75"/>
      <c r="MZA124" s="75"/>
      <c r="MZB124" s="69"/>
      <c r="MZC124" s="76"/>
      <c r="MZD124" s="69"/>
      <c r="MZE124" s="69"/>
      <c r="MZF124" s="74"/>
      <c r="MZG124" s="77"/>
      <c r="MZH124" s="69"/>
      <c r="MZI124" s="71"/>
      <c r="MZJ124" s="69"/>
      <c r="MZK124" s="69"/>
      <c r="MZL124" s="69"/>
      <c r="MZM124" s="69"/>
      <c r="MZN124" s="69"/>
      <c r="MZO124" s="68"/>
      <c r="MZP124" s="68"/>
      <c r="MZQ124" s="72"/>
      <c r="MZR124" s="73"/>
      <c r="MZS124" s="68"/>
      <c r="MZT124" s="68"/>
      <c r="MZU124" s="68"/>
      <c r="MZV124" s="69"/>
      <c r="MZW124" s="69"/>
      <c r="MZX124" s="69"/>
      <c r="MZY124" s="74"/>
      <c r="MZZ124" s="69"/>
      <c r="NAA124" s="74"/>
      <c r="NAB124" s="75"/>
      <c r="NAC124" s="75"/>
      <c r="NAD124" s="69"/>
      <c r="NAE124" s="76"/>
      <c r="NAF124" s="69"/>
      <c r="NAG124" s="69"/>
      <c r="NAH124" s="74"/>
      <c r="NAI124" s="77"/>
      <c r="NAJ124" s="69"/>
      <c r="NAK124" s="71"/>
      <c r="NAL124" s="69"/>
      <c r="NAM124" s="69"/>
      <c r="NAN124" s="69"/>
      <c r="NAO124" s="69"/>
      <c r="NAP124" s="69"/>
      <c r="NAQ124" s="68"/>
      <c r="NAR124" s="68"/>
      <c r="NAS124" s="72"/>
      <c r="NAT124" s="73"/>
      <c r="NAU124" s="68"/>
      <c r="NAV124" s="68"/>
      <c r="NAW124" s="68"/>
      <c r="NAX124" s="69"/>
      <c r="NAY124" s="69"/>
      <c r="NAZ124" s="69"/>
      <c r="NBA124" s="74"/>
      <c r="NBB124" s="69"/>
      <c r="NBC124" s="74"/>
      <c r="NBD124" s="75"/>
      <c r="NBE124" s="75"/>
      <c r="NBF124" s="69"/>
      <c r="NBG124" s="76"/>
      <c r="NBH124" s="69"/>
      <c r="NBI124" s="69"/>
      <c r="NBJ124" s="74"/>
      <c r="NBK124" s="77"/>
      <c r="NBL124" s="69"/>
      <c r="NBM124" s="71"/>
      <c r="NBN124" s="69"/>
      <c r="NBO124" s="69"/>
      <c r="NBP124" s="69"/>
      <c r="NBQ124" s="69"/>
      <c r="NBR124" s="69"/>
      <c r="NBS124" s="68"/>
      <c r="NBT124" s="68"/>
      <c r="NBU124" s="72"/>
      <c r="NBV124" s="73"/>
      <c r="NBW124" s="68"/>
      <c r="NBX124" s="68"/>
      <c r="NBY124" s="68"/>
      <c r="NBZ124" s="69"/>
      <c r="NCA124" s="69"/>
      <c r="NCB124" s="69"/>
      <c r="NCC124" s="74"/>
      <c r="NCD124" s="69"/>
      <c r="NCE124" s="74"/>
      <c r="NCF124" s="75"/>
      <c r="NCG124" s="75"/>
      <c r="NCH124" s="69"/>
      <c r="NCI124" s="76"/>
      <c r="NCJ124" s="69"/>
      <c r="NCK124" s="69"/>
      <c r="NCL124" s="74"/>
      <c r="NCM124" s="77"/>
      <c r="NCN124" s="69"/>
      <c r="NCO124" s="71"/>
      <c r="NCP124" s="69"/>
      <c r="NCQ124" s="69"/>
      <c r="NCR124" s="69"/>
      <c r="NCS124" s="69"/>
      <c r="NCT124" s="69"/>
      <c r="NCU124" s="68"/>
      <c r="NCV124" s="68"/>
      <c r="NCW124" s="72"/>
      <c r="NCX124" s="73"/>
      <c r="NCY124" s="68"/>
      <c r="NCZ124" s="68"/>
      <c r="NDA124" s="68"/>
      <c r="NDB124" s="69"/>
      <c r="NDC124" s="69"/>
      <c r="NDD124" s="69"/>
      <c r="NDE124" s="74"/>
      <c r="NDF124" s="69"/>
      <c r="NDG124" s="74"/>
      <c r="NDH124" s="75"/>
      <c r="NDI124" s="75"/>
      <c r="NDJ124" s="69"/>
      <c r="NDK124" s="76"/>
      <c r="NDL124" s="69"/>
      <c r="NDM124" s="69"/>
      <c r="NDN124" s="74"/>
      <c r="NDO124" s="77"/>
      <c r="NDP124" s="69"/>
      <c r="NDQ124" s="71"/>
      <c r="NDR124" s="69"/>
      <c r="NDS124" s="69"/>
      <c r="NDT124" s="69"/>
      <c r="NDU124" s="69"/>
      <c r="NDV124" s="69"/>
      <c r="NDW124" s="68"/>
      <c r="NDX124" s="68"/>
      <c r="NDY124" s="72"/>
      <c r="NDZ124" s="73"/>
      <c r="NEA124" s="68"/>
      <c r="NEB124" s="68"/>
      <c r="NEC124" s="68"/>
      <c r="NED124" s="69"/>
      <c r="NEE124" s="69"/>
      <c r="NEF124" s="69"/>
      <c r="NEG124" s="74"/>
      <c r="NEH124" s="69"/>
      <c r="NEI124" s="74"/>
      <c r="NEJ124" s="75"/>
      <c r="NEK124" s="75"/>
      <c r="NEL124" s="69"/>
      <c r="NEM124" s="76"/>
      <c r="NEN124" s="69"/>
      <c r="NEO124" s="69"/>
      <c r="NEP124" s="74"/>
      <c r="NEQ124" s="77"/>
      <c r="NER124" s="69"/>
      <c r="NES124" s="71"/>
      <c r="NET124" s="69"/>
      <c r="NEU124" s="69"/>
      <c r="NEV124" s="69"/>
      <c r="NEW124" s="69"/>
      <c r="NEX124" s="69"/>
      <c r="NEY124" s="68"/>
      <c r="NEZ124" s="68"/>
      <c r="NFA124" s="72"/>
      <c r="NFB124" s="73"/>
      <c r="NFC124" s="68"/>
      <c r="NFD124" s="68"/>
      <c r="NFE124" s="68"/>
      <c r="NFF124" s="69"/>
      <c r="NFG124" s="69"/>
      <c r="NFH124" s="69"/>
      <c r="NFI124" s="74"/>
      <c r="NFJ124" s="69"/>
      <c r="NFK124" s="74"/>
      <c r="NFL124" s="75"/>
      <c r="NFM124" s="75"/>
      <c r="NFN124" s="69"/>
      <c r="NFO124" s="76"/>
      <c r="NFP124" s="69"/>
      <c r="NFQ124" s="69"/>
      <c r="NFR124" s="74"/>
      <c r="NFS124" s="77"/>
      <c r="NFT124" s="69"/>
      <c r="NFU124" s="71"/>
      <c r="NFV124" s="69"/>
      <c r="NFW124" s="69"/>
      <c r="NFX124" s="69"/>
      <c r="NFY124" s="69"/>
      <c r="NFZ124" s="69"/>
      <c r="NGA124" s="68"/>
      <c r="NGB124" s="68"/>
      <c r="NGC124" s="72"/>
      <c r="NGD124" s="73"/>
      <c r="NGE124" s="68"/>
      <c r="NGF124" s="68"/>
      <c r="NGG124" s="68"/>
      <c r="NGH124" s="69"/>
      <c r="NGI124" s="69"/>
      <c r="NGJ124" s="69"/>
      <c r="NGK124" s="74"/>
      <c r="NGL124" s="69"/>
      <c r="NGM124" s="74"/>
      <c r="NGN124" s="75"/>
      <c r="NGO124" s="75"/>
      <c r="NGP124" s="69"/>
      <c r="NGQ124" s="76"/>
      <c r="NGR124" s="69"/>
      <c r="NGS124" s="69"/>
      <c r="NGT124" s="74"/>
      <c r="NGU124" s="77"/>
      <c r="NGV124" s="69"/>
      <c r="NGW124" s="71"/>
      <c r="NGX124" s="69"/>
      <c r="NGY124" s="69"/>
      <c r="NGZ124" s="69"/>
      <c r="NHA124" s="69"/>
      <c r="NHB124" s="69"/>
      <c r="NHC124" s="68"/>
      <c r="NHD124" s="68"/>
      <c r="NHE124" s="72"/>
      <c r="NHF124" s="73"/>
      <c r="NHG124" s="68"/>
      <c r="NHH124" s="68"/>
      <c r="NHI124" s="68"/>
      <c r="NHJ124" s="69"/>
      <c r="NHK124" s="69"/>
      <c r="NHL124" s="69"/>
      <c r="NHM124" s="74"/>
      <c r="NHN124" s="69"/>
      <c r="NHO124" s="74"/>
      <c r="NHP124" s="75"/>
      <c r="NHQ124" s="75"/>
      <c r="NHR124" s="69"/>
      <c r="NHS124" s="76"/>
      <c r="NHT124" s="69"/>
      <c r="NHU124" s="69"/>
      <c r="NHV124" s="74"/>
      <c r="NHW124" s="77"/>
      <c r="NHX124" s="69"/>
      <c r="NHY124" s="71"/>
      <c r="NHZ124" s="69"/>
      <c r="NIA124" s="69"/>
      <c r="NIB124" s="69"/>
      <c r="NIC124" s="69"/>
      <c r="NID124" s="69"/>
      <c r="NIE124" s="68"/>
      <c r="NIF124" s="68"/>
      <c r="NIG124" s="72"/>
      <c r="NIH124" s="73"/>
      <c r="NII124" s="68"/>
      <c r="NIJ124" s="68"/>
      <c r="NIK124" s="68"/>
      <c r="NIL124" s="69"/>
      <c r="NIM124" s="69"/>
      <c r="NIN124" s="69"/>
      <c r="NIO124" s="74"/>
      <c r="NIP124" s="69"/>
      <c r="NIQ124" s="74"/>
      <c r="NIR124" s="75"/>
      <c r="NIS124" s="75"/>
      <c r="NIT124" s="69"/>
      <c r="NIU124" s="76"/>
      <c r="NIV124" s="69"/>
      <c r="NIW124" s="69"/>
      <c r="NIX124" s="74"/>
      <c r="NIY124" s="77"/>
      <c r="NIZ124" s="69"/>
      <c r="NJA124" s="71"/>
      <c r="NJB124" s="69"/>
      <c r="NJC124" s="69"/>
      <c r="NJD124" s="69"/>
      <c r="NJE124" s="69"/>
      <c r="NJF124" s="69"/>
      <c r="NJG124" s="68"/>
      <c r="NJH124" s="68"/>
      <c r="NJI124" s="72"/>
      <c r="NJJ124" s="73"/>
      <c r="NJK124" s="68"/>
      <c r="NJL124" s="68"/>
      <c r="NJM124" s="68"/>
      <c r="NJN124" s="69"/>
      <c r="NJO124" s="69"/>
      <c r="NJP124" s="69"/>
      <c r="NJQ124" s="74"/>
      <c r="NJR124" s="69"/>
      <c r="NJS124" s="74"/>
      <c r="NJT124" s="75"/>
      <c r="NJU124" s="75"/>
      <c r="NJV124" s="69"/>
      <c r="NJW124" s="76"/>
      <c r="NJX124" s="69"/>
      <c r="NJY124" s="69"/>
      <c r="NJZ124" s="74"/>
      <c r="NKA124" s="77"/>
      <c r="NKB124" s="69"/>
      <c r="NKC124" s="71"/>
      <c r="NKD124" s="69"/>
      <c r="NKE124" s="69"/>
      <c r="NKF124" s="69"/>
      <c r="NKG124" s="69"/>
      <c r="NKH124" s="69"/>
      <c r="NKI124" s="68"/>
      <c r="NKJ124" s="68"/>
      <c r="NKK124" s="72"/>
      <c r="NKL124" s="73"/>
      <c r="NKM124" s="68"/>
      <c r="NKN124" s="68"/>
      <c r="NKO124" s="68"/>
      <c r="NKP124" s="69"/>
      <c r="NKQ124" s="69"/>
      <c r="NKR124" s="69"/>
      <c r="NKS124" s="74"/>
      <c r="NKT124" s="69"/>
      <c r="NKU124" s="74"/>
      <c r="NKV124" s="75"/>
      <c r="NKW124" s="75"/>
      <c r="NKX124" s="69"/>
      <c r="NKY124" s="76"/>
      <c r="NKZ124" s="69"/>
      <c r="NLA124" s="69"/>
      <c r="NLB124" s="74"/>
      <c r="NLC124" s="77"/>
      <c r="NLD124" s="69"/>
      <c r="NLE124" s="71"/>
      <c r="NLF124" s="69"/>
      <c r="NLG124" s="69"/>
      <c r="NLH124" s="69"/>
      <c r="NLI124" s="69"/>
      <c r="NLJ124" s="69"/>
      <c r="NLK124" s="68"/>
      <c r="NLL124" s="68"/>
      <c r="NLM124" s="72"/>
      <c r="NLN124" s="73"/>
      <c r="NLO124" s="68"/>
      <c r="NLP124" s="68"/>
      <c r="NLQ124" s="68"/>
      <c r="NLR124" s="69"/>
      <c r="NLS124" s="69"/>
      <c r="NLT124" s="69"/>
      <c r="NLU124" s="74"/>
      <c r="NLV124" s="69"/>
      <c r="NLW124" s="74"/>
      <c r="NLX124" s="75"/>
      <c r="NLY124" s="75"/>
      <c r="NLZ124" s="69"/>
      <c r="NMA124" s="76"/>
      <c r="NMB124" s="69"/>
      <c r="NMC124" s="69"/>
      <c r="NMD124" s="74"/>
      <c r="NME124" s="77"/>
      <c r="NMF124" s="69"/>
      <c r="NMG124" s="71"/>
      <c r="NMH124" s="69"/>
      <c r="NMI124" s="69"/>
      <c r="NMJ124" s="69"/>
      <c r="NMK124" s="69"/>
      <c r="NML124" s="69"/>
      <c r="NMM124" s="68"/>
      <c r="NMN124" s="68"/>
      <c r="NMO124" s="72"/>
      <c r="NMP124" s="73"/>
      <c r="NMQ124" s="68"/>
      <c r="NMR124" s="68"/>
      <c r="NMS124" s="68"/>
      <c r="NMT124" s="69"/>
      <c r="NMU124" s="69"/>
      <c r="NMV124" s="69"/>
      <c r="NMW124" s="74"/>
      <c r="NMX124" s="69"/>
      <c r="NMY124" s="74"/>
      <c r="NMZ124" s="75"/>
      <c r="NNA124" s="75"/>
      <c r="NNB124" s="69"/>
      <c r="NNC124" s="76"/>
      <c r="NND124" s="69"/>
      <c r="NNE124" s="69"/>
      <c r="NNF124" s="74"/>
      <c r="NNG124" s="77"/>
      <c r="NNH124" s="69"/>
      <c r="NNI124" s="71"/>
      <c r="NNJ124" s="69"/>
      <c r="NNK124" s="69"/>
      <c r="NNL124" s="69"/>
      <c r="NNM124" s="69"/>
      <c r="NNN124" s="69"/>
      <c r="NNO124" s="68"/>
      <c r="NNP124" s="68"/>
      <c r="NNQ124" s="72"/>
      <c r="NNR124" s="73"/>
      <c r="NNS124" s="68"/>
      <c r="NNT124" s="68"/>
      <c r="NNU124" s="68"/>
      <c r="NNV124" s="69"/>
      <c r="NNW124" s="69"/>
      <c r="NNX124" s="69"/>
      <c r="NNY124" s="74"/>
      <c r="NNZ124" s="69"/>
      <c r="NOA124" s="74"/>
      <c r="NOB124" s="75"/>
      <c r="NOC124" s="75"/>
      <c r="NOD124" s="69"/>
      <c r="NOE124" s="76"/>
      <c r="NOF124" s="69"/>
      <c r="NOG124" s="69"/>
      <c r="NOH124" s="74"/>
      <c r="NOI124" s="77"/>
      <c r="NOJ124" s="69"/>
      <c r="NOK124" s="71"/>
      <c r="NOL124" s="69"/>
      <c r="NOM124" s="69"/>
      <c r="NON124" s="69"/>
      <c r="NOO124" s="69"/>
      <c r="NOP124" s="69"/>
      <c r="NOQ124" s="68"/>
      <c r="NOR124" s="68"/>
      <c r="NOS124" s="72"/>
      <c r="NOT124" s="73"/>
      <c r="NOU124" s="68"/>
      <c r="NOV124" s="68"/>
      <c r="NOW124" s="68"/>
      <c r="NOX124" s="69"/>
      <c r="NOY124" s="69"/>
      <c r="NOZ124" s="69"/>
      <c r="NPA124" s="74"/>
      <c r="NPB124" s="69"/>
      <c r="NPC124" s="74"/>
      <c r="NPD124" s="75"/>
      <c r="NPE124" s="75"/>
      <c r="NPF124" s="69"/>
      <c r="NPG124" s="76"/>
      <c r="NPH124" s="69"/>
      <c r="NPI124" s="69"/>
      <c r="NPJ124" s="74"/>
      <c r="NPK124" s="77"/>
      <c r="NPL124" s="69"/>
      <c r="NPM124" s="71"/>
      <c r="NPN124" s="69"/>
      <c r="NPO124" s="69"/>
      <c r="NPP124" s="69"/>
      <c r="NPQ124" s="69"/>
      <c r="NPR124" s="69"/>
      <c r="NPS124" s="68"/>
      <c r="NPT124" s="68"/>
      <c r="NPU124" s="72"/>
      <c r="NPV124" s="73"/>
      <c r="NPW124" s="68"/>
      <c r="NPX124" s="68"/>
      <c r="NPY124" s="68"/>
      <c r="NPZ124" s="69"/>
      <c r="NQA124" s="69"/>
      <c r="NQB124" s="69"/>
      <c r="NQC124" s="74"/>
      <c r="NQD124" s="69"/>
      <c r="NQE124" s="74"/>
      <c r="NQF124" s="75"/>
      <c r="NQG124" s="75"/>
      <c r="NQH124" s="69"/>
      <c r="NQI124" s="76"/>
      <c r="NQJ124" s="69"/>
      <c r="NQK124" s="69"/>
      <c r="NQL124" s="74"/>
      <c r="NQM124" s="77"/>
      <c r="NQN124" s="69"/>
      <c r="NQO124" s="71"/>
      <c r="NQP124" s="69"/>
      <c r="NQQ124" s="69"/>
      <c r="NQR124" s="69"/>
      <c r="NQS124" s="69"/>
      <c r="NQT124" s="69"/>
      <c r="NQU124" s="68"/>
      <c r="NQV124" s="68"/>
      <c r="NQW124" s="72"/>
      <c r="NQX124" s="73"/>
      <c r="NQY124" s="68"/>
      <c r="NQZ124" s="68"/>
      <c r="NRA124" s="68"/>
      <c r="NRB124" s="69"/>
      <c r="NRC124" s="69"/>
      <c r="NRD124" s="69"/>
      <c r="NRE124" s="74"/>
      <c r="NRF124" s="69"/>
      <c r="NRG124" s="74"/>
      <c r="NRH124" s="75"/>
      <c r="NRI124" s="75"/>
      <c r="NRJ124" s="69"/>
      <c r="NRK124" s="76"/>
      <c r="NRL124" s="69"/>
      <c r="NRM124" s="69"/>
      <c r="NRN124" s="74"/>
      <c r="NRO124" s="77"/>
      <c r="NRP124" s="69"/>
      <c r="NRQ124" s="71"/>
      <c r="NRR124" s="69"/>
      <c r="NRS124" s="69"/>
      <c r="NRT124" s="69"/>
      <c r="NRU124" s="69"/>
      <c r="NRV124" s="69"/>
      <c r="NRW124" s="68"/>
      <c r="NRX124" s="68"/>
      <c r="NRY124" s="72"/>
      <c r="NRZ124" s="73"/>
      <c r="NSA124" s="68"/>
      <c r="NSB124" s="68"/>
      <c r="NSC124" s="68"/>
      <c r="NSD124" s="69"/>
      <c r="NSE124" s="69"/>
      <c r="NSF124" s="69"/>
      <c r="NSG124" s="74"/>
      <c r="NSH124" s="69"/>
      <c r="NSI124" s="74"/>
      <c r="NSJ124" s="75"/>
      <c r="NSK124" s="75"/>
      <c r="NSL124" s="69"/>
      <c r="NSM124" s="76"/>
      <c r="NSN124" s="69"/>
      <c r="NSO124" s="69"/>
      <c r="NSP124" s="74"/>
      <c r="NSQ124" s="77"/>
      <c r="NSR124" s="69"/>
      <c r="NSS124" s="71"/>
      <c r="NST124" s="69"/>
      <c r="NSU124" s="69"/>
      <c r="NSV124" s="69"/>
      <c r="NSW124" s="69"/>
      <c r="NSX124" s="69"/>
      <c r="NSY124" s="68"/>
      <c r="NSZ124" s="68"/>
      <c r="NTA124" s="72"/>
      <c r="NTB124" s="73"/>
      <c r="NTC124" s="68"/>
      <c r="NTD124" s="68"/>
      <c r="NTE124" s="68"/>
      <c r="NTF124" s="69"/>
      <c r="NTG124" s="69"/>
      <c r="NTH124" s="69"/>
      <c r="NTI124" s="74"/>
      <c r="NTJ124" s="69"/>
      <c r="NTK124" s="74"/>
      <c r="NTL124" s="75"/>
      <c r="NTM124" s="75"/>
      <c r="NTN124" s="69"/>
      <c r="NTO124" s="76"/>
      <c r="NTP124" s="69"/>
      <c r="NTQ124" s="69"/>
      <c r="NTR124" s="74"/>
      <c r="NTS124" s="77"/>
      <c r="NTT124" s="69"/>
      <c r="NTU124" s="71"/>
      <c r="NTV124" s="69"/>
      <c r="NTW124" s="69"/>
      <c r="NTX124" s="69"/>
      <c r="NTY124" s="69"/>
      <c r="NTZ124" s="69"/>
      <c r="NUA124" s="68"/>
      <c r="NUB124" s="68"/>
      <c r="NUC124" s="72"/>
      <c r="NUD124" s="73"/>
      <c r="NUE124" s="68"/>
      <c r="NUF124" s="68"/>
      <c r="NUG124" s="68"/>
      <c r="NUH124" s="69"/>
      <c r="NUI124" s="69"/>
      <c r="NUJ124" s="69"/>
      <c r="NUK124" s="74"/>
      <c r="NUL124" s="69"/>
      <c r="NUM124" s="74"/>
      <c r="NUN124" s="75"/>
      <c r="NUO124" s="75"/>
      <c r="NUP124" s="69"/>
      <c r="NUQ124" s="76"/>
      <c r="NUR124" s="69"/>
      <c r="NUS124" s="69"/>
      <c r="NUT124" s="74"/>
      <c r="NUU124" s="77"/>
      <c r="NUV124" s="69"/>
      <c r="NUW124" s="71"/>
      <c r="NUX124" s="69"/>
      <c r="NUY124" s="69"/>
      <c r="NUZ124" s="69"/>
      <c r="NVA124" s="69"/>
      <c r="NVB124" s="69"/>
      <c r="NVC124" s="68"/>
      <c r="NVD124" s="68"/>
      <c r="NVE124" s="72"/>
      <c r="NVF124" s="73"/>
      <c r="NVG124" s="68"/>
      <c r="NVH124" s="68"/>
      <c r="NVI124" s="68"/>
      <c r="NVJ124" s="69"/>
      <c r="NVK124" s="69"/>
      <c r="NVL124" s="69"/>
      <c r="NVM124" s="74"/>
      <c r="NVN124" s="69"/>
      <c r="NVO124" s="74"/>
      <c r="NVP124" s="75"/>
      <c r="NVQ124" s="75"/>
      <c r="NVR124" s="69"/>
      <c r="NVS124" s="76"/>
      <c r="NVT124" s="69"/>
      <c r="NVU124" s="69"/>
      <c r="NVV124" s="74"/>
      <c r="NVW124" s="77"/>
      <c r="NVX124" s="69"/>
      <c r="NVY124" s="71"/>
      <c r="NVZ124" s="69"/>
      <c r="NWA124" s="69"/>
      <c r="NWB124" s="69"/>
      <c r="NWC124" s="69"/>
      <c r="NWD124" s="69"/>
      <c r="NWE124" s="68"/>
      <c r="NWF124" s="68"/>
      <c r="NWG124" s="72"/>
      <c r="NWH124" s="73"/>
      <c r="NWI124" s="68"/>
      <c r="NWJ124" s="68"/>
      <c r="NWK124" s="68"/>
      <c r="NWL124" s="69"/>
      <c r="NWM124" s="69"/>
      <c r="NWN124" s="69"/>
      <c r="NWO124" s="74"/>
      <c r="NWP124" s="69"/>
      <c r="NWQ124" s="74"/>
      <c r="NWR124" s="75"/>
      <c r="NWS124" s="75"/>
      <c r="NWT124" s="69"/>
      <c r="NWU124" s="76"/>
      <c r="NWV124" s="69"/>
      <c r="NWW124" s="69"/>
      <c r="NWX124" s="74"/>
      <c r="NWY124" s="77"/>
      <c r="NWZ124" s="69"/>
      <c r="NXA124" s="71"/>
      <c r="NXB124" s="69"/>
      <c r="NXC124" s="69"/>
      <c r="NXD124" s="69"/>
      <c r="NXE124" s="69"/>
      <c r="NXF124" s="69"/>
      <c r="NXG124" s="68"/>
      <c r="NXH124" s="68"/>
      <c r="NXI124" s="72"/>
      <c r="NXJ124" s="73"/>
      <c r="NXK124" s="68"/>
      <c r="NXL124" s="68"/>
      <c r="NXM124" s="68"/>
      <c r="NXN124" s="69"/>
      <c r="NXO124" s="69"/>
      <c r="NXP124" s="69"/>
      <c r="NXQ124" s="74"/>
      <c r="NXR124" s="69"/>
      <c r="NXS124" s="74"/>
      <c r="NXT124" s="75"/>
      <c r="NXU124" s="75"/>
      <c r="NXV124" s="69"/>
      <c r="NXW124" s="76"/>
      <c r="NXX124" s="69"/>
      <c r="NXY124" s="69"/>
      <c r="NXZ124" s="74"/>
      <c r="NYA124" s="77"/>
      <c r="NYB124" s="69"/>
      <c r="NYC124" s="71"/>
      <c r="NYD124" s="69"/>
      <c r="NYE124" s="69"/>
      <c r="NYF124" s="69"/>
      <c r="NYG124" s="69"/>
      <c r="NYH124" s="69"/>
      <c r="NYI124" s="68"/>
      <c r="NYJ124" s="68"/>
      <c r="NYK124" s="72"/>
      <c r="NYL124" s="73"/>
      <c r="NYM124" s="68"/>
      <c r="NYN124" s="68"/>
      <c r="NYO124" s="68"/>
      <c r="NYP124" s="69"/>
      <c r="NYQ124" s="69"/>
      <c r="NYR124" s="69"/>
      <c r="NYS124" s="74"/>
      <c r="NYT124" s="69"/>
      <c r="NYU124" s="74"/>
      <c r="NYV124" s="75"/>
      <c r="NYW124" s="75"/>
      <c r="NYX124" s="69"/>
      <c r="NYY124" s="76"/>
      <c r="NYZ124" s="69"/>
      <c r="NZA124" s="69"/>
      <c r="NZB124" s="74"/>
      <c r="NZC124" s="77"/>
      <c r="NZD124" s="69"/>
      <c r="NZE124" s="71"/>
      <c r="NZF124" s="69"/>
      <c r="NZG124" s="69"/>
      <c r="NZH124" s="69"/>
      <c r="NZI124" s="69"/>
      <c r="NZJ124" s="69"/>
      <c r="NZK124" s="68"/>
      <c r="NZL124" s="68"/>
      <c r="NZM124" s="72"/>
      <c r="NZN124" s="73"/>
      <c r="NZO124" s="68"/>
      <c r="NZP124" s="68"/>
      <c r="NZQ124" s="68"/>
      <c r="NZR124" s="69"/>
      <c r="NZS124" s="69"/>
      <c r="NZT124" s="69"/>
      <c r="NZU124" s="74"/>
      <c r="NZV124" s="69"/>
      <c r="NZW124" s="74"/>
      <c r="NZX124" s="75"/>
      <c r="NZY124" s="75"/>
      <c r="NZZ124" s="69"/>
      <c r="OAA124" s="76"/>
      <c r="OAB124" s="69"/>
      <c r="OAC124" s="69"/>
      <c r="OAD124" s="74"/>
      <c r="OAE124" s="77"/>
      <c r="OAF124" s="69"/>
      <c r="OAG124" s="71"/>
      <c r="OAH124" s="69"/>
      <c r="OAI124" s="69"/>
      <c r="OAJ124" s="69"/>
      <c r="OAK124" s="69"/>
      <c r="OAL124" s="69"/>
      <c r="OAM124" s="68"/>
      <c r="OAN124" s="68"/>
      <c r="OAO124" s="72"/>
      <c r="OAP124" s="73"/>
      <c r="OAQ124" s="68"/>
      <c r="OAR124" s="68"/>
      <c r="OAS124" s="68"/>
      <c r="OAT124" s="69"/>
      <c r="OAU124" s="69"/>
      <c r="OAV124" s="69"/>
      <c r="OAW124" s="74"/>
      <c r="OAX124" s="69"/>
      <c r="OAY124" s="74"/>
      <c r="OAZ124" s="75"/>
      <c r="OBA124" s="75"/>
      <c r="OBB124" s="69"/>
      <c r="OBC124" s="76"/>
      <c r="OBD124" s="69"/>
      <c r="OBE124" s="69"/>
      <c r="OBF124" s="74"/>
      <c r="OBG124" s="77"/>
      <c r="OBH124" s="69"/>
      <c r="OBI124" s="71"/>
      <c r="OBJ124" s="69"/>
      <c r="OBK124" s="69"/>
      <c r="OBL124" s="69"/>
      <c r="OBM124" s="69"/>
      <c r="OBN124" s="69"/>
      <c r="OBO124" s="68"/>
      <c r="OBP124" s="68"/>
      <c r="OBQ124" s="72"/>
      <c r="OBR124" s="73"/>
      <c r="OBS124" s="68"/>
      <c r="OBT124" s="68"/>
      <c r="OBU124" s="68"/>
      <c r="OBV124" s="69"/>
      <c r="OBW124" s="69"/>
      <c r="OBX124" s="69"/>
      <c r="OBY124" s="74"/>
      <c r="OBZ124" s="69"/>
      <c r="OCA124" s="74"/>
      <c r="OCB124" s="75"/>
      <c r="OCC124" s="75"/>
      <c r="OCD124" s="69"/>
      <c r="OCE124" s="76"/>
      <c r="OCF124" s="69"/>
      <c r="OCG124" s="69"/>
      <c r="OCH124" s="74"/>
      <c r="OCI124" s="77"/>
      <c r="OCJ124" s="69"/>
      <c r="OCK124" s="71"/>
      <c r="OCL124" s="69"/>
      <c r="OCM124" s="69"/>
      <c r="OCN124" s="69"/>
      <c r="OCO124" s="69"/>
      <c r="OCP124" s="69"/>
      <c r="OCQ124" s="68"/>
      <c r="OCR124" s="68"/>
      <c r="OCS124" s="72"/>
      <c r="OCT124" s="73"/>
      <c r="OCU124" s="68"/>
      <c r="OCV124" s="68"/>
      <c r="OCW124" s="68"/>
      <c r="OCX124" s="69"/>
      <c r="OCY124" s="69"/>
      <c r="OCZ124" s="69"/>
      <c r="ODA124" s="74"/>
      <c r="ODB124" s="69"/>
      <c r="ODC124" s="74"/>
      <c r="ODD124" s="75"/>
      <c r="ODE124" s="75"/>
      <c r="ODF124" s="69"/>
      <c r="ODG124" s="76"/>
      <c r="ODH124" s="69"/>
      <c r="ODI124" s="69"/>
      <c r="ODJ124" s="74"/>
      <c r="ODK124" s="77"/>
      <c r="ODL124" s="69"/>
      <c r="ODM124" s="71"/>
      <c r="ODN124" s="69"/>
      <c r="ODO124" s="69"/>
      <c r="ODP124" s="69"/>
      <c r="ODQ124" s="69"/>
      <c r="ODR124" s="69"/>
      <c r="ODS124" s="68"/>
      <c r="ODT124" s="68"/>
      <c r="ODU124" s="72"/>
      <c r="ODV124" s="73"/>
      <c r="ODW124" s="68"/>
      <c r="ODX124" s="68"/>
      <c r="ODY124" s="68"/>
      <c r="ODZ124" s="69"/>
      <c r="OEA124" s="69"/>
      <c r="OEB124" s="69"/>
      <c r="OEC124" s="74"/>
      <c r="OED124" s="69"/>
      <c r="OEE124" s="74"/>
      <c r="OEF124" s="75"/>
      <c r="OEG124" s="75"/>
      <c r="OEH124" s="69"/>
      <c r="OEI124" s="76"/>
      <c r="OEJ124" s="69"/>
      <c r="OEK124" s="69"/>
      <c r="OEL124" s="74"/>
      <c r="OEM124" s="77"/>
      <c r="OEN124" s="69"/>
      <c r="OEO124" s="71"/>
      <c r="OEP124" s="69"/>
      <c r="OEQ124" s="69"/>
      <c r="OER124" s="69"/>
      <c r="OES124" s="69"/>
      <c r="OET124" s="69"/>
      <c r="OEU124" s="68"/>
      <c r="OEV124" s="68"/>
      <c r="OEW124" s="72"/>
      <c r="OEX124" s="73"/>
      <c r="OEY124" s="68"/>
      <c r="OEZ124" s="68"/>
      <c r="OFA124" s="68"/>
      <c r="OFB124" s="69"/>
      <c r="OFC124" s="69"/>
      <c r="OFD124" s="69"/>
      <c r="OFE124" s="74"/>
      <c r="OFF124" s="69"/>
      <c r="OFG124" s="74"/>
      <c r="OFH124" s="75"/>
      <c r="OFI124" s="75"/>
      <c r="OFJ124" s="69"/>
      <c r="OFK124" s="76"/>
      <c r="OFL124" s="69"/>
      <c r="OFM124" s="69"/>
      <c r="OFN124" s="74"/>
      <c r="OFO124" s="77"/>
      <c r="OFP124" s="69"/>
      <c r="OFQ124" s="71"/>
      <c r="OFR124" s="69"/>
      <c r="OFS124" s="69"/>
      <c r="OFT124" s="69"/>
      <c r="OFU124" s="69"/>
      <c r="OFV124" s="69"/>
      <c r="OFW124" s="68"/>
      <c r="OFX124" s="68"/>
      <c r="OFY124" s="72"/>
      <c r="OFZ124" s="73"/>
      <c r="OGA124" s="68"/>
      <c r="OGB124" s="68"/>
      <c r="OGC124" s="68"/>
      <c r="OGD124" s="69"/>
      <c r="OGE124" s="69"/>
      <c r="OGF124" s="69"/>
      <c r="OGG124" s="74"/>
      <c r="OGH124" s="69"/>
      <c r="OGI124" s="74"/>
      <c r="OGJ124" s="75"/>
      <c r="OGK124" s="75"/>
      <c r="OGL124" s="69"/>
      <c r="OGM124" s="76"/>
      <c r="OGN124" s="69"/>
      <c r="OGO124" s="69"/>
      <c r="OGP124" s="74"/>
      <c r="OGQ124" s="77"/>
      <c r="OGR124" s="69"/>
      <c r="OGS124" s="71"/>
      <c r="OGT124" s="69"/>
      <c r="OGU124" s="69"/>
      <c r="OGV124" s="69"/>
      <c r="OGW124" s="69"/>
      <c r="OGX124" s="69"/>
      <c r="OGY124" s="68"/>
      <c r="OGZ124" s="68"/>
      <c r="OHA124" s="72"/>
      <c r="OHB124" s="73"/>
      <c r="OHC124" s="68"/>
      <c r="OHD124" s="68"/>
      <c r="OHE124" s="68"/>
      <c r="OHF124" s="69"/>
      <c r="OHG124" s="69"/>
      <c r="OHH124" s="69"/>
      <c r="OHI124" s="74"/>
      <c r="OHJ124" s="69"/>
      <c r="OHK124" s="74"/>
      <c r="OHL124" s="75"/>
      <c r="OHM124" s="75"/>
      <c r="OHN124" s="69"/>
      <c r="OHO124" s="76"/>
      <c r="OHP124" s="69"/>
      <c r="OHQ124" s="69"/>
      <c r="OHR124" s="74"/>
      <c r="OHS124" s="77"/>
      <c r="OHT124" s="69"/>
      <c r="OHU124" s="71"/>
      <c r="OHV124" s="69"/>
      <c r="OHW124" s="69"/>
      <c r="OHX124" s="69"/>
      <c r="OHY124" s="69"/>
      <c r="OHZ124" s="69"/>
      <c r="OIA124" s="68"/>
      <c r="OIB124" s="68"/>
      <c r="OIC124" s="72"/>
      <c r="OID124" s="73"/>
      <c r="OIE124" s="68"/>
      <c r="OIF124" s="68"/>
      <c r="OIG124" s="68"/>
      <c r="OIH124" s="69"/>
      <c r="OII124" s="69"/>
      <c r="OIJ124" s="69"/>
      <c r="OIK124" s="74"/>
      <c r="OIL124" s="69"/>
      <c r="OIM124" s="74"/>
      <c r="OIN124" s="75"/>
      <c r="OIO124" s="75"/>
      <c r="OIP124" s="69"/>
      <c r="OIQ124" s="76"/>
      <c r="OIR124" s="69"/>
      <c r="OIS124" s="69"/>
      <c r="OIT124" s="74"/>
      <c r="OIU124" s="77"/>
      <c r="OIV124" s="69"/>
      <c r="OIW124" s="71"/>
      <c r="OIX124" s="69"/>
      <c r="OIY124" s="69"/>
      <c r="OIZ124" s="69"/>
      <c r="OJA124" s="69"/>
      <c r="OJB124" s="69"/>
      <c r="OJC124" s="68"/>
      <c r="OJD124" s="68"/>
      <c r="OJE124" s="72"/>
      <c r="OJF124" s="73"/>
      <c r="OJG124" s="68"/>
      <c r="OJH124" s="68"/>
      <c r="OJI124" s="68"/>
      <c r="OJJ124" s="69"/>
      <c r="OJK124" s="69"/>
      <c r="OJL124" s="69"/>
      <c r="OJM124" s="74"/>
      <c r="OJN124" s="69"/>
      <c r="OJO124" s="74"/>
      <c r="OJP124" s="75"/>
      <c r="OJQ124" s="75"/>
      <c r="OJR124" s="69"/>
      <c r="OJS124" s="76"/>
      <c r="OJT124" s="69"/>
      <c r="OJU124" s="69"/>
      <c r="OJV124" s="74"/>
      <c r="OJW124" s="77"/>
      <c r="OJX124" s="69"/>
      <c r="OJY124" s="71"/>
      <c r="OJZ124" s="69"/>
      <c r="OKA124" s="69"/>
      <c r="OKB124" s="69"/>
      <c r="OKC124" s="69"/>
      <c r="OKD124" s="69"/>
      <c r="OKE124" s="68"/>
      <c r="OKF124" s="68"/>
      <c r="OKG124" s="72"/>
      <c r="OKH124" s="73"/>
      <c r="OKI124" s="68"/>
      <c r="OKJ124" s="68"/>
      <c r="OKK124" s="68"/>
      <c r="OKL124" s="69"/>
      <c r="OKM124" s="69"/>
      <c r="OKN124" s="69"/>
      <c r="OKO124" s="74"/>
      <c r="OKP124" s="69"/>
      <c r="OKQ124" s="74"/>
      <c r="OKR124" s="75"/>
      <c r="OKS124" s="75"/>
      <c r="OKT124" s="69"/>
      <c r="OKU124" s="76"/>
      <c r="OKV124" s="69"/>
      <c r="OKW124" s="69"/>
      <c r="OKX124" s="74"/>
      <c r="OKY124" s="77"/>
      <c r="OKZ124" s="69"/>
      <c r="OLA124" s="71"/>
      <c r="OLB124" s="69"/>
      <c r="OLC124" s="69"/>
      <c r="OLD124" s="69"/>
      <c r="OLE124" s="69"/>
      <c r="OLF124" s="69"/>
      <c r="OLG124" s="68"/>
      <c r="OLH124" s="68"/>
      <c r="OLI124" s="72"/>
      <c r="OLJ124" s="73"/>
      <c r="OLK124" s="68"/>
      <c r="OLL124" s="68"/>
      <c r="OLM124" s="68"/>
      <c r="OLN124" s="69"/>
      <c r="OLO124" s="69"/>
      <c r="OLP124" s="69"/>
      <c r="OLQ124" s="74"/>
      <c r="OLR124" s="69"/>
      <c r="OLS124" s="74"/>
      <c r="OLT124" s="75"/>
      <c r="OLU124" s="75"/>
      <c r="OLV124" s="69"/>
      <c r="OLW124" s="76"/>
      <c r="OLX124" s="69"/>
      <c r="OLY124" s="69"/>
      <c r="OLZ124" s="74"/>
      <c r="OMA124" s="77"/>
      <c r="OMB124" s="69"/>
      <c r="OMC124" s="71"/>
      <c r="OMD124" s="69"/>
      <c r="OME124" s="69"/>
      <c r="OMF124" s="69"/>
      <c r="OMG124" s="69"/>
      <c r="OMH124" s="69"/>
      <c r="OMI124" s="68"/>
      <c r="OMJ124" s="68"/>
      <c r="OMK124" s="72"/>
      <c r="OML124" s="73"/>
      <c r="OMM124" s="68"/>
      <c r="OMN124" s="68"/>
      <c r="OMO124" s="68"/>
      <c r="OMP124" s="69"/>
      <c r="OMQ124" s="69"/>
      <c r="OMR124" s="69"/>
      <c r="OMS124" s="74"/>
      <c r="OMT124" s="69"/>
      <c r="OMU124" s="74"/>
      <c r="OMV124" s="75"/>
      <c r="OMW124" s="75"/>
      <c r="OMX124" s="69"/>
      <c r="OMY124" s="76"/>
      <c r="OMZ124" s="69"/>
      <c r="ONA124" s="69"/>
      <c r="ONB124" s="74"/>
      <c r="ONC124" s="77"/>
      <c r="OND124" s="69"/>
      <c r="ONE124" s="71"/>
      <c r="ONF124" s="69"/>
      <c r="ONG124" s="69"/>
      <c r="ONH124" s="69"/>
      <c r="ONI124" s="69"/>
      <c r="ONJ124" s="69"/>
      <c r="ONK124" s="68"/>
      <c r="ONL124" s="68"/>
      <c r="ONM124" s="72"/>
      <c r="ONN124" s="73"/>
      <c r="ONO124" s="68"/>
      <c r="ONP124" s="68"/>
      <c r="ONQ124" s="68"/>
      <c r="ONR124" s="69"/>
      <c r="ONS124" s="69"/>
      <c r="ONT124" s="69"/>
      <c r="ONU124" s="74"/>
      <c r="ONV124" s="69"/>
      <c r="ONW124" s="74"/>
      <c r="ONX124" s="75"/>
      <c r="ONY124" s="75"/>
      <c r="ONZ124" s="69"/>
      <c r="OOA124" s="76"/>
      <c r="OOB124" s="69"/>
      <c r="OOC124" s="69"/>
      <c r="OOD124" s="74"/>
      <c r="OOE124" s="77"/>
      <c r="OOF124" s="69"/>
      <c r="OOG124" s="71"/>
      <c r="OOH124" s="69"/>
      <c r="OOI124" s="69"/>
      <c r="OOJ124" s="69"/>
      <c r="OOK124" s="69"/>
      <c r="OOL124" s="69"/>
      <c r="OOM124" s="68"/>
      <c r="OON124" s="68"/>
      <c r="OOO124" s="72"/>
      <c r="OOP124" s="73"/>
      <c r="OOQ124" s="68"/>
      <c r="OOR124" s="68"/>
      <c r="OOS124" s="68"/>
      <c r="OOT124" s="69"/>
      <c r="OOU124" s="69"/>
      <c r="OOV124" s="69"/>
      <c r="OOW124" s="74"/>
      <c r="OOX124" s="69"/>
      <c r="OOY124" s="74"/>
      <c r="OOZ124" s="75"/>
      <c r="OPA124" s="75"/>
      <c r="OPB124" s="69"/>
      <c r="OPC124" s="76"/>
      <c r="OPD124" s="69"/>
      <c r="OPE124" s="69"/>
      <c r="OPF124" s="74"/>
      <c r="OPG124" s="77"/>
      <c r="OPH124" s="69"/>
      <c r="OPI124" s="71"/>
      <c r="OPJ124" s="69"/>
      <c r="OPK124" s="69"/>
      <c r="OPL124" s="69"/>
      <c r="OPM124" s="69"/>
      <c r="OPN124" s="69"/>
      <c r="OPO124" s="68"/>
      <c r="OPP124" s="68"/>
      <c r="OPQ124" s="72"/>
      <c r="OPR124" s="73"/>
      <c r="OPS124" s="68"/>
      <c r="OPT124" s="68"/>
      <c r="OPU124" s="68"/>
      <c r="OPV124" s="69"/>
      <c r="OPW124" s="69"/>
      <c r="OPX124" s="69"/>
      <c r="OPY124" s="74"/>
      <c r="OPZ124" s="69"/>
      <c r="OQA124" s="74"/>
      <c r="OQB124" s="75"/>
      <c r="OQC124" s="75"/>
      <c r="OQD124" s="69"/>
      <c r="OQE124" s="76"/>
      <c r="OQF124" s="69"/>
      <c r="OQG124" s="69"/>
      <c r="OQH124" s="74"/>
      <c r="OQI124" s="77"/>
      <c r="OQJ124" s="69"/>
      <c r="OQK124" s="71"/>
      <c r="OQL124" s="69"/>
      <c r="OQM124" s="69"/>
      <c r="OQN124" s="69"/>
      <c r="OQO124" s="69"/>
      <c r="OQP124" s="69"/>
      <c r="OQQ124" s="68"/>
      <c r="OQR124" s="68"/>
      <c r="OQS124" s="72"/>
      <c r="OQT124" s="73"/>
      <c r="OQU124" s="68"/>
      <c r="OQV124" s="68"/>
      <c r="OQW124" s="68"/>
      <c r="OQX124" s="69"/>
      <c r="OQY124" s="69"/>
      <c r="OQZ124" s="69"/>
      <c r="ORA124" s="74"/>
      <c r="ORB124" s="69"/>
      <c r="ORC124" s="74"/>
      <c r="ORD124" s="75"/>
      <c r="ORE124" s="75"/>
      <c r="ORF124" s="69"/>
      <c r="ORG124" s="76"/>
      <c r="ORH124" s="69"/>
      <c r="ORI124" s="69"/>
      <c r="ORJ124" s="74"/>
      <c r="ORK124" s="77"/>
      <c r="ORL124" s="69"/>
      <c r="ORM124" s="71"/>
      <c r="ORN124" s="69"/>
      <c r="ORO124" s="69"/>
      <c r="ORP124" s="69"/>
      <c r="ORQ124" s="69"/>
      <c r="ORR124" s="69"/>
      <c r="ORS124" s="68"/>
      <c r="ORT124" s="68"/>
      <c r="ORU124" s="72"/>
      <c r="ORV124" s="73"/>
      <c r="ORW124" s="68"/>
      <c r="ORX124" s="68"/>
      <c r="ORY124" s="68"/>
      <c r="ORZ124" s="69"/>
      <c r="OSA124" s="69"/>
      <c r="OSB124" s="69"/>
      <c r="OSC124" s="74"/>
      <c r="OSD124" s="69"/>
      <c r="OSE124" s="74"/>
      <c r="OSF124" s="75"/>
      <c r="OSG124" s="75"/>
      <c r="OSH124" s="69"/>
      <c r="OSI124" s="76"/>
      <c r="OSJ124" s="69"/>
      <c r="OSK124" s="69"/>
      <c r="OSL124" s="74"/>
      <c r="OSM124" s="77"/>
      <c r="OSN124" s="69"/>
      <c r="OSO124" s="71"/>
      <c r="OSP124" s="69"/>
      <c r="OSQ124" s="69"/>
      <c r="OSR124" s="69"/>
      <c r="OSS124" s="69"/>
      <c r="OST124" s="69"/>
      <c r="OSU124" s="68"/>
      <c r="OSV124" s="68"/>
      <c r="OSW124" s="72"/>
      <c r="OSX124" s="73"/>
      <c r="OSY124" s="68"/>
      <c r="OSZ124" s="68"/>
      <c r="OTA124" s="68"/>
      <c r="OTB124" s="69"/>
      <c r="OTC124" s="69"/>
      <c r="OTD124" s="69"/>
      <c r="OTE124" s="74"/>
      <c r="OTF124" s="69"/>
      <c r="OTG124" s="74"/>
      <c r="OTH124" s="75"/>
      <c r="OTI124" s="75"/>
      <c r="OTJ124" s="69"/>
      <c r="OTK124" s="76"/>
      <c r="OTL124" s="69"/>
      <c r="OTM124" s="69"/>
      <c r="OTN124" s="74"/>
      <c r="OTO124" s="77"/>
      <c r="OTP124" s="69"/>
      <c r="OTQ124" s="71"/>
      <c r="OTR124" s="69"/>
      <c r="OTS124" s="69"/>
      <c r="OTT124" s="69"/>
      <c r="OTU124" s="69"/>
      <c r="OTV124" s="69"/>
      <c r="OTW124" s="68"/>
      <c r="OTX124" s="68"/>
      <c r="OTY124" s="72"/>
      <c r="OTZ124" s="73"/>
      <c r="OUA124" s="68"/>
      <c r="OUB124" s="68"/>
      <c r="OUC124" s="68"/>
      <c r="OUD124" s="69"/>
      <c r="OUE124" s="69"/>
      <c r="OUF124" s="69"/>
      <c r="OUG124" s="74"/>
      <c r="OUH124" s="69"/>
      <c r="OUI124" s="74"/>
      <c r="OUJ124" s="75"/>
      <c r="OUK124" s="75"/>
      <c r="OUL124" s="69"/>
      <c r="OUM124" s="76"/>
      <c r="OUN124" s="69"/>
      <c r="OUO124" s="69"/>
      <c r="OUP124" s="74"/>
      <c r="OUQ124" s="77"/>
      <c r="OUR124" s="69"/>
      <c r="OUS124" s="71"/>
      <c r="OUT124" s="69"/>
      <c r="OUU124" s="69"/>
      <c r="OUV124" s="69"/>
      <c r="OUW124" s="69"/>
      <c r="OUX124" s="69"/>
      <c r="OUY124" s="68"/>
      <c r="OUZ124" s="68"/>
      <c r="OVA124" s="72"/>
      <c r="OVB124" s="73"/>
      <c r="OVC124" s="68"/>
      <c r="OVD124" s="68"/>
      <c r="OVE124" s="68"/>
      <c r="OVF124" s="69"/>
      <c r="OVG124" s="69"/>
      <c r="OVH124" s="69"/>
      <c r="OVI124" s="74"/>
      <c r="OVJ124" s="69"/>
      <c r="OVK124" s="74"/>
      <c r="OVL124" s="75"/>
      <c r="OVM124" s="75"/>
      <c r="OVN124" s="69"/>
      <c r="OVO124" s="76"/>
      <c r="OVP124" s="69"/>
      <c r="OVQ124" s="69"/>
      <c r="OVR124" s="74"/>
      <c r="OVS124" s="77"/>
      <c r="OVT124" s="69"/>
      <c r="OVU124" s="71"/>
      <c r="OVV124" s="69"/>
      <c r="OVW124" s="69"/>
      <c r="OVX124" s="69"/>
      <c r="OVY124" s="69"/>
      <c r="OVZ124" s="69"/>
      <c r="OWA124" s="68"/>
      <c r="OWB124" s="68"/>
      <c r="OWC124" s="72"/>
      <c r="OWD124" s="73"/>
      <c r="OWE124" s="68"/>
      <c r="OWF124" s="68"/>
      <c r="OWG124" s="68"/>
      <c r="OWH124" s="69"/>
      <c r="OWI124" s="69"/>
      <c r="OWJ124" s="69"/>
      <c r="OWK124" s="74"/>
      <c r="OWL124" s="69"/>
      <c r="OWM124" s="74"/>
      <c r="OWN124" s="75"/>
      <c r="OWO124" s="75"/>
      <c r="OWP124" s="69"/>
      <c r="OWQ124" s="76"/>
      <c r="OWR124" s="69"/>
      <c r="OWS124" s="69"/>
      <c r="OWT124" s="74"/>
      <c r="OWU124" s="77"/>
      <c r="OWV124" s="69"/>
      <c r="OWW124" s="71"/>
      <c r="OWX124" s="69"/>
      <c r="OWY124" s="69"/>
      <c r="OWZ124" s="69"/>
      <c r="OXA124" s="69"/>
      <c r="OXB124" s="69"/>
      <c r="OXC124" s="68"/>
      <c r="OXD124" s="68"/>
      <c r="OXE124" s="72"/>
      <c r="OXF124" s="73"/>
      <c r="OXG124" s="68"/>
      <c r="OXH124" s="68"/>
      <c r="OXI124" s="68"/>
      <c r="OXJ124" s="69"/>
      <c r="OXK124" s="69"/>
      <c r="OXL124" s="69"/>
      <c r="OXM124" s="74"/>
      <c r="OXN124" s="69"/>
      <c r="OXO124" s="74"/>
      <c r="OXP124" s="75"/>
      <c r="OXQ124" s="75"/>
      <c r="OXR124" s="69"/>
      <c r="OXS124" s="76"/>
      <c r="OXT124" s="69"/>
      <c r="OXU124" s="69"/>
      <c r="OXV124" s="74"/>
      <c r="OXW124" s="77"/>
      <c r="OXX124" s="69"/>
      <c r="OXY124" s="71"/>
      <c r="OXZ124" s="69"/>
      <c r="OYA124" s="69"/>
      <c r="OYB124" s="69"/>
      <c r="OYC124" s="69"/>
      <c r="OYD124" s="69"/>
      <c r="OYE124" s="68"/>
      <c r="OYF124" s="68"/>
      <c r="OYG124" s="72"/>
      <c r="OYH124" s="73"/>
      <c r="OYI124" s="68"/>
      <c r="OYJ124" s="68"/>
      <c r="OYK124" s="68"/>
      <c r="OYL124" s="69"/>
      <c r="OYM124" s="69"/>
      <c r="OYN124" s="69"/>
      <c r="OYO124" s="74"/>
      <c r="OYP124" s="69"/>
      <c r="OYQ124" s="74"/>
      <c r="OYR124" s="75"/>
      <c r="OYS124" s="75"/>
      <c r="OYT124" s="69"/>
      <c r="OYU124" s="76"/>
      <c r="OYV124" s="69"/>
      <c r="OYW124" s="69"/>
      <c r="OYX124" s="74"/>
      <c r="OYY124" s="77"/>
      <c r="OYZ124" s="69"/>
      <c r="OZA124" s="71"/>
      <c r="OZB124" s="69"/>
      <c r="OZC124" s="69"/>
      <c r="OZD124" s="69"/>
      <c r="OZE124" s="69"/>
      <c r="OZF124" s="69"/>
      <c r="OZG124" s="68"/>
      <c r="OZH124" s="68"/>
      <c r="OZI124" s="72"/>
      <c r="OZJ124" s="73"/>
      <c r="OZK124" s="68"/>
      <c r="OZL124" s="68"/>
      <c r="OZM124" s="68"/>
      <c r="OZN124" s="69"/>
      <c r="OZO124" s="69"/>
      <c r="OZP124" s="69"/>
      <c r="OZQ124" s="74"/>
      <c r="OZR124" s="69"/>
      <c r="OZS124" s="74"/>
      <c r="OZT124" s="75"/>
      <c r="OZU124" s="75"/>
      <c r="OZV124" s="69"/>
      <c r="OZW124" s="76"/>
      <c r="OZX124" s="69"/>
      <c r="OZY124" s="69"/>
      <c r="OZZ124" s="74"/>
      <c r="PAA124" s="77"/>
      <c r="PAB124" s="69"/>
      <c r="PAC124" s="71"/>
      <c r="PAD124" s="69"/>
      <c r="PAE124" s="69"/>
      <c r="PAF124" s="69"/>
      <c r="PAG124" s="69"/>
      <c r="PAH124" s="69"/>
      <c r="PAI124" s="68"/>
      <c r="PAJ124" s="68"/>
      <c r="PAK124" s="72"/>
      <c r="PAL124" s="73"/>
      <c r="PAM124" s="68"/>
      <c r="PAN124" s="68"/>
      <c r="PAO124" s="68"/>
      <c r="PAP124" s="69"/>
      <c r="PAQ124" s="69"/>
      <c r="PAR124" s="69"/>
      <c r="PAS124" s="74"/>
      <c r="PAT124" s="69"/>
      <c r="PAU124" s="74"/>
      <c r="PAV124" s="75"/>
      <c r="PAW124" s="75"/>
      <c r="PAX124" s="69"/>
      <c r="PAY124" s="76"/>
      <c r="PAZ124" s="69"/>
      <c r="PBA124" s="69"/>
      <c r="PBB124" s="74"/>
      <c r="PBC124" s="77"/>
      <c r="PBD124" s="69"/>
      <c r="PBE124" s="71"/>
      <c r="PBF124" s="69"/>
      <c r="PBG124" s="69"/>
      <c r="PBH124" s="69"/>
      <c r="PBI124" s="69"/>
      <c r="PBJ124" s="69"/>
      <c r="PBK124" s="68"/>
      <c r="PBL124" s="68"/>
      <c r="PBM124" s="72"/>
      <c r="PBN124" s="73"/>
      <c r="PBO124" s="68"/>
      <c r="PBP124" s="68"/>
      <c r="PBQ124" s="68"/>
      <c r="PBR124" s="69"/>
      <c r="PBS124" s="69"/>
      <c r="PBT124" s="69"/>
      <c r="PBU124" s="74"/>
      <c r="PBV124" s="69"/>
      <c r="PBW124" s="74"/>
      <c r="PBX124" s="75"/>
      <c r="PBY124" s="75"/>
      <c r="PBZ124" s="69"/>
      <c r="PCA124" s="76"/>
      <c r="PCB124" s="69"/>
      <c r="PCC124" s="69"/>
      <c r="PCD124" s="74"/>
      <c r="PCE124" s="77"/>
      <c r="PCF124" s="69"/>
      <c r="PCG124" s="71"/>
      <c r="PCH124" s="69"/>
      <c r="PCI124" s="69"/>
      <c r="PCJ124" s="69"/>
      <c r="PCK124" s="69"/>
      <c r="PCL124" s="69"/>
      <c r="PCM124" s="68"/>
      <c r="PCN124" s="68"/>
      <c r="PCO124" s="72"/>
      <c r="PCP124" s="73"/>
      <c r="PCQ124" s="68"/>
      <c r="PCR124" s="68"/>
      <c r="PCS124" s="68"/>
      <c r="PCT124" s="69"/>
      <c r="PCU124" s="69"/>
      <c r="PCV124" s="69"/>
      <c r="PCW124" s="74"/>
      <c r="PCX124" s="69"/>
      <c r="PCY124" s="74"/>
      <c r="PCZ124" s="75"/>
      <c r="PDA124" s="75"/>
      <c r="PDB124" s="69"/>
      <c r="PDC124" s="76"/>
      <c r="PDD124" s="69"/>
      <c r="PDE124" s="69"/>
      <c r="PDF124" s="74"/>
      <c r="PDG124" s="77"/>
      <c r="PDH124" s="69"/>
      <c r="PDI124" s="71"/>
      <c r="PDJ124" s="69"/>
      <c r="PDK124" s="69"/>
      <c r="PDL124" s="69"/>
      <c r="PDM124" s="69"/>
      <c r="PDN124" s="69"/>
      <c r="PDO124" s="68"/>
      <c r="PDP124" s="68"/>
      <c r="PDQ124" s="72"/>
      <c r="PDR124" s="73"/>
      <c r="PDS124" s="68"/>
      <c r="PDT124" s="68"/>
      <c r="PDU124" s="68"/>
      <c r="PDV124" s="69"/>
      <c r="PDW124" s="69"/>
      <c r="PDX124" s="69"/>
      <c r="PDY124" s="74"/>
      <c r="PDZ124" s="69"/>
      <c r="PEA124" s="74"/>
      <c r="PEB124" s="75"/>
      <c r="PEC124" s="75"/>
      <c r="PED124" s="69"/>
      <c r="PEE124" s="76"/>
      <c r="PEF124" s="69"/>
      <c r="PEG124" s="69"/>
      <c r="PEH124" s="74"/>
      <c r="PEI124" s="77"/>
      <c r="PEJ124" s="69"/>
      <c r="PEK124" s="71"/>
      <c r="PEL124" s="69"/>
      <c r="PEM124" s="69"/>
      <c r="PEN124" s="69"/>
      <c r="PEO124" s="69"/>
      <c r="PEP124" s="69"/>
      <c r="PEQ124" s="68"/>
      <c r="PER124" s="68"/>
      <c r="PES124" s="72"/>
      <c r="PET124" s="73"/>
      <c r="PEU124" s="68"/>
      <c r="PEV124" s="68"/>
      <c r="PEW124" s="68"/>
      <c r="PEX124" s="69"/>
      <c r="PEY124" s="69"/>
      <c r="PEZ124" s="69"/>
      <c r="PFA124" s="74"/>
      <c r="PFB124" s="69"/>
      <c r="PFC124" s="74"/>
      <c r="PFD124" s="75"/>
      <c r="PFE124" s="75"/>
      <c r="PFF124" s="69"/>
      <c r="PFG124" s="76"/>
      <c r="PFH124" s="69"/>
      <c r="PFI124" s="69"/>
      <c r="PFJ124" s="74"/>
      <c r="PFK124" s="77"/>
      <c r="PFL124" s="69"/>
      <c r="PFM124" s="71"/>
      <c r="PFN124" s="69"/>
      <c r="PFO124" s="69"/>
      <c r="PFP124" s="69"/>
      <c r="PFQ124" s="69"/>
      <c r="PFR124" s="69"/>
      <c r="PFS124" s="68"/>
      <c r="PFT124" s="68"/>
      <c r="PFU124" s="72"/>
      <c r="PFV124" s="73"/>
      <c r="PFW124" s="68"/>
      <c r="PFX124" s="68"/>
      <c r="PFY124" s="68"/>
      <c r="PFZ124" s="69"/>
      <c r="PGA124" s="69"/>
      <c r="PGB124" s="69"/>
      <c r="PGC124" s="74"/>
      <c r="PGD124" s="69"/>
      <c r="PGE124" s="74"/>
      <c r="PGF124" s="75"/>
      <c r="PGG124" s="75"/>
      <c r="PGH124" s="69"/>
      <c r="PGI124" s="76"/>
      <c r="PGJ124" s="69"/>
      <c r="PGK124" s="69"/>
      <c r="PGL124" s="74"/>
      <c r="PGM124" s="77"/>
      <c r="PGN124" s="69"/>
      <c r="PGO124" s="71"/>
      <c r="PGP124" s="69"/>
      <c r="PGQ124" s="69"/>
      <c r="PGR124" s="69"/>
      <c r="PGS124" s="69"/>
      <c r="PGT124" s="69"/>
      <c r="PGU124" s="68"/>
      <c r="PGV124" s="68"/>
      <c r="PGW124" s="72"/>
      <c r="PGX124" s="73"/>
      <c r="PGY124" s="68"/>
      <c r="PGZ124" s="68"/>
      <c r="PHA124" s="68"/>
      <c r="PHB124" s="69"/>
      <c r="PHC124" s="69"/>
      <c r="PHD124" s="69"/>
      <c r="PHE124" s="74"/>
      <c r="PHF124" s="69"/>
      <c r="PHG124" s="74"/>
      <c r="PHH124" s="75"/>
      <c r="PHI124" s="75"/>
      <c r="PHJ124" s="69"/>
      <c r="PHK124" s="76"/>
      <c r="PHL124" s="69"/>
      <c r="PHM124" s="69"/>
      <c r="PHN124" s="74"/>
      <c r="PHO124" s="77"/>
      <c r="PHP124" s="69"/>
      <c r="PHQ124" s="71"/>
      <c r="PHR124" s="69"/>
      <c r="PHS124" s="69"/>
      <c r="PHT124" s="69"/>
      <c r="PHU124" s="69"/>
      <c r="PHV124" s="69"/>
      <c r="PHW124" s="68"/>
      <c r="PHX124" s="68"/>
      <c r="PHY124" s="72"/>
      <c r="PHZ124" s="73"/>
      <c r="PIA124" s="68"/>
      <c r="PIB124" s="68"/>
      <c r="PIC124" s="68"/>
      <c r="PID124" s="69"/>
      <c r="PIE124" s="69"/>
      <c r="PIF124" s="69"/>
      <c r="PIG124" s="74"/>
      <c r="PIH124" s="69"/>
      <c r="PII124" s="74"/>
      <c r="PIJ124" s="75"/>
      <c r="PIK124" s="75"/>
      <c r="PIL124" s="69"/>
      <c r="PIM124" s="76"/>
      <c r="PIN124" s="69"/>
      <c r="PIO124" s="69"/>
      <c r="PIP124" s="74"/>
      <c r="PIQ124" s="77"/>
      <c r="PIR124" s="69"/>
      <c r="PIS124" s="71"/>
      <c r="PIT124" s="69"/>
      <c r="PIU124" s="69"/>
      <c r="PIV124" s="69"/>
      <c r="PIW124" s="69"/>
      <c r="PIX124" s="69"/>
      <c r="PIY124" s="68"/>
      <c r="PIZ124" s="68"/>
      <c r="PJA124" s="72"/>
      <c r="PJB124" s="73"/>
      <c r="PJC124" s="68"/>
      <c r="PJD124" s="68"/>
      <c r="PJE124" s="68"/>
      <c r="PJF124" s="69"/>
      <c r="PJG124" s="69"/>
      <c r="PJH124" s="69"/>
      <c r="PJI124" s="74"/>
      <c r="PJJ124" s="69"/>
      <c r="PJK124" s="74"/>
      <c r="PJL124" s="75"/>
      <c r="PJM124" s="75"/>
      <c r="PJN124" s="69"/>
      <c r="PJO124" s="76"/>
      <c r="PJP124" s="69"/>
      <c r="PJQ124" s="69"/>
      <c r="PJR124" s="74"/>
      <c r="PJS124" s="77"/>
      <c r="PJT124" s="69"/>
      <c r="PJU124" s="71"/>
      <c r="PJV124" s="69"/>
      <c r="PJW124" s="69"/>
      <c r="PJX124" s="69"/>
      <c r="PJY124" s="69"/>
      <c r="PJZ124" s="69"/>
      <c r="PKA124" s="68"/>
      <c r="PKB124" s="68"/>
      <c r="PKC124" s="72"/>
      <c r="PKD124" s="73"/>
      <c r="PKE124" s="68"/>
      <c r="PKF124" s="68"/>
      <c r="PKG124" s="68"/>
      <c r="PKH124" s="69"/>
      <c r="PKI124" s="69"/>
      <c r="PKJ124" s="69"/>
      <c r="PKK124" s="74"/>
      <c r="PKL124" s="69"/>
      <c r="PKM124" s="74"/>
      <c r="PKN124" s="75"/>
      <c r="PKO124" s="75"/>
      <c r="PKP124" s="69"/>
      <c r="PKQ124" s="76"/>
      <c r="PKR124" s="69"/>
      <c r="PKS124" s="69"/>
      <c r="PKT124" s="74"/>
      <c r="PKU124" s="77"/>
      <c r="PKV124" s="69"/>
      <c r="PKW124" s="71"/>
      <c r="PKX124" s="69"/>
      <c r="PKY124" s="69"/>
      <c r="PKZ124" s="69"/>
      <c r="PLA124" s="69"/>
      <c r="PLB124" s="69"/>
      <c r="PLC124" s="68"/>
      <c r="PLD124" s="68"/>
      <c r="PLE124" s="72"/>
      <c r="PLF124" s="73"/>
      <c r="PLG124" s="68"/>
      <c r="PLH124" s="68"/>
      <c r="PLI124" s="68"/>
      <c r="PLJ124" s="69"/>
      <c r="PLK124" s="69"/>
      <c r="PLL124" s="69"/>
      <c r="PLM124" s="74"/>
      <c r="PLN124" s="69"/>
      <c r="PLO124" s="74"/>
      <c r="PLP124" s="75"/>
      <c r="PLQ124" s="75"/>
      <c r="PLR124" s="69"/>
      <c r="PLS124" s="76"/>
      <c r="PLT124" s="69"/>
      <c r="PLU124" s="69"/>
      <c r="PLV124" s="74"/>
      <c r="PLW124" s="77"/>
      <c r="PLX124" s="69"/>
      <c r="PLY124" s="71"/>
      <c r="PLZ124" s="69"/>
      <c r="PMA124" s="69"/>
      <c r="PMB124" s="69"/>
      <c r="PMC124" s="69"/>
      <c r="PMD124" s="69"/>
      <c r="PME124" s="68"/>
      <c r="PMF124" s="68"/>
      <c r="PMG124" s="72"/>
      <c r="PMH124" s="73"/>
      <c r="PMI124" s="68"/>
      <c r="PMJ124" s="68"/>
      <c r="PMK124" s="68"/>
      <c r="PML124" s="69"/>
      <c r="PMM124" s="69"/>
      <c r="PMN124" s="69"/>
      <c r="PMO124" s="74"/>
      <c r="PMP124" s="69"/>
      <c r="PMQ124" s="74"/>
      <c r="PMR124" s="75"/>
      <c r="PMS124" s="75"/>
      <c r="PMT124" s="69"/>
      <c r="PMU124" s="76"/>
      <c r="PMV124" s="69"/>
      <c r="PMW124" s="69"/>
      <c r="PMX124" s="74"/>
      <c r="PMY124" s="77"/>
      <c r="PMZ124" s="69"/>
      <c r="PNA124" s="71"/>
      <c r="PNB124" s="69"/>
      <c r="PNC124" s="69"/>
      <c r="PND124" s="69"/>
      <c r="PNE124" s="69"/>
      <c r="PNF124" s="69"/>
      <c r="PNG124" s="68"/>
      <c r="PNH124" s="68"/>
      <c r="PNI124" s="72"/>
      <c r="PNJ124" s="73"/>
      <c r="PNK124" s="68"/>
      <c r="PNL124" s="68"/>
      <c r="PNM124" s="68"/>
      <c r="PNN124" s="69"/>
      <c r="PNO124" s="69"/>
      <c r="PNP124" s="69"/>
      <c r="PNQ124" s="74"/>
      <c r="PNR124" s="69"/>
      <c r="PNS124" s="74"/>
      <c r="PNT124" s="75"/>
      <c r="PNU124" s="75"/>
      <c r="PNV124" s="69"/>
      <c r="PNW124" s="76"/>
      <c r="PNX124" s="69"/>
      <c r="PNY124" s="69"/>
      <c r="PNZ124" s="74"/>
      <c r="POA124" s="77"/>
      <c r="POB124" s="69"/>
      <c r="POC124" s="71"/>
      <c r="POD124" s="69"/>
      <c r="POE124" s="69"/>
      <c r="POF124" s="69"/>
      <c r="POG124" s="69"/>
      <c r="POH124" s="69"/>
      <c r="POI124" s="68"/>
      <c r="POJ124" s="68"/>
      <c r="POK124" s="72"/>
      <c r="POL124" s="73"/>
      <c r="POM124" s="68"/>
      <c r="PON124" s="68"/>
      <c r="POO124" s="68"/>
      <c r="POP124" s="69"/>
      <c r="POQ124" s="69"/>
      <c r="POR124" s="69"/>
      <c r="POS124" s="74"/>
      <c r="POT124" s="69"/>
      <c r="POU124" s="74"/>
      <c r="POV124" s="75"/>
      <c r="POW124" s="75"/>
      <c r="POX124" s="69"/>
      <c r="POY124" s="76"/>
      <c r="POZ124" s="69"/>
      <c r="PPA124" s="69"/>
      <c r="PPB124" s="74"/>
      <c r="PPC124" s="77"/>
      <c r="PPD124" s="69"/>
      <c r="PPE124" s="71"/>
      <c r="PPF124" s="69"/>
      <c r="PPG124" s="69"/>
      <c r="PPH124" s="69"/>
      <c r="PPI124" s="69"/>
      <c r="PPJ124" s="69"/>
      <c r="PPK124" s="68"/>
      <c r="PPL124" s="68"/>
      <c r="PPM124" s="72"/>
      <c r="PPN124" s="73"/>
      <c r="PPO124" s="68"/>
      <c r="PPP124" s="68"/>
      <c r="PPQ124" s="68"/>
      <c r="PPR124" s="69"/>
      <c r="PPS124" s="69"/>
      <c r="PPT124" s="69"/>
      <c r="PPU124" s="74"/>
      <c r="PPV124" s="69"/>
      <c r="PPW124" s="74"/>
      <c r="PPX124" s="75"/>
      <c r="PPY124" s="75"/>
      <c r="PPZ124" s="69"/>
      <c r="PQA124" s="76"/>
      <c r="PQB124" s="69"/>
      <c r="PQC124" s="69"/>
      <c r="PQD124" s="74"/>
      <c r="PQE124" s="77"/>
      <c r="PQF124" s="69"/>
      <c r="PQG124" s="71"/>
      <c r="PQH124" s="69"/>
      <c r="PQI124" s="69"/>
      <c r="PQJ124" s="69"/>
      <c r="PQK124" s="69"/>
      <c r="PQL124" s="69"/>
      <c r="PQM124" s="68"/>
      <c r="PQN124" s="68"/>
      <c r="PQO124" s="72"/>
      <c r="PQP124" s="73"/>
      <c r="PQQ124" s="68"/>
      <c r="PQR124" s="68"/>
      <c r="PQS124" s="68"/>
      <c r="PQT124" s="69"/>
      <c r="PQU124" s="69"/>
      <c r="PQV124" s="69"/>
      <c r="PQW124" s="74"/>
      <c r="PQX124" s="69"/>
      <c r="PQY124" s="74"/>
      <c r="PQZ124" s="75"/>
      <c r="PRA124" s="75"/>
      <c r="PRB124" s="69"/>
      <c r="PRC124" s="76"/>
      <c r="PRD124" s="69"/>
      <c r="PRE124" s="69"/>
      <c r="PRF124" s="74"/>
      <c r="PRG124" s="77"/>
      <c r="PRH124" s="69"/>
      <c r="PRI124" s="71"/>
      <c r="PRJ124" s="69"/>
      <c r="PRK124" s="69"/>
      <c r="PRL124" s="69"/>
      <c r="PRM124" s="69"/>
      <c r="PRN124" s="69"/>
      <c r="PRO124" s="68"/>
      <c r="PRP124" s="68"/>
      <c r="PRQ124" s="72"/>
      <c r="PRR124" s="73"/>
      <c r="PRS124" s="68"/>
      <c r="PRT124" s="68"/>
      <c r="PRU124" s="68"/>
      <c r="PRV124" s="69"/>
      <c r="PRW124" s="69"/>
      <c r="PRX124" s="69"/>
      <c r="PRY124" s="74"/>
      <c r="PRZ124" s="69"/>
      <c r="PSA124" s="74"/>
      <c r="PSB124" s="75"/>
      <c r="PSC124" s="75"/>
      <c r="PSD124" s="69"/>
      <c r="PSE124" s="76"/>
      <c r="PSF124" s="69"/>
      <c r="PSG124" s="69"/>
      <c r="PSH124" s="74"/>
      <c r="PSI124" s="77"/>
      <c r="PSJ124" s="69"/>
      <c r="PSK124" s="71"/>
      <c r="PSL124" s="69"/>
      <c r="PSM124" s="69"/>
      <c r="PSN124" s="69"/>
      <c r="PSO124" s="69"/>
      <c r="PSP124" s="69"/>
      <c r="PSQ124" s="68"/>
      <c r="PSR124" s="68"/>
      <c r="PSS124" s="72"/>
      <c r="PST124" s="73"/>
      <c r="PSU124" s="68"/>
      <c r="PSV124" s="68"/>
      <c r="PSW124" s="68"/>
      <c r="PSX124" s="69"/>
      <c r="PSY124" s="69"/>
      <c r="PSZ124" s="69"/>
      <c r="PTA124" s="74"/>
      <c r="PTB124" s="69"/>
      <c r="PTC124" s="74"/>
      <c r="PTD124" s="75"/>
      <c r="PTE124" s="75"/>
      <c r="PTF124" s="69"/>
      <c r="PTG124" s="76"/>
      <c r="PTH124" s="69"/>
      <c r="PTI124" s="69"/>
      <c r="PTJ124" s="74"/>
      <c r="PTK124" s="77"/>
      <c r="PTL124" s="69"/>
      <c r="PTM124" s="71"/>
      <c r="PTN124" s="69"/>
      <c r="PTO124" s="69"/>
      <c r="PTP124" s="69"/>
      <c r="PTQ124" s="69"/>
      <c r="PTR124" s="69"/>
      <c r="PTS124" s="68"/>
      <c r="PTT124" s="68"/>
      <c r="PTU124" s="72"/>
      <c r="PTV124" s="73"/>
      <c r="PTW124" s="68"/>
      <c r="PTX124" s="68"/>
      <c r="PTY124" s="68"/>
      <c r="PTZ124" s="69"/>
      <c r="PUA124" s="69"/>
      <c r="PUB124" s="69"/>
      <c r="PUC124" s="74"/>
      <c r="PUD124" s="69"/>
      <c r="PUE124" s="74"/>
      <c r="PUF124" s="75"/>
      <c r="PUG124" s="75"/>
      <c r="PUH124" s="69"/>
      <c r="PUI124" s="76"/>
      <c r="PUJ124" s="69"/>
      <c r="PUK124" s="69"/>
      <c r="PUL124" s="74"/>
      <c r="PUM124" s="77"/>
      <c r="PUN124" s="69"/>
      <c r="PUO124" s="71"/>
      <c r="PUP124" s="69"/>
      <c r="PUQ124" s="69"/>
      <c r="PUR124" s="69"/>
      <c r="PUS124" s="69"/>
      <c r="PUT124" s="69"/>
      <c r="PUU124" s="68"/>
      <c r="PUV124" s="68"/>
      <c r="PUW124" s="72"/>
      <c r="PUX124" s="73"/>
      <c r="PUY124" s="68"/>
      <c r="PUZ124" s="68"/>
      <c r="PVA124" s="68"/>
      <c r="PVB124" s="69"/>
      <c r="PVC124" s="69"/>
      <c r="PVD124" s="69"/>
      <c r="PVE124" s="74"/>
      <c r="PVF124" s="69"/>
      <c r="PVG124" s="74"/>
      <c r="PVH124" s="75"/>
      <c r="PVI124" s="75"/>
      <c r="PVJ124" s="69"/>
      <c r="PVK124" s="76"/>
      <c r="PVL124" s="69"/>
      <c r="PVM124" s="69"/>
      <c r="PVN124" s="74"/>
      <c r="PVO124" s="77"/>
      <c r="PVP124" s="69"/>
      <c r="PVQ124" s="71"/>
      <c r="PVR124" s="69"/>
      <c r="PVS124" s="69"/>
      <c r="PVT124" s="69"/>
      <c r="PVU124" s="69"/>
      <c r="PVV124" s="69"/>
      <c r="PVW124" s="68"/>
      <c r="PVX124" s="68"/>
      <c r="PVY124" s="72"/>
      <c r="PVZ124" s="73"/>
      <c r="PWA124" s="68"/>
      <c r="PWB124" s="68"/>
      <c r="PWC124" s="68"/>
      <c r="PWD124" s="69"/>
      <c r="PWE124" s="69"/>
      <c r="PWF124" s="69"/>
      <c r="PWG124" s="74"/>
      <c r="PWH124" s="69"/>
      <c r="PWI124" s="74"/>
      <c r="PWJ124" s="75"/>
      <c r="PWK124" s="75"/>
      <c r="PWL124" s="69"/>
      <c r="PWM124" s="76"/>
      <c r="PWN124" s="69"/>
      <c r="PWO124" s="69"/>
      <c r="PWP124" s="74"/>
      <c r="PWQ124" s="77"/>
      <c r="PWR124" s="69"/>
      <c r="PWS124" s="71"/>
      <c r="PWT124" s="69"/>
      <c r="PWU124" s="69"/>
      <c r="PWV124" s="69"/>
      <c r="PWW124" s="69"/>
      <c r="PWX124" s="69"/>
      <c r="PWY124" s="68"/>
      <c r="PWZ124" s="68"/>
      <c r="PXA124" s="72"/>
      <c r="PXB124" s="73"/>
      <c r="PXC124" s="68"/>
      <c r="PXD124" s="68"/>
      <c r="PXE124" s="68"/>
      <c r="PXF124" s="69"/>
      <c r="PXG124" s="69"/>
      <c r="PXH124" s="69"/>
      <c r="PXI124" s="74"/>
      <c r="PXJ124" s="69"/>
      <c r="PXK124" s="74"/>
      <c r="PXL124" s="75"/>
      <c r="PXM124" s="75"/>
      <c r="PXN124" s="69"/>
      <c r="PXO124" s="76"/>
      <c r="PXP124" s="69"/>
      <c r="PXQ124" s="69"/>
      <c r="PXR124" s="74"/>
      <c r="PXS124" s="77"/>
      <c r="PXT124" s="69"/>
      <c r="PXU124" s="71"/>
      <c r="PXV124" s="69"/>
      <c r="PXW124" s="69"/>
      <c r="PXX124" s="69"/>
      <c r="PXY124" s="69"/>
      <c r="PXZ124" s="69"/>
      <c r="PYA124" s="68"/>
      <c r="PYB124" s="68"/>
      <c r="PYC124" s="72"/>
      <c r="PYD124" s="73"/>
      <c r="PYE124" s="68"/>
      <c r="PYF124" s="68"/>
      <c r="PYG124" s="68"/>
      <c r="PYH124" s="69"/>
      <c r="PYI124" s="69"/>
      <c r="PYJ124" s="69"/>
      <c r="PYK124" s="74"/>
      <c r="PYL124" s="69"/>
      <c r="PYM124" s="74"/>
      <c r="PYN124" s="75"/>
      <c r="PYO124" s="75"/>
      <c r="PYP124" s="69"/>
      <c r="PYQ124" s="76"/>
      <c r="PYR124" s="69"/>
      <c r="PYS124" s="69"/>
      <c r="PYT124" s="74"/>
      <c r="PYU124" s="77"/>
      <c r="PYV124" s="69"/>
      <c r="PYW124" s="71"/>
      <c r="PYX124" s="69"/>
      <c r="PYY124" s="69"/>
      <c r="PYZ124" s="69"/>
      <c r="PZA124" s="69"/>
      <c r="PZB124" s="69"/>
      <c r="PZC124" s="68"/>
      <c r="PZD124" s="68"/>
      <c r="PZE124" s="72"/>
      <c r="PZF124" s="73"/>
      <c r="PZG124" s="68"/>
      <c r="PZH124" s="68"/>
      <c r="PZI124" s="68"/>
      <c r="PZJ124" s="69"/>
      <c r="PZK124" s="69"/>
      <c r="PZL124" s="69"/>
      <c r="PZM124" s="74"/>
      <c r="PZN124" s="69"/>
      <c r="PZO124" s="74"/>
      <c r="PZP124" s="75"/>
      <c r="PZQ124" s="75"/>
      <c r="PZR124" s="69"/>
      <c r="PZS124" s="76"/>
      <c r="PZT124" s="69"/>
      <c r="PZU124" s="69"/>
      <c r="PZV124" s="74"/>
      <c r="PZW124" s="77"/>
      <c r="PZX124" s="69"/>
      <c r="PZY124" s="71"/>
      <c r="PZZ124" s="69"/>
      <c r="QAA124" s="69"/>
      <c r="QAB124" s="69"/>
      <c r="QAC124" s="69"/>
      <c r="QAD124" s="69"/>
      <c r="QAE124" s="68"/>
      <c r="QAF124" s="68"/>
      <c r="QAG124" s="72"/>
      <c r="QAH124" s="73"/>
      <c r="QAI124" s="68"/>
      <c r="QAJ124" s="68"/>
      <c r="QAK124" s="68"/>
      <c r="QAL124" s="69"/>
      <c r="QAM124" s="69"/>
      <c r="QAN124" s="69"/>
      <c r="QAO124" s="74"/>
      <c r="QAP124" s="69"/>
      <c r="QAQ124" s="74"/>
      <c r="QAR124" s="75"/>
      <c r="QAS124" s="75"/>
      <c r="QAT124" s="69"/>
      <c r="QAU124" s="76"/>
      <c r="QAV124" s="69"/>
      <c r="QAW124" s="69"/>
      <c r="QAX124" s="74"/>
      <c r="QAY124" s="77"/>
      <c r="QAZ124" s="69"/>
      <c r="QBA124" s="71"/>
      <c r="QBB124" s="69"/>
      <c r="QBC124" s="69"/>
      <c r="QBD124" s="69"/>
      <c r="QBE124" s="69"/>
      <c r="QBF124" s="69"/>
      <c r="QBG124" s="68"/>
      <c r="QBH124" s="68"/>
      <c r="QBI124" s="72"/>
      <c r="QBJ124" s="73"/>
      <c r="QBK124" s="68"/>
      <c r="QBL124" s="68"/>
      <c r="QBM124" s="68"/>
      <c r="QBN124" s="69"/>
      <c r="QBO124" s="69"/>
      <c r="QBP124" s="69"/>
      <c r="QBQ124" s="74"/>
      <c r="QBR124" s="69"/>
      <c r="QBS124" s="74"/>
      <c r="QBT124" s="75"/>
      <c r="QBU124" s="75"/>
      <c r="QBV124" s="69"/>
      <c r="QBW124" s="76"/>
      <c r="QBX124" s="69"/>
      <c r="QBY124" s="69"/>
      <c r="QBZ124" s="74"/>
      <c r="QCA124" s="77"/>
      <c r="QCB124" s="69"/>
      <c r="QCC124" s="71"/>
      <c r="QCD124" s="69"/>
      <c r="QCE124" s="69"/>
      <c r="QCF124" s="69"/>
      <c r="QCG124" s="69"/>
      <c r="QCH124" s="69"/>
      <c r="QCI124" s="68"/>
      <c r="QCJ124" s="68"/>
      <c r="QCK124" s="72"/>
      <c r="QCL124" s="73"/>
      <c r="QCM124" s="68"/>
      <c r="QCN124" s="68"/>
      <c r="QCO124" s="68"/>
      <c r="QCP124" s="69"/>
      <c r="QCQ124" s="69"/>
      <c r="QCR124" s="69"/>
      <c r="QCS124" s="74"/>
      <c r="QCT124" s="69"/>
      <c r="QCU124" s="74"/>
      <c r="QCV124" s="75"/>
      <c r="QCW124" s="75"/>
      <c r="QCX124" s="69"/>
      <c r="QCY124" s="76"/>
      <c r="QCZ124" s="69"/>
      <c r="QDA124" s="69"/>
      <c r="QDB124" s="74"/>
      <c r="QDC124" s="77"/>
      <c r="QDD124" s="69"/>
      <c r="QDE124" s="71"/>
      <c r="QDF124" s="69"/>
      <c r="QDG124" s="69"/>
      <c r="QDH124" s="69"/>
      <c r="QDI124" s="69"/>
      <c r="QDJ124" s="69"/>
      <c r="QDK124" s="68"/>
      <c r="QDL124" s="68"/>
      <c r="QDM124" s="72"/>
      <c r="QDN124" s="73"/>
      <c r="QDO124" s="68"/>
      <c r="QDP124" s="68"/>
      <c r="QDQ124" s="68"/>
      <c r="QDR124" s="69"/>
      <c r="QDS124" s="69"/>
      <c r="QDT124" s="69"/>
      <c r="QDU124" s="74"/>
      <c r="QDV124" s="69"/>
      <c r="QDW124" s="74"/>
      <c r="QDX124" s="75"/>
      <c r="QDY124" s="75"/>
      <c r="QDZ124" s="69"/>
      <c r="QEA124" s="76"/>
      <c r="QEB124" s="69"/>
      <c r="QEC124" s="69"/>
      <c r="QED124" s="74"/>
      <c r="QEE124" s="77"/>
      <c r="QEF124" s="69"/>
      <c r="QEG124" s="71"/>
      <c r="QEH124" s="69"/>
      <c r="QEI124" s="69"/>
      <c r="QEJ124" s="69"/>
      <c r="QEK124" s="69"/>
      <c r="QEL124" s="69"/>
      <c r="QEM124" s="68"/>
      <c r="QEN124" s="68"/>
      <c r="QEO124" s="72"/>
      <c r="QEP124" s="73"/>
      <c r="QEQ124" s="68"/>
      <c r="QER124" s="68"/>
      <c r="QES124" s="68"/>
      <c r="QET124" s="69"/>
      <c r="QEU124" s="69"/>
      <c r="QEV124" s="69"/>
      <c r="QEW124" s="74"/>
      <c r="QEX124" s="69"/>
      <c r="QEY124" s="74"/>
      <c r="QEZ124" s="75"/>
      <c r="QFA124" s="75"/>
      <c r="QFB124" s="69"/>
      <c r="QFC124" s="76"/>
      <c r="QFD124" s="69"/>
      <c r="QFE124" s="69"/>
      <c r="QFF124" s="74"/>
      <c r="QFG124" s="77"/>
      <c r="QFH124" s="69"/>
      <c r="QFI124" s="71"/>
      <c r="QFJ124" s="69"/>
      <c r="QFK124" s="69"/>
      <c r="QFL124" s="69"/>
      <c r="QFM124" s="69"/>
      <c r="QFN124" s="69"/>
      <c r="QFO124" s="68"/>
      <c r="QFP124" s="68"/>
      <c r="QFQ124" s="72"/>
      <c r="QFR124" s="73"/>
      <c r="QFS124" s="68"/>
      <c r="QFT124" s="68"/>
      <c r="QFU124" s="68"/>
      <c r="QFV124" s="69"/>
      <c r="QFW124" s="69"/>
      <c r="QFX124" s="69"/>
      <c r="QFY124" s="74"/>
      <c r="QFZ124" s="69"/>
      <c r="QGA124" s="74"/>
      <c r="QGB124" s="75"/>
      <c r="QGC124" s="75"/>
      <c r="QGD124" s="69"/>
      <c r="QGE124" s="76"/>
      <c r="QGF124" s="69"/>
      <c r="QGG124" s="69"/>
      <c r="QGH124" s="74"/>
      <c r="QGI124" s="77"/>
      <c r="QGJ124" s="69"/>
      <c r="QGK124" s="71"/>
      <c r="QGL124" s="69"/>
      <c r="QGM124" s="69"/>
      <c r="QGN124" s="69"/>
      <c r="QGO124" s="69"/>
      <c r="QGP124" s="69"/>
      <c r="QGQ124" s="68"/>
      <c r="QGR124" s="68"/>
      <c r="QGS124" s="72"/>
      <c r="QGT124" s="73"/>
      <c r="QGU124" s="68"/>
      <c r="QGV124" s="68"/>
      <c r="QGW124" s="68"/>
      <c r="QGX124" s="69"/>
      <c r="QGY124" s="69"/>
      <c r="QGZ124" s="69"/>
      <c r="QHA124" s="74"/>
      <c r="QHB124" s="69"/>
      <c r="QHC124" s="74"/>
      <c r="QHD124" s="75"/>
      <c r="QHE124" s="75"/>
      <c r="QHF124" s="69"/>
      <c r="QHG124" s="76"/>
      <c r="QHH124" s="69"/>
      <c r="QHI124" s="69"/>
      <c r="QHJ124" s="74"/>
      <c r="QHK124" s="77"/>
      <c r="QHL124" s="69"/>
      <c r="QHM124" s="71"/>
      <c r="QHN124" s="69"/>
      <c r="QHO124" s="69"/>
      <c r="QHP124" s="69"/>
      <c r="QHQ124" s="69"/>
      <c r="QHR124" s="69"/>
      <c r="QHS124" s="68"/>
      <c r="QHT124" s="68"/>
      <c r="QHU124" s="72"/>
      <c r="QHV124" s="73"/>
      <c r="QHW124" s="68"/>
      <c r="QHX124" s="68"/>
      <c r="QHY124" s="68"/>
      <c r="QHZ124" s="69"/>
      <c r="QIA124" s="69"/>
      <c r="QIB124" s="69"/>
      <c r="QIC124" s="74"/>
      <c r="QID124" s="69"/>
      <c r="QIE124" s="74"/>
      <c r="QIF124" s="75"/>
      <c r="QIG124" s="75"/>
      <c r="QIH124" s="69"/>
      <c r="QII124" s="76"/>
      <c r="QIJ124" s="69"/>
      <c r="QIK124" s="69"/>
      <c r="QIL124" s="74"/>
      <c r="QIM124" s="77"/>
      <c r="QIN124" s="69"/>
      <c r="QIO124" s="71"/>
      <c r="QIP124" s="69"/>
      <c r="QIQ124" s="69"/>
      <c r="QIR124" s="69"/>
      <c r="QIS124" s="69"/>
      <c r="QIT124" s="69"/>
      <c r="QIU124" s="68"/>
      <c r="QIV124" s="68"/>
      <c r="QIW124" s="72"/>
      <c r="QIX124" s="73"/>
      <c r="QIY124" s="68"/>
      <c r="QIZ124" s="68"/>
      <c r="QJA124" s="68"/>
      <c r="QJB124" s="69"/>
      <c r="QJC124" s="69"/>
      <c r="QJD124" s="69"/>
      <c r="QJE124" s="74"/>
      <c r="QJF124" s="69"/>
      <c r="QJG124" s="74"/>
      <c r="QJH124" s="75"/>
      <c r="QJI124" s="75"/>
      <c r="QJJ124" s="69"/>
      <c r="QJK124" s="76"/>
      <c r="QJL124" s="69"/>
      <c r="QJM124" s="69"/>
      <c r="QJN124" s="74"/>
      <c r="QJO124" s="77"/>
      <c r="QJP124" s="69"/>
      <c r="QJQ124" s="71"/>
      <c r="QJR124" s="69"/>
      <c r="QJS124" s="69"/>
      <c r="QJT124" s="69"/>
      <c r="QJU124" s="69"/>
      <c r="QJV124" s="69"/>
      <c r="QJW124" s="68"/>
      <c r="QJX124" s="68"/>
      <c r="QJY124" s="72"/>
      <c r="QJZ124" s="73"/>
      <c r="QKA124" s="68"/>
      <c r="QKB124" s="68"/>
      <c r="QKC124" s="68"/>
      <c r="QKD124" s="69"/>
      <c r="QKE124" s="69"/>
      <c r="QKF124" s="69"/>
      <c r="QKG124" s="74"/>
      <c r="QKH124" s="69"/>
      <c r="QKI124" s="74"/>
      <c r="QKJ124" s="75"/>
      <c r="QKK124" s="75"/>
      <c r="QKL124" s="69"/>
      <c r="QKM124" s="76"/>
      <c r="QKN124" s="69"/>
      <c r="QKO124" s="69"/>
      <c r="QKP124" s="74"/>
      <c r="QKQ124" s="77"/>
      <c r="QKR124" s="69"/>
      <c r="QKS124" s="71"/>
      <c r="QKT124" s="69"/>
      <c r="QKU124" s="69"/>
      <c r="QKV124" s="69"/>
      <c r="QKW124" s="69"/>
      <c r="QKX124" s="69"/>
      <c r="QKY124" s="68"/>
      <c r="QKZ124" s="68"/>
      <c r="QLA124" s="72"/>
      <c r="QLB124" s="73"/>
      <c r="QLC124" s="68"/>
      <c r="QLD124" s="68"/>
      <c r="QLE124" s="68"/>
      <c r="QLF124" s="69"/>
      <c r="QLG124" s="69"/>
      <c r="QLH124" s="69"/>
      <c r="QLI124" s="74"/>
      <c r="QLJ124" s="69"/>
      <c r="QLK124" s="74"/>
      <c r="QLL124" s="75"/>
      <c r="QLM124" s="75"/>
      <c r="QLN124" s="69"/>
      <c r="QLO124" s="76"/>
      <c r="QLP124" s="69"/>
      <c r="QLQ124" s="69"/>
      <c r="QLR124" s="74"/>
      <c r="QLS124" s="77"/>
      <c r="QLT124" s="69"/>
      <c r="QLU124" s="71"/>
      <c r="QLV124" s="69"/>
      <c r="QLW124" s="69"/>
      <c r="QLX124" s="69"/>
      <c r="QLY124" s="69"/>
      <c r="QLZ124" s="69"/>
      <c r="QMA124" s="68"/>
      <c r="QMB124" s="68"/>
      <c r="QMC124" s="72"/>
      <c r="QMD124" s="73"/>
      <c r="QME124" s="68"/>
      <c r="QMF124" s="68"/>
      <c r="QMG124" s="68"/>
      <c r="QMH124" s="69"/>
      <c r="QMI124" s="69"/>
      <c r="QMJ124" s="69"/>
      <c r="QMK124" s="74"/>
      <c r="QML124" s="69"/>
      <c r="QMM124" s="74"/>
      <c r="QMN124" s="75"/>
      <c r="QMO124" s="75"/>
      <c r="QMP124" s="69"/>
      <c r="QMQ124" s="76"/>
      <c r="QMR124" s="69"/>
      <c r="QMS124" s="69"/>
      <c r="QMT124" s="74"/>
      <c r="QMU124" s="77"/>
      <c r="QMV124" s="69"/>
      <c r="QMW124" s="71"/>
      <c r="QMX124" s="69"/>
      <c r="QMY124" s="69"/>
      <c r="QMZ124" s="69"/>
      <c r="QNA124" s="69"/>
      <c r="QNB124" s="69"/>
      <c r="QNC124" s="68"/>
      <c r="QND124" s="68"/>
      <c r="QNE124" s="72"/>
      <c r="QNF124" s="73"/>
      <c r="QNG124" s="68"/>
      <c r="QNH124" s="68"/>
      <c r="QNI124" s="68"/>
      <c r="QNJ124" s="69"/>
      <c r="QNK124" s="69"/>
      <c r="QNL124" s="69"/>
      <c r="QNM124" s="74"/>
      <c r="QNN124" s="69"/>
      <c r="QNO124" s="74"/>
      <c r="QNP124" s="75"/>
      <c r="QNQ124" s="75"/>
      <c r="QNR124" s="69"/>
      <c r="QNS124" s="76"/>
      <c r="QNT124" s="69"/>
      <c r="QNU124" s="69"/>
      <c r="QNV124" s="74"/>
      <c r="QNW124" s="77"/>
      <c r="QNX124" s="69"/>
      <c r="QNY124" s="71"/>
      <c r="QNZ124" s="69"/>
      <c r="QOA124" s="69"/>
      <c r="QOB124" s="69"/>
      <c r="QOC124" s="69"/>
      <c r="QOD124" s="69"/>
      <c r="QOE124" s="68"/>
      <c r="QOF124" s="68"/>
      <c r="QOG124" s="72"/>
      <c r="QOH124" s="73"/>
      <c r="QOI124" s="68"/>
      <c r="QOJ124" s="68"/>
      <c r="QOK124" s="68"/>
      <c r="QOL124" s="69"/>
      <c r="QOM124" s="69"/>
      <c r="QON124" s="69"/>
      <c r="QOO124" s="74"/>
      <c r="QOP124" s="69"/>
      <c r="QOQ124" s="74"/>
      <c r="QOR124" s="75"/>
      <c r="QOS124" s="75"/>
      <c r="QOT124" s="69"/>
      <c r="QOU124" s="76"/>
      <c r="QOV124" s="69"/>
      <c r="QOW124" s="69"/>
      <c r="QOX124" s="74"/>
      <c r="QOY124" s="77"/>
      <c r="QOZ124" s="69"/>
      <c r="QPA124" s="71"/>
      <c r="QPB124" s="69"/>
      <c r="QPC124" s="69"/>
      <c r="QPD124" s="69"/>
      <c r="QPE124" s="69"/>
      <c r="QPF124" s="69"/>
      <c r="QPG124" s="68"/>
      <c r="QPH124" s="68"/>
      <c r="QPI124" s="72"/>
      <c r="QPJ124" s="73"/>
      <c r="QPK124" s="68"/>
      <c r="QPL124" s="68"/>
      <c r="QPM124" s="68"/>
      <c r="QPN124" s="69"/>
      <c r="QPO124" s="69"/>
      <c r="QPP124" s="69"/>
      <c r="QPQ124" s="74"/>
      <c r="QPR124" s="69"/>
      <c r="QPS124" s="74"/>
      <c r="QPT124" s="75"/>
      <c r="QPU124" s="75"/>
      <c r="QPV124" s="69"/>
      <c r="QPW124" s="76"/>
      <c r="QPX124" s="69"/>
      <c r="QPY124" s="69"/>
      <c r="QPZ124" s="74"/>
      <c r="QQA124" s="77"/>
      <c r="QQB124" s="69"/>
      <c r="QQC124" s="71"/>
      <c r="QQD124" s="69"/>
      <c r="QQE124" s="69"/>
      <c r="QQF124" s="69"/>
      <c r="QQG124" s="69"/>
      <c r="QQH124" s="69"/>
      <c r="QQI124" s="68"/>
      <c r="QQJ124" s="68"/>
      <c r="QQK124" s="72"/>
      <c r="QQL124" s="73"/>
      <c r="QQM124" s="68"/>
      <c r="QQN124" s="68"/>
      <c r="QQO124" s="68"/>
      <c r="QQP124" s="69"/>
      <c r="QQQ124" s="69"/>
      <c r="QQR124" s="69"/>
      <c r="QQS124" s="74"/>
      <c r="QQT124" s="69"/>
      <c r="QQU124" s="74"/>
      <c r="QQV124" s="75"/>
      <c r="QQW124" s="75"/>
      <c r="QQX124" s="69"/>
      <c r="QQY124" s="76"/>
      <c r="QQZ124" s="69"/>
      <c r="QRA124" s="69"/>
      <c r="QRB124" s="74"/>
      <c r="QRC124" s="77"/>
      <c r="QRD124" s="69"/>
      <c r="QRE124" s="71"/>
      <c r="QRF124" s="69"/>
      <c r="QRG124" s="69"/>
      <c r="QRH124" s="69"/>
      <c r="QRI124" s="69"/>
      <c r="QRJ124" s="69"/>
      <c r="QRK124" s="68"/>
      <c r="QRL124" s="68"/>
      <c r="QRM124" s="72"/>
      <c r="QRN124" s="73"/>
      <c r="QRO124" s="68"/>
      <c r="QRP124" s="68"/>
      <c r="QRQ124" s="68"/>
      <c r="QRR124" s="69"/>
      <c r="QRS124" s="69"/>
      <c r="QRT124" s="69"/>
      <c r="QRU124" s="74"/>
      <c r="QRV124" s="69"/>
      <c r="QRW124" s="74"/>
      <c r="QRX124" s="75"/>
      <c r="QRY124" s="75"/>
      <c r="QRZ124" s="69"/>
      <c r="QSA124" s="76"/>
      <c r="QSB124" s="69"/>
      <c r="QSC124" s="69"/>
      <c r="QSD124" s="74"/>
      <c r="QSE124" s="77"/>
      <c r="QSF124" s="69"/>
      <c r="QSG124" s="71"/>
      <c r="QSH124" s="69"/>
      <c r="QSI124" s="69"/>
      <c r="QSJ124" s="69"/>
      <c r="QSK124" s="69"/>
      <c r="QSL124" s="69"/>
      <c r="QSM124" s="68"/>
      <c r="QSN124" s="68"/>
      <c r="QSO124" s="72"/>
      <c r="QSP124" s="73"/>
      <c r="QSQ124" s="68"/>
      <c r="QSR124" s="68"/>
      <c r="QSS124" s="68"/>
      <c r="QST124" s="69"/>
      <c r="QSU124" s="69"/>
      <c r="QSV124" s="69"/>
      <c r="QSW124" s="74"/>
      <c r="QSX124" s="69"/>
      <c r="QSY124" s="74"/>
      <c r="QSZ124" s="75"/>
      <c r="QTA124" s="75"/>
      <c r="QTB124" s="69"/>
      <c r="QTC124" s="76"/>
      <c r="QTD124" s="69"/>
      <c r="QTE124" s="69"/>
      <c r="QTF124" s="74"/>
      <c r="QTG124" s="77"/>
      <c r="QTH124" s="69"/>
      <c r="QTI124" s="71"/>
      <c r="QTJ124" s="69"/>
      <c r="QTK124" s="69"/>
      <c r="QTL124" s="69"/>
      <c r="QTM124" s="69"/>
      <c r="QTN124" s="69"/>
      <c r="QTO124" s="68"/>
      <c r="QTP124" s="68"/>
      <c r="QTQ124" s="72"/>
      <c r="QTR124" s="73"/>
      <c r="QTS124" s="68"/>
      <c r="QTT124" s="68"/>
      <c r="QTU124" s="68"/>
      <c r="QTV124" s="69"/>
      <c r="QTW124" s="69"/>
      <c r="QTX124" s="69"/>
      <c r="QTY124" s="74"/>
      <c r="QTZ124" s="69"/>
      <c r="QUA124" s="74"/>
      <c r="QUB124" s="75"/>
      <c r="QUC124" s="75"/>
      <c r="QUD124" s="69"/>
      <c r="QUE124" s="76"/>
      <c r="QUF124" s="69"/>
      <c r="QUG124" s="69"/>
      <c r="QUH124" s="74"/>
      <c r="QUI124" s="77"/>
      <c r="QUJ124" s="69"/>
      <c r="QUK124" s="71"/>
      <c r="QUL124" s="69"/>
      <c r="QUM124" s="69"/>
      <c r="QUN124" s="69"/>
      <c r="QUO124" s="69"/>
      <c r="QUP124" s="69"/>
      <c r="QUQ124" s="68"/>
      <c r="QUR124" s="68"/>
      <c r="QUS124" s="72"/>
      <c r="QUT124" s="73"/>
      <c r="QUU124" s="68"/>
      <c r="QUV124" s="68"/>
      <c r="QUW124" s="68"/>
      <c r="QUX124" s="69"/>
      <c r="QUY124" s="69"/>
      <c r="QUZ124" s="69"/>
      <c r="QVA124" s="74"/>
      <c r="QVB124" s="69"/>
      <c r="QVC124" s="74"/>
      <c r="QVD124" s="75"/>
      <c r="QVE124" s="75"/>
      <c r="QVF124" s="69"/>
      <c r="QVG124" s="76"/>
      <c r="QVH124" s="69"/>
      <c r="QVI124" s="69"/>
      <c r="QVJ124" s="74"/>
      <c r="QVK124" s="77"/>
      <c r="QVL124" s="69"/>
      <c r="QVM124" s="71"/>
      <c r="QVN124" s="69"/>
      <c r="QVO124" s="69"/>
      <c r="QVP124" s="69"/>
      <c r="QVQ124" s="69"/>
      <c r="QVR124" s="69"/>
      <c r="QVS124" s="68"/>
      <c r="QVT124" s="68"/>
      <c r="QVU124" s="72"/>
      <c r="QVV124" s="73"/>
      <c r="QVW124" s="68"/>
      <c r="QVX124" s="68"/>
      <c r="QVY124" s="68"/>
      <c r="QVZ124" s="69"/>
      <c r="QWA124" s="69"/>
      <c r="QWB124" s="69"/>
      <c r="QWC124" s="74"/>
      <c r="QWD124" s="69"/>
      <c r="QWE124" s="74"/>
      <c r="QWF124" s="75"/>
      <c r="QWG124" s="75"/>
      <c r="QWH124" s="69"/>
      <c r="QWI124" s="76"/>
      <c r="QWJ124" s="69"/>
      <c r="QWK124" s="69"/>
      <c r="QWL124" s="74"/>
      <c r="QWM124" s="77"/>
      <c r="QWN124" s="69"/>
      <c r="QWO124" s="71"/>
      <c r="QWP124" s="69"/>
      <c r="QWQ124" s="69"/>
      <c r="QWR124" s="69"/>
      <c r="QWS124" s="69"/>
      <c r="QWT124" s="69"/>
      <c r="QWU124" s="68"/>
      <c r="QWV124" s="68"/>
      <c r="QWW124" s="72"/>
      <c r="QWX124" s="73"/>
      <c r="QWY124" s="68"/>
      <c r="QWZ124" s="68"/>
      <c r="QXA124" s="68"/>
      <c r="QXB124" s="69"/>
      <c r="QXC124" s="69"/>
      <c r="QXD124" s="69"/>
      <c r="QXE124" s="74"/>
      <c r="QXF124" s="69"/>
      <c r="QXG124" s="74"/>
      <c r="QXH124" s="75"/>
      <c r="QXI124" s="75"/>
      <c r="QXJ124" s="69"/>
      <c r="QXK124" s="76"/>
      <c r="QXL124" s="69"/>
      <c r="QXM124" s="69"/>
      <c r="QXN124" s="74"/>
      <c r="QXO124" s="77"/>
      <c r="QXP124" s="69"/>
      <c r="QXQ124" s="71"/>
      <c r="QXR124" s="69"/>
      <c r="QXS124" s="69"/>
      <c r="QXT124" s="69"/>
      <c r="QXU124" s="69"/>
      <c r="QXV124" s="69"/>
      <c r="QXW124" s="68"/>
      <c r="QXX124" s="68"/>
      <c r="QXY124" s="72"/>
      <c r="QXZ124" s="73"/>
      <c r="QYA124" s="68"/>
      <c r="QYB124" s="68"/>
      <c r="QYC124" s="68"/>
      <c r="QYD124" s="69"/>
      <c r="QYE124" s="69"/>
      <c r="QYF124" s="69"/>
      <c r="QYG124" s="74"/>
      <c r="QYH124" s="69"/>
      <c r="QYI124" s="74"/>
      <c r="QYJ124" s="75"/>
      <c r="QYK124" s="75"/>
      <c r="QYL124" s="69"/>
      <c r="QYM124" s="76"/>
      <c r="QYN124" s="69"/>
      <c r="QYO124" s="69"/>
      <c r="QYP124" s="74"/>
      <c r="QYQ124" s="77"/>
      <c r="QYR124" s="69"/>
      <c r="QYS124" s="71"/>
      <c r="QYT124" s="69"/>
      <c r="QYU124" s="69"/>
      <c r="QYV124" s="69"/>
      <c r="QYW124" s="69"/>
      <c r="QYX124" s="69"/>
      <c r="QYY124" s="68"/>
      <c r="QYZ124" s="68"/>
      <c r="QZA124" s="72"/>
      <c r="QZB124" s="73"/>
      <c r="QZC124" s="68"/>
      <c r="QZD124" s="68"/>
      <c r="QZE124" s="68"/>
      <c r="QZF124" s="69"/>
      <c r="QZG124" s="69"/>
      <c r="QZH124" s="69"/>
      <c r="QZI124" s="74"/>
      <c r="QZJ124" s="69"/>
      <c r="QZK124" s="74"/>
      <c r="QZL124" s="75"/>
      <c r="QZM124" s="75"/>
      <c r="QZN124" s="69"/>
      <c r="QZO124" s="76"/>
      <c r="QZP124" s="69"/>
      <c r="QZQ124" s="69"/>
      <c r="QZR124" s="74"/>
      <c r="QZS124" s="77"/>
      <c r="QZT124" s="69"/>
      <c r="QZU124" s="71"/>
      <c r="QZV124" s="69"/>
      <c r="QZW124" s="69"/>
      <c r="QZX124" s="69"/>
      <c r="QZY124" s="69"/>
      <c r="QZZ124" s="69"/>
      <c r="RAA124" s="68"/>
      <c r="RAB124" s="68"/>
      <c r="RAC124" s="72"/>
      <c r="RAD124" s="73"/>
      <c r="RAE124" s="68"/>
      <c r="RAF124" s="68"/>
      <c r="RAG124" s="68"/>
      <c r="RAH124" s="69"/>
      <c r="RAI124" s="69"/>
      <c r="RAJ124" s="69"/>
      <c r="RAK124" s="74"/>
      <c r="RAL124" s="69"/>
      <c r="RAM124" s="74"/>
      <c r="RAN124" s="75"/>
      <c r="RAO124" s="75"/>
      <c r="RAP124" s="69"/>
      <c r="RAQ124" s="76"/>
      <c r="RAR124" s="69"/>
      <c r="RAS124" s="69"/>
      <c r="RAT124" s="74"/>
      <c r="RAU124" s="77"/>
      <c r="RAV124" s="69"/>
      <c r="RAW124" s="71"/>
      <c r="RAX124" s="69"/>
      <c r="RAY124" s="69"/>
      <c r="RAZ124" s="69"/>
      <c r="RBA124" s="69"/>
      <c r="RBB124" s="69"/>
      <c r="RBC124" s="68"/>
      <c r="RBD124" s="68"/>
      <c r="RBE124" s="72"/>
      <c r="RBF124" s="73"/>
      <c r="RBG124" s="68"/>
      <c r="RBH124" s="68"/>
      <c r="RBI124" s="68"/>
      <c r="RBJ124" s="69"/>
      <c r="RBK124" s="69"/>
      <c r="RBL124" s="69"/>
      <c r="RBM124" s="74"/>
      <c r="RBN124" s="69"/>
      <c r="RBO124" s="74"/>
      <c r="RBP124" s="75"/>
      <c r="RBQ124" s="75"/>
      <c r="RBR124" s="69"/>
      <c r="RBS124" s="76"/>
      <c r="RBT124" s="69"/>
      <c r="RBU124" s="69"/>
      <c r="RBV124" s="74"/>
      <c r="RBW124" s="77"/>
      <c r="RBX124" s="69"/>
      <c r="RBY124" s="71"/>
      <c r="RBZ124" s="69"/>
      <c r="RCA124" s="69"/>
      <c r="RCB124" s="69"/>
      <c r="RCC124" s="69"/>
      <c r="RCD124" s="69"/>
      <c r="RCE124" s="68"/>
      <c r="RCF124" s="68"/>
      <c r="RCG124" s="72"/>
      <c r="RCH124" s="73"/>
      <c r="RCI124" s="68"/>
      <c r="RCJ124" s="68"/>
      <c r="RCK124" s="68"/>
      <c r="RCL124" s="69"/>
      <c r="RCM124" s="69"/>
      <c r="RCN124" s="69"/>
      <c r="RCO124" s="74"/>
      <c r="RCP124" s="69"/>
      <c r="RCQ124" s="74"/>
      <c r="RCR124" s="75"/>
      <c r="RCS124" s="75"/>
      <c r="RCT124" s="69"/>
      <c r="RCU124" s="76"/>
      <c r="RCV124" s="69"/>
      <c r="RCW124" s="69"/>
      <c r="RCX124" s="74"/>
      <c r="RCY124" s="77"/>
      <c r="RCZ124" s="69"/>
      <c r="RDA124" s="71"/>
      <c r="RDB124" s="69"/>
      <c r="RDC124" s="69"/>
      <c r="RDD124" s="69"/>
      <c r="RDE124" s="69"/>
      <c r="RDF124" s="69"/>
      <c r="RDG124" s="68"/>
      <c r="RDH124" s="68"/>
      <c r="RDI124" s="72"/>
      <c r="RDJ124" s="73"/>
      <c r="RDK124" s="68"/>
      <c r="RDL124" s="68"/>
      <c r="RDM124" s="68"/>
      <c r="RDN124" s="69"/>
      <c r="RDO124" s="69"/>
      <c r="RDP124" s="69"/>
      <c r="RDQ124" s="74"/>
      <c r="RDR124" s="69"/>
      <c r="RDS124" s="74"/>
      <c r="RDT124" s="75"/>
      <c r="RDU124" s="75"/>
      <c r="RDV124" s="69"/>
      <c r="RDW124" s="76"/>
      <c r="RDX124" s="69"/>
      <c r="RDY124" s="69"/>
      <c r="RDZ124" s="74"/>
      <c r="REA124" s="77"/>
      <c r="REB124" s="69"/>
      <c r="REC124" s="71"/>
      <c r="RED124" s="69"/>
      <c r="REE124" s="69"/>
      <c r="REF124" s="69"/>
      <c r="REG124" s="69"/>
      <c r="REH124" s="69"/>
      <c r="REI124" s="68"/>
      <c r="REJ124" s="68"/>
      <c r="REK124" s="72"/>
      <c r="REL124" s="73"/>
      <c r="REM124" s="68"/>
      <c r="REN124" s="68"/>
      <c r="REO124" s="68"/>
      <c r="REP124" s="69"/>
      <c r="REQ124" s="69"/>
      <c r="RER124" s="69"/>
      <c r="RES124" s="74"/>
      <c r="RET124" s="69"/>
      <c r="REU124" s="74"/>
      <c r="REV124" s="75"/>
      <c r="REW124" s="75"/>
      <c r="REX124" s="69"/>
      <c r="REY124" s="76"/>
      <c r="REZ124" s="69"/>
      <c r="RFA124" s="69"/>
      <c r="RFB124" s="74"/>
      <c r="RFC124" s="77"/>
      <c r="RFD124" s="69"/>
      <c r="RFE124" s="71"/>
      <c r="RFF124" s="69"/>
      <c r="RFG124" s="69"/>
      <c r="RFH124" s="69"/>
      <c r="RFI124" s="69"/>
      <c r="RFJ124" s="69"/>
      <c r="RFK124" s="68"/>
      <c r="RFL124" s="68"/>
      <c r="RFM124" s="72"/>
      <c r="RFN124" s="73"/>
      <c r="RFO124" s="68"/>
      <c r="RFP124" s="68"/>
      <c r="RFQ124" s="68"/>
      <c r="RFR124" s="69"/>
      <c r="RFS124" s="69"/>
      <c r="RFT124" s="69"/>
      <c r="RFU124" s="74"/>
      <c r="RFV124" s="69"/>
      <c r="RFW124" s="74"/>
      <c r="RFX124" s="75"/>
      <c r="RFY124" s="75"/>
      <c r="RFZ124" s="69"/>
      <c r="RGA124" s="76"/>
      <c r="RGB124" s="69"/>
      <c r="RGC124" s="69"/>
      <c r="RGD124" s="74"/>
      <c r="RGE124" s="77"/>
      <c r="RGF124" s="69"/>
      <c r="RGG124" s="71"/>
      <c r="RGH124" s="69"/>
      <c r="RGI124" s="69"/>
      <c r="RGJ124" s="69"/>
      <c r="RGK124" s="69"/>
      <c r="RGL124" s="69"/>
      <c r="RGM124" s="68"/>
      <c r="RGN124" s="68"/>
      <c r="RGO124" s="72"/>
      <c r="RGP124" s="73"/>
      <c r="RGQ124" s="68"/>
      <c r="RGR124" s="68"/>
      <c r="RGS124" s="68"/>
      <c r="RGT124" s="69"/>
      <c r="RGU124" s="69"/>
      <c r="RGV124" s="69"/>
      <c r="RGW124" s="74"/>
      <c r="RGX124" s="69"/>
      <c r="RGY124" s="74"/>
      <c r="RGZ124" s="75"/>
      <c r="RHA124" s="75"/>
      <c r="RHB124" s="69"/>
      <c r="RHC124" s="76"/>
      <c r="RHD124" s="69"/>
      <c r="RHE124" s="69"/>
      <c r="RHF124" s="74"/>
      <c r="RHG124" s="77"/>
      <c r="RHH124" s="69"/>
      <c r="RHI124" s="71"/>
      <c r="RHJ124" s="69"/>
      <c r="RHK124" s="69"/>
      <c r="RHL124" s="69"/>
      <c r="RHM124" s="69"/>
      <c r="RHN124" s="69"/>
      <c r="RHO124" s="68"/>
      <c r="RHP124" s="68"/>
      <c r="RHQ124" s="72"/>
      <c r="RHR124" s="73"/>
      <c r="RHS124" s="68"/>
      <c r="RHT124" s="68"/>
      <c r="RHU124" s="68"/>
      <c r="RHV124" s="69"/>
      <c r="RHW124" s="69"/>
      <c r="RHX124" s="69"/>
      <c r="RHY124" s="74"/>
      <c r="RHZ124" s="69"/>
      <c r="RIA124" s="74"/>
      <c r="RIB124" s="75"/>
      <c r="RIC124" s="75"/>
      <c r="RID124" s="69"/>
      <c r="RIE124" s="76"/>
      <c r="RIF124" s="69"/>
      <c r="RIG124" s="69"/>
      <c r="RIH124" s="74"/>
      <c r="RII124" s="77"/>
      <c r="RIJ124" s="69"/>
      <c r="RIK124" s="71"/>
      <c r="RIL124" s="69"/>
      <c r="RIM124" s="69"/>
      <c r="RIN124" s="69"/>
      <c r="RIO124" s="69"/>
      <c r="RIP124" s="69"/>
      <c r="RIQ124" s="68"/>
      <c r="RIR124" s="68"/>
      <c r="RIS124" s="72"/>
      <c r="RIT124" s="73"/>
      <c r="RIU124" s="68"/>
      <c r="RIV124" s="68"/>
      <c r="RIW124" s="68"/>
      <c r="RIX124" s="69"/>
      <c r="RIY124" s="69"/>
      <c r="RIZ124" s="69"/>
      <c r="RJA124" s="74"/>
      <c r="RJB124" s="69"/>
      <c r="RJC124" s="74"/>
      <c r="RJD124" s="75"/>
      <c r="RJE124" s="75"/>
      <c r="RJF124" s="69"/>
      <c r="RJG124" s="76"/>
      <c r="RJH124" s="69"/>
      <c r="RJI124" s="69"/>
      <c r="RJJ124" s="74"/>
      <c r="RJK124" s="77"/>
      <c r="RJL124" s="69"/>
      <c r="RJM124" s="71"/>
      <c r="RJN124" s="69"/>
      <c r="RJO124" s="69"/>
      <c r="RJP124" s="69"/>
      <c r="RJQ124" s="69"/>
      <c r="RJR124" s="69"/>
      <c r="RJS124" s="68"/>
      <c r="RJT124" s="68"/>
      <c r="RJU124" s="72"/>
      <c r="RJV124" s="73"/>
      <c r="RJW124" s="68"/>
      <c r="RJX124" s="68"/>
      <c r="RJY124" s="68"/>
      <c r="RJZ124" s="69"/>
      <c r="RKA124" s="69"/>
      <c r="RKB124" s="69"/>
      <c r="RKC124" s="74"/>
      <c r="RKD124" s="69"/>
      <c r="RKE124" s="74"/>
      <c r="RKF124" s="75"/>
      <c r="RKG124" s="75"/>
      <c r="RKH124" s="69"/>
      <c r="RKI124" s="76"/>
      <c r="RKJ124" s="69"/>
      <c r="RKK124" s="69"/>
      <c r="RKL124" s="74"/>
      <c r="RKM124" s="77"/>
      <c r="RKN124" s="69"/>
      <c r="RKO124" s="71"/>
      <c r="RKP124" s="69"/>
      <c r="RKQ124" s="69"/>
      <c r="RKR124" s="69"/>
      <c r="RKS124" s="69"/>
      <c r="RKT124" s="69"/>
      <c r="RKU124" s="68"/>
      <c r="RKV124" s="68"/>
      <c r="RKW124" s="72"/>
      <c r="RKX124" s="73"/>
      <c r="RKY124" s="68"/>
      <c r="RKZ124" s="68"/>
      <c r="RLA124" s="68"/>
      <c r="RLB124" s="69"/>
      <c r="RLC124" s="69"/>
      <c r="RLD124" s="69"/>
      <c r="RLE124" s="74"/>
      <c r="RLF124" s="69"/>
      <c r="RLG124" s="74"/>
      <c r="RLH124" s="75"/>
      <c r="RLI124" s="75"/>
      <c r="RLJ124" s="69"/>
      <c r="RLK124" s="76"/>
      <c r="RLL124" s="69"/>
      <c r="RLM124" s="69"/>
      <c r="RLN124" s="74"/>
      <c r="RLO124" s="77"/>
      <c r="RLP124" s="69"/>
      <c r="RLQ124" s="71"/>
      <c r="RLR124" s="69"/>
      <c r="RLS124" s="69"/>
      <c r="RLT124" s="69"/>
      <c r="RLU124" s="69"/>
      <c r="RLV124" s="69"/>
      <c r="RLW124" s="68"/>
      <c r="RLX124" s="68"/>
      <c r="RLY124" s="72"/>
      <c r="RLZ124" s="73"/>
      <c r="RMA124" s="68"/>
      <c r="RMB124" s="68"/>
      <c r="RMC124" s="68"/>
      <c r="RMD124" s="69"/>
      <c r="RME124" s="69"/>
      <c r="RMF124" s="69"/>
      <c r="RMG124" s="74"/>
      <c r="RMH124" s="69"/>
      <c r="RMI124" s="74"/>
      <c r="RMJ124" s="75"/>
      <c r="RMK124" s="75"/>
      <c r="RML124" s="69"/>
      <c r="RMM124" s="76"/>
      <c r="RMN124" s="69"/>
      <c r="RMO124" s="69"/>
      <c r="RMP124" s="74"/>
      <c r="RMQ124" s="77"/>
      <c r="RMR124" s="69"/>
      <c r="RMS124" s="71"/>
      <c r="RMT124" s="69"/>
      <c r="RMU124" s="69"/>
      <c r="RMV124" s="69"/>
      <c r="RMW124" s="69"/>
      <c r="RMX124" s="69"/>
      <c r="RMY124" s="68"/>
      <c r="RMZ124" s="68"/>
      <c r="RNA124" s="72"/>
      <c r="RNB124" s="73"/>
      <c r="RNC124" s="68"/>
      <c r="RND124" s="68"/>
      <c r="RNE124" s="68"/>
      <c r="RNF124" s="69"/>
      <c r="RNG124" s="69"/>
      <c r="RNH124" s="69"/>
      <c r="RNI124" s="74"/>
      <c r="RNJ124" s="69"/>
      <c r="RNK124" s="74"/>
      <c r="RNL124" s="75"/>
      <c r="RNM124" s="75"/>
      <c r="RNN124" s="69"/>
      <c r="RNO124" s="76"/>
      <c r="RNP124" s="69"/>
      <c r="RNQ124" s="69"/>
      <c r="RNR124" s="74"/>
      <c r="RNS124" s="77"/>
      <c r="RNT124" s="69"/>
      <c r="RNU124" s="71"/>
      <c r="RNV124" s="69"/>
      <c r="RNW124" s="69"/>
      <c r="RNX124" s="69"/>
      <c r="RNY124" s="69"/>
      <c r="RNZ124" s="69"/>
      <c r="ROA124" s="68"/>
      <c r="ROB124" s="68"/>
      <c r="ROC124" s="72"/>
      <c r="ROD124" s="73"/>
      <c r="ROE124" s="68"/>
      <c r="ROF124" s="68"/>
      <c r="ROG124" s="68"/>
      <c r="ROH124" s="69"/>
      <c r="ROI124" s="69"/>
      <c r="ROJ124" s="69"/>
      <c r="ROK124" s="74"/>
      <c r="ROL124" s="69"/>
      <c r="ROM124" s="74"/>
      <c r="RON124" s="75"/>
      <c r="ROO124" s="75"/>
      <c r="ROP124" s="69"/>
      <c r="ROQ124" s="76"/>
      <c r="ROR124" s="69"/>
      <c r="ROS124" s="69"/>
      <c r="ROT124" s="74"/>
      <c r="ROU124" s="77"/>
      <c r="ROV124" s="69"/>
      <c r="ROW124" s="71"/>
      <c r="ROX124" s="69"/>
      <c r="ROY124" s="69"/>
      <c r="ROZ124" s="69"/>
      <c r="RPA124" s="69"/>
      <c r="RPB124" s="69"/>
      <c r="RPC124" s="68"/>
      <c r="RPD124" s="68"/>
      <c r="RPE124" s="72"/>
      <c r="RPF124" s="73"/>
      <c r="RPG124" s="68"/>
      <c r="RPH124" s="68"/>
      <c r="RPI124" s="68"/>
      <c r="RPJ124" s="69"/>
      <c r="RPK124" s="69"/>
      <c r="RPL124" s="69"/>
      <c r="RPM124" s="74"/>
      <c r="RPN124" s="69"/>
      <c r="RPO124" s="74"/>
      <c r="RPP124" s="75"/>
      <c r="RPQ124" s="75"/>
      <c r="RPR124" s="69"/>
      <c r="RPS124" s="76"/>
      <c r="RPT124" s="69"/>
      <c r="RPU124" s="69"/>
      <c r="RPV124" s="74"/>
      <c r="RPW124" s="77"/>
      <c r="RPX124" s="69"/>
      <c r="RPY124" s="71"/>
      <c r="RPZ124" s="69"/>
      <c r="RQA124" s="69"/>
      <c r="RQB124" s="69"/>
      <c r="RQC124" s="69"/>
      <c r="RQD124" s="69"/>
      <c r="RQE124" s="68"/>
      <c r="RQF124" s="68"/>
      <c r="RQG124" s="72"/>
      <c r="RQH124" s="73"/>
      <c r="RQI124" s="68"/>
      <c r="RQJ124" s="68"/>
      <c r="RQK124" s="68"/>
      <c r="RQL124" s="69"/>
      <c r="RQM124" s="69"/>
      <c r="RQN124" s="69"/>
      <c r="RQO124" s="74"/>
      <c r="RQP124" s="69"/>
      <c r="RQQ124" s="74"/>
      <c r="RQR124" s="75"/>
      <c r="RQS124" s="75"/>
      <c r="RQT124" s="69"/>
      <c r="RQU124" s="76"/>
      <c r="RQV124" s="69"/>
      <c r="RQW124" s="69"/>
      <c r="RQX124" s="74"/>
      <c r="RQY124" s="77"/>
      <c r="RQZ124" s="69"/>
      <c r="RRA124" s="71"/>
      <c r="RRB124" s="69"/>
      <c r="RRC124" s="69"/>
      <c r="RRD124" s="69"/>
      <c r="RRE124" s="69"/>
      <c r="RRF124" s="69"/>
      <c r="RRG124" s="68"/>
      <c r="RRH124" s="68"/>
      <c r="RRI124" s="72"/>
      <c r="RRJ124" s="73"/>
      <c r="RRK124" s="68"/>
      <c r="RRL124" s="68"/>
      <c r="RRM124" s="68"/>
      <c r="RRN124" s="69"/>
      <c r="RRO124" s="69"/>
      <c r="RRP124" s="69"/>
      <c r="RRQ124" s="74"/>
      <c r="RRR124" s="69"/>
      <c r="RRS124" s="74"/>
      <c r="RRT124" s="75"/>
      <c r="RRU124" s="75"/>
      <c r="RRV124" s="69"/>
      <c r="RRW124" s="76"/>
      <c r="RRX124" s="69"/>
      <c r="RRY124" s="69"/>
      <c r="RRZ124" s="74"/>
      <c r="RSA124" s="77"/>
      <c r="RSB124" s="69"/>
      <c r="RSC124" s="71"/>
      <c r="RSD124" s="69"/>
      <c r="RSE124" s="69"/>
      <c r="RSF124" s="69"/>
      <c r="RSG124" s="69"/>
      <c r="RSH124" s="69"/>
      <c r="RSI124" s="68"/>
      <c r="RSJ124" s="68"/>
      <c r="RSK124" s="72"/>
      <c r="RSL124" s="73"/>
      <c r="RSM124" s="68"/>
      <c r="RSN124" s="68"/>
      <c r="RSO124" s="68"/>
      <c r="RSP124" s="69"/>
      <c r="RSQ124" s="69"/>
      <c r="RSR124" s="69"/>
      <c r="RSS124" s="74"/>
      <c r="RST124" s="69"/>
      <c r="RSU124" s="74"/>
      <c r="RSV124" s="75"/>
      <c r="RSW124" s="75"/>
      <c r="RSX124" s="69"/>
      <c r="RSY124" s="76"/>
      <c r="RSZ124" s="69"/>
      <c r="RTA124" s="69"/>
      <c r="RTB124" s="74"/>
      <c r="RTC124" s="77"/>
      <c r="RTD124" s="69"/>
      <c r="RTE124" s="71"/>
      <c r="RTF124" s="69"/>
      <c r="RTG124" s="69"/>
      <c r="RTH124" s="69"/>
      <c r="RTI124" s="69"/>
      <c r="RTJ124" s="69"/>
      <c r="RTK124" s="68"/>
      <c r="RTL124" s="68"/>
      <c r="RTM124" s="72"/>
      <c r="RTN124" s="73"/>
      <c r="RTO124" s="68"/>
      <c r="RTP124" s="68"/>
      <c r="RTQ124" s="68"/>
      <c r="RTR124" s="69"/>
      <c r="RTS124" s="69"/>
      <c r="RTT124" s="69"/>
      <c r="RTU124" s="74"/>
      <c r="RTV124" s="69"/>
      <c r="RTW124" s="74"/>
      <c r="RTX124" s="75"/>
      <c r="RTY124" s="75"/>
      <c r="RTZ124" s="69"/>
      <c r="RUA124" s="76"/>
      <c r="RUB124" s="69"/>
      <c r="RUC124" s="69"/>
      <c r="RUD124" s="74"/>
      <c r="RUE124" s="77"/>
      <c r="RUF124" s="69"/>
      <c r="RUG124" s="71"/>
      <c r="RUH124" s="69"/>
      <c r="RUI124" s="69"/>
      <c r="RUJ124" s="69"/>
      <c r="RUK124" s="69"/>
      <c r="RUL124" s="69"/>
      <c r="RUM124" s="68"/>
      <c r="RUN124" s="68"/>
      <c r="RUO124" s="72"/>
      <c r="RUP124" s="73"/>
      <c r="RUQ124" s="68"/>
      <c r="RUR124" s="68"/>
      <c r="RUS124" s="68"/>
      <c r="RUT124" s="69"/>
      <c r="RUU124" s="69"/>
      <c r="RUV124" s="69"/>
      <c r="RUW124" s="74"/>
      <c r="RUX124" s="69"/>
      <c r="RUY124" s="74"/>
      <c r="RUZ124" s="75"/>
      <c r="RVA124" s="75"/>
      <c r="RVB124" s="69"/>
      <c r="RVC124" s="76"/>
      <c r="RVD124" s="69"/>
      <c r="RVE124" s="69"/>
      <c r="RVF124" s="74"/>
      <c r="RVG124" s="77"/>
      <c r="RVH124" s="69"/>
      <c r="RVI124" s="71"/>
      <c r="RVJ124" s="69"/>
      <c r="RVK124" s="69"/>
      <c r="RVL124" s="69"/>
      <c r="RVM124" s="69"/>
      <c r="RVN124" s="69"/>
      <c r="RVO124" s="68"/>
      <c r="RVP124" s="68"/>
      <c r="RVQ124" s="72"/>
      <c r="RVR124" s="73"/>
      <c r="RVS124" s="68"/>
      <c r="RVT124" s="68"/>
      <c r="RVU124" s="68"/>
      <c r="RVV124" s="69"/>
      <c r="RVW124" s="69"/>
      <c r="RVX124" s="69"/>
      <c r="RVY124" s="74"/>
      <c r="RVZ124" s="69"/>
      <c r="RWA124" s="74"/>
      <c r="RWB124" s="75"/>
      <c r="RWC124" s="75"/>
      <c r="RWD124" s="69"/>
      <c r="RWE124" s="76"/>
      <c r="RWF124" s="69"/>
      <c r="RWG124" s="69"/>
      <c r="RWH124" s="74"/>
      <c r="RWI124" s="77"/>
      <c r="RWJ124" s="69"/>
      <c r="RWK124" s="71"/>
      <c r="RWL124" s="69"/>
      <c r="RWM124" s="69"/>
      <c r="RWN124" s="69"/>
      <c r="RWO124" s="69"/>
      <c r="RWP124" s="69"/>
      <c r="RWQ124" s="68"/>
      <c r="RWR124" s="68"/>
      <c r="RWS124" s="72"/>
      <c r="RWT124" s="73"/>
      <c r="RWU124" s="68"/>
      <c r="RWV124" s="68"/>
      <c r="RWW124" s="68"/>
      <c r="RWX124" s="69"/>
      <c r="RWY124" s="69"/>
      <c r="RWZ124" s="69"/>
      <c r="RXA124" s="74"/>
      <c r="RXB124" s="69"/>
      <c r="RXC124" s="74"/>
      <c r="RXD124" s="75"/>
      <c r="RXE124" s="75"/>
      <c r="RXF124" s="69"/>
      <c r="RXG124" s="76"/>
      <c r="RXH124" s="69"/>
      <c r="RXI124" s="69"/>
      <c r="RXJ124" s="74"/>
      <c r="RXK124" s="77"/>
      <c r="RXL124" s="69"/>
      <c r="RXM124" s="71"/>
      <c r="RXN124" s="69"/>
      <c r="RXO124" s="69"/>
      <c r="RXP124" s="69"/>
      <c r="RXQ124" s="69"/>
      <c r="RXR124" s="69"/>
      <c r="RXS124" s="68"/>
      <c r="RXT124" s="68"/>
      <c r="RXU124" s="72"/>
      <c r="RXV124" s="73"/>
      <c r="RXW124" s="68"/>
      <c r="RXX124" s="68"/>
      <c r="RXY124" s="68"/>
      <c r="RXZ124" s="69"/>
      <c r="RYA124" s="69"/>
      <c r="RYB124" s="69"/>
      <c r="RYC124" s="74"/>
      <c r="RYD124" s="69"/>
      <c r="RYE124" s="74"/>
      <c r="RYF124" s="75"/>
      <c r="RYG124" s="75"/>
      <c r="RYH124" s="69"/>
      <c r="RYI124" s="76"/>
      <c r="RYJ124" s="69"/>
      <c r="RYK124" s="69"/>
      <c r="RYL124" s="74"/>
      <c r="RYM124" s="77"/>
      <c r="RYN124" s="69"/>
      <c r="RYO124" s="71"/>
      <c r="RYP124" s="69"/>
      <c r="RYQ124" s="69"/>
      <c r="RYR124" s="69"/>
      <c r="RYS124" s="69"/>
      <c r="RYT124" s="69"/>
      <c r="RYU124" s="68"/>
      <c r="RYV124" s="68"/>
      <c r="RYW124" s="72"/>
      <c r="RYX124" s="73"/>
      <c r="RYY124" s="68"/>
      <c r="RYZ124" s="68"/>
      <c r="RZA124" s="68"/>
      <c r="RZB124" s="69"/>
      <c r="RZC124" s="69"/>
      <c r="RZD124" s="69"/>
      <c r="RZE124" s="74"/>
      <c r="RZF124" s="69"/>
      <c r="RZG124" s="74"/>
      <c r="RZH124" s="75"/>
      <c r="RZI124" s="75"/>
      <c r="RZJ124" s="69"/>
      <c r="RZK124" s="76"/>
      <c r="RZL124" s="69"/>
      <c r="RZM124" s="69"/>
      <c r="RZN124" s="74"/>
      <c r="RZO124" s="77"/>
      <c r="RZP124" s="69"/>
      <c r="RZQ124" s="71"/>
      <c r="RZR124" s="69"/>
      <c r="RZS124" s="69"/>
      <c r="RZT124" s="69"/>
      <c r="RZU124" s="69"/>
      <c r="RZV124" s="69"/>
      <c r="RZW124" s="68"/>
      <c r="RZX124" s="68"/>
      <c r="RZY124" s="72"/>
      <c r="RZZ124" s="73"/>
      <c r="SAA124" s="68"/>
      <c r="SAB124" s="68"/>
      <c r="SAC124" s="68"/>
      <c r="SAD124" s="69"/>
      <c r="SAE124" s="69"/>
      <c r="SAF124" s="69"/>
      <c r="SAG124" s="74"/>
      <c r="SAH124" s="69"/>
      <c r="SAI124" s="74"/>
      <c r="SAJ124" s="75"/>
      <c r="SAK124" s="75"/>
      <c r="SAL124" s="69"/>
      <c r="SAM124" s="76"/>
      <c r="SAN124" s="69"/>
      <c r="SAO124" s="69"/>
      <c r="SAP124" s="74"/>
      <c r="SAQ124" s="77"/>
      <c r="SAR124" s="69"/>
      <c r="SAS124" s="71"/>
      <c r="SAT124" s="69"/>
      <c r="SAU124" s="69"/>
      <c r="SAV124" s="69"/>
      <c r="SAW124" s="69"/>
      <c r="SAX124" s="69"/>
      <c r="SAY124" s="68"/>
      <c r="SAZ124" s="68"/>
      <c r="SBA124" s="72"/>
      <c r="SBB124" s="73"/>
      <c r="SBC124" s="68"/>
      <c r="SBD124" s="68"/>
      <c r="SBE124" s="68"/>
      <c r="SBF124" s="69"/>
      <c r="SBG124" s="69"/>
      <c r="SBH124" s="69"/>
      <c r="SBI124" s="74"/>
      <c r="SBJ124" s="69"/>
      <c r="SBK124" s="74"/>
      <c r="SBL124" s="75"/>
      <c r="SBM124" s="75"/>
      <c r="SBN124" s="69"/>
      <c r="SBO124" s="76"/>
      <c r="SBP124" s="69"/>
      <c r="SBQ124" s="69"/>
      <c r="SBR124" s="74"/>
      <c r="SBS124" s="77"/>
      <c r="SBT124" s="69"/>
      <c r="SBU124" s="71"/>
      <c r="SBV124" s="69"/>
      <c r="SBW124" s="69"/>
      <c r="SBX124" s="69"/>
      <c r="SBY124" s="69"/>
      <c r="SBZ124" s="69"/>
      <c r="SCA124" s="68"/>
      <c r="SCB124" s="68"/>
      <c r="SCC124" s="72"/>
      <c r="SCD124" s="73"/>
      <c r="SCE124" s="68"/>
      <c r="SCF124" s="68"/>
      <c r="SCG124" s="68"/>
      <c r="SCH124" s="69"/>
      <c r="SCI124" s="69"/>
      <c r="SCJ124" s="69"/>
      <c r="SCK124" s="74"/>
      <c r="SCL124" s="69"/>
      <c r="SCM124" s="74"/>
      <c r="SCN124" s="75"/>
      <c r="SCO124" s="75"/>
      <c r="SCP124" s="69"/>
      <c r="SCQ124" s="76"/>
      <c r="SCR124" s="69"/>
      <c r="SCS124" s="69"/>
      <c r="SCT124" s="74"/>
      <c r="SCU124" s="77"/>
      <c r="SCV124" s="69"/>
      <c r="SCW124" s="71"/>
      <c r="SCX124" s="69"/>
      <c r="SCY124" s="69"/>
      <c r="SCZ124" s="69"/>
      <c r="SDA124" s="69"/>
      <c r="SDB124" s="69"/>
      <c r="SDC124" s="68"/>
      <c r="SDD124" s="68"/>
      <c r="SDE124" s="72"/>
      <c r="SDF124" s="73"/>
      <c r="SDG124" s="68"/>
      <c r="SDH124" s="68"/>
      <c r="SDI124" s="68"/>
      <c r="SDJ124" s="69"/>
      <c r="SDK124" s="69"/>
      <c r="SDL124" s="69"/>
      <c r="SDM124" s="74"/>
      <c r="SDN124" s="69"/>
      <c r="SDO124" s="74"/>
      <c r="SDP124" s="75"/>
      <c r="SDQ124" s="75"/>
      <c r="SDR124" s="69"/>
      <c r="SDS124" s="76"/>
      <c r="SDT124" s="69"/>
      <c r="SDU124" s="69"/>
      <c r="SDV124" s="74"/>
      <c r="SDW124" s="77"/>
      <c r="SDX124" s="69"/>
      <c r="SDY124" s="71"/>
      <c r="SDZ124" s="69"/>
      <c r="SEA124" s="69"/>
      <c r="SEB124" s="69"/>
      <c r="SEC124" s="69"/>
      <c r="SED124" s="69"/>
      <c r="SEE124" s="68"/>
      <c r="SEF124" s="68"/>
      <c r="SEG124" s="72"/>
      <c r="SEH124" s="73"/>
      <c r="SEI124" s="68"/>
      <c r="SEJ124" s="68"/>
      <c r="SEK124" s="68"/>
      <c r="SEL124" s="69"/>
      <c r="SEM124" s="69"/>
      <c r="SEN124" s="69"/>
      <c r="SEO124" s="74"/>
      <c r="SEP124" s="69"/>
      <c r="SEQ124" s="74"/>
      <c r="SER124" s="75"/>
      <c r="SES124" s="75"/>
      <c r="SET124" s="69"/>
      <c r="SEU124" s="76"/>
      <c r="SEV124" s="69"/>
      <c r="SEW124" s="69"/>
      <c r="SEX124" s="74"/>
      <c r="SEY124" s="77"/>
      <c r="SEZ124" s="69"/>
      <c r="SFA124" s="71"/>
      <c r="SFB124" s="69"/>
      <c r="SFC124" s="69"/>
      <c r="SFD124" s="69"/>
      <c r="SFE124" s="69"/>
      <c r="SFF124" s="69"/>
      <c r="SFG124" s="68"/>
      <c r="SFH124" s="68"/>
      <c r="SFI124" s="72"/>
      <c r="SFJ124" s="73"/>
      <c r="SFK124" s="68"/>
      <c r="SFL124" s="68"/>
      <c r="SFM124" s="68"/>
      <c r="SFN124" s="69"/>
      <c r="SFO124" s="69"/>
      <c r="SFP124" s="69"/>
      <c r="SFQ124" s="74"/>
      <c r="SFR124" s="69"/>
      <c r="SFS124" s="74"/>
      <c r="SFT124" s="75"/>
      <c r="SFU124" s="75"/>
      <c r="SFV124" s="69"/>
      <c r="SFW124" s="76"/>
      <c r="SFX124" s="69"/>
      <c r="SFY124" s="69"/>
      <c r="SFZ124" s="74"/>
      <c r="SGA124" s="77"/>
      <c r="SGB124" s="69"/>
      <c r="SGC124" s="71"/>
      <c r="SGD124" s="69"/>
      <c r="SGE124" s="69"/>
      <c r="SGF124" s="69"/>
      <c r="SGG124" s="69"/>
      <c r="SGH124" s="69"/>
      <c r="SGI124" s="68"/>
      <c r="SGJ124" s="68"/>
      <c r="SGK124" s="72"/>
      <c r="SGL124" s="73"/>
      <c r="SGM124" s="68"/>
      <c r="SGN124" s="68"/>
      <c r="SGO124" s="68"/>
      <c r="SGP124" s="69"/>
      <c r="SGQ124" s="69"/>
      <c r="SGR124" s="69"/>
      <c r="SGS124" s="74"/>
      <c r="SGT124" s="69"/>
      <c r="SGU124" s="74"/>
      <c r="SGV124" s="75"/>
      <c r="SGW124" s="75"/>
      <c r="SGX124" s="69"/>
      <c r="SGY124" s="76"/>
      <c r="SGZ124" s="69"/>
      <c r="SHA124" s="69"/>
      <c r="SHB124" s="74"/>
      <c r="SHC124" s="77"/>
      <c r="SHD124" s="69"/>
      <c r="SHE124" s="71"/>
      <c r="SHF124" s="69"/>
      <c r="SHG124" s="69"/>
      <c r="SHH124" s="69"/>
      <c r="SHI124" s="69"/>
      <c r="SHJ124" s="69"/>
      <c r="SHK124" s="68"/>
      <c r="SHL124" s="68"/>
      <c r="SHM124" s="72"/>
      <c r="SHN124" s="73"/>
      <c r="SHO124" s="68"/>
      <c r="SHP124" s="68"/>
      <c r="SHQ124" s="68"/>
      <c r="SHR124" s="69"/>
      <c r="SHS124" s="69"/>
      <c r="SHT124" s="69"/>
      <c r="SHU124" s="74"/>
      <c r="SHV124" s="69"/>
      <c r="SHW124" s="74"/>
      <c r="SHX124" s="75"/>
      <c r="SHY124" s="75"/>
      <c r="SHZ124" s="69"/>
      <c r="SIA124" s="76"/>
      <c r="SIB124" s="69"/>
      <c r="SIC124" s="69"/>
      <c r="SID124" s="74"/>
      <c r="SIE124" s="77"/>
      <c r="SIF124" s="69"/>
      <c r="SIG124" s="71"/>
      <c r="SIH124" s="69"/>
      <c r="SII124" s="69"/>
      <c r="SIJ124" s="69"/>
      <c r="SIK124" s="69"/>
      <c r="SIL124" s="69"/>
      <c r="SIM124" s="68"/>
      <c r="SIN124" s="68"/>
      <c r="SIO124" s="72"/>
      <c r="SIP124" s="73"/>
      <c r="SIQ124" s="68"/>
      <c r="SIR124" s="68"/>
      <c r="SIS124" s="68"/>
      <c r="SIT124" s="69"/>
      <c r="SIU124" s="69"/>
      <c r="SIV124" s="69"/>
      <c r="SIW124" s="74"/>
      <c r="SIX124" s="69"/>
      <c r="SIY124" s="74"/>
      <c r="SIZ124" s="75"/>
      <c r="SJA124" s="75"/>
      <c r="SJB124" s="69"/>
      <c r="SJC124" s="76"/>
      <c r="SJD124" s="69"/>
      <c r="SJE124" s="69"/>
      <c r="SJF124" s="74"/>
      <c r="SJG124" s="77"/>
      <c r="SJH124" s="69"/>
      <c r="SJI124" s="71"/>
      <c r="SJJ124" s="69"/>
      <c r="SJK124" s="69"/>
      <c r="SJL124" s="69"/>
      <c r="SJM124" s="69"/>
      <c r="SJN124" s="69"/>
      <c r="SJO124" s="68"/>
      <c r="SJP124" s="68"/>
      <c r="SJQ124" s="72"/>
      <c r="SJR124" s="73"/>
      <c r="SJS124" s="68"/>
      <c r="SJT124" s="68"/>
      <c r="SJU124" s="68"/>
      <c r="SJV124" s="69"/>
      <c r="SJW124" s="69"/>
      <c r="SJX124" s="69"/>
      <c r="SJY124" s="74"/>
      <c r="SJZ124" s="69"/>
      <c r="SKA124" s="74"/>
      <c r="SKB124" s="75"/>
      <c r="SKC124" s="75"/>
      <c r="SKD124" s="69"/>
      <c r="SKE124" s="76"/>
      <c r="SKF124" s="69"/>
      <c r="SKG124" s="69"/>
      <c r="SKH124" s="74"/>
      <c r="SKI124" s="77"/>
      <c r="SKJ124" s="69"/>
      <c r="SKK124" s="71"/>
      <c r="SKL124" s="69"/>
      <c r="SKM124" s="69"/>
      <c r="SKN124" s="69"/>
      <c r="SKO124" s="69"/>
      <c r="SKP124" s="69"/>
      <c r="SKQ124" s="68"/>
      <c r="SKR124" s="68"/>
      <c r="SKS124" s="72"/>
      <c r="SKT124" s="73"/>
      <c r="SKU124" s="68"/>
      <c r="SKV124" s="68"/>
      <c r="SKW124" s="68"/>
      <c r="SKX124" s="69"/>
      <c r="SKY124" s="69"/>
      <c r="SKZ124" s="69"/>
      <c r="SLA124" s="74"/>
      <c r="SLB124" s="69"/>
      <c r="SLC124" s="74"/>
      <c r="SLD124" s="75"/>
      <c r="SLE124" s="75"/>
      <c r="SLF124" s="69"/>
      <c r="SLG124" s="76"/>
      <c r="SLH124" s="69"/>
      <c r="SLI124" s="69"/>
      <c r="SLJ124" s="74"/>
      <c r="SLK124" s="77"/>
      <c r="SLL124" s="69"/>
      <c r="SLM124" s="71"/>
      <c r="SLN124" s="69"/>
      <c r="SLO124" s="69"/>
      <c r="SLP124" s="69"/>
      <c r="SLQ124" s="69"/>
      <c r="SLR124" s="69"/>
      <c r="SLS124" s="68"/>
      <c r="SLT124" s="68"/>
      <c r="SLU124" s="72"/>
      <c r="SLV124" s="73"/>
      <c r="SLW124" s="68"/>
      <c r="SLX124" s="68"/>
      <c r="SLY124" s="68"/>
      <c r="SLZ124" s="69"/>
      <c r="SMA124" s="69"/>
      <c r="SMB124" s="69"/>
      <c r="SMC124" s="74"/>
      <c r="SMD124" s="69"/>
      <c r="SME124" s="74"/>
      <c r="SMF124" s="75"/>
      <c r="SMG124" s="75"/>
      <c r="SMH124" s="69"/>
      <c r="SMI124" s="76"/>
      <c r="SMJ124" s="69"/>
      <c r="SMK124" s="69"/>
      <c r="SML124" s="74"/>
      <c r="SMM124" s="77"/>
      <c r="SMN124" s="69"/>
      <c r="SMO124" s="71"/>
      <c r="SMP124" s="69"/>
      <c r="SMQ124" s="69"/>
      <c r="SMR124" s="69"/>
      <c r="SMS124" s="69"/>
      <c r="SMT124" s="69"/>
      <c r="SMU124" s="68"/>
      <c r="SMV124" s="68"/>
      <c r="SMW124" s="72"/>
      <c r="SMX124" s="73"/>
      <c r="SMY124" s="68"/>
      <c r="SMZ124" s="68"/>
      <c r="SNA124" s="68"/>
      <c r="SNB124" s="69"/>
      <c r="SNC124" s="69"/>
      <c r="SND124" s="69"/>
      <c r="SNE124" s="74"/>
      <c r="SNF124" s="69"/>
      <c r="SNG124" s="74"/>
      <c r="SNH124" s="75"/>
      <c r="SNI124" s="75"/>
      <c r="SNJ124" s="69"/>
      <c r="SNK124" s="76"/>
      <c r="SNL124" s="69"/>
      <c r="SNM124" s="69"/>
      <c r="SNN124" s="74"/>
      <c r="SNO124" s="77"/>
      <c r="SNP124" s="69"/>
      <c r="SNQ124" s="71"/>
      <c r="SNR124" s="69"/>
      <c r="SNS124" s="69"/>
      <c r="SNT124" s="69"/>
      <c r="SNU124" s="69"/>
      <c r="SNV124" s="69"/>
      <c r="SNW124" s="68"/>
      <c r="SNX124" s="68"/>
      <c r="SNY124" s="72"/>
      <c r="SNZ124" s="73"/>
      <c r="SOA124" s="68"/>
      <c r="SOB124" s="68"/>
      <c r="SOC124" s="68"/>
      <c r="SOD124" s="69"/>
      <c r="SOE124" s="69"/>
      <c r="SOF124" s="69"/>
      <c r="SOG124" s="74"/>
      <c r="SOH124" s="69"/>
      <c r="SOI124" s="74"/>
      <c r="SOJ124" s="75"/>
      <c r="SOK124" s="75"/>
      <c r="SOL124" s="69"/>
      <c r="SOM124" s="76"/>
      <c r="SON124" s="69"/>
      <c r="SOO124" s="69"/>
      <c r="SOP124" s="74"/>
      <c r="SOQ124" s="77"/>
      <c r="SOR124" s="69"/>
      <c r="SOS124" s="71"/>
      <c r="SOT124" s="69"/>
      <c r="SOU124" s="69"/>
      <c r="SOV124" s="69"/>
      <c r="SOW124" s="69"/>
      <c r="SOX124" s="69"/>
      <c r="SOY124" s="68"/>
      <c r="SOZ124" s="68"/>
      <c r="SPA124" s="72"/>
      <c r="SPB124" s="73"/>
      <c r="SPC124" s="68"/>
      <c r="SPD124" s="68"/>
      <c r="SPE124" s="68"/>
      <c r="SPF124" s="69"/>
      <c r="SPG124" s="69"/>
      <c r="SPH124" s="69"/>
      <c r="SPI124" s="74"/>
      <c r="SPJ124" s="69"/>
      <c r="SPK124" s="74"/>
      <c r="SPL124" s="75"/>
      <c r="SPM124" s="75"/>
      <c r="SPN124" s="69"/>
      <c r="SPO124" s="76"/>
      <c r="SPP124" s="69"/>
      <c r="SPQ124" s="69"/>
      <c r="SPR124" s="74"/>
      <c r="SPS124" s="77"/>
      <c r="SPT124" s="69"/>
      <c r="SPU124" s="71"/>
      <c r="SPV124" s="69"/>
      <c r="SPW124" s="69"/>
      <c r="SPX124" s="69"/>
      <c r="SPY124" s="69"/>
      <c r="SPZ124" s="69"/>
      <c r="SQA124" s="68"/>
      <c r="SQB124" s="68"/>
      <c r="SQC124" s="72"/>
      <c r="SQD124" s="73"/>
      <c r="SQE124" s="68"/>
      <c r="SQF124" s="68"/>
      <c r="SQG124" s="68"/>
      <c r="SQH124" s="69"/>
      <c r="SQI124" s="69"/>
      <c r="SQJ124" s="69"/>
      <c r="SQK124" s="74"/>
      <c r="SQL124" s="69"/>
      <c r="SQM124" s="74"/>
      <c r="SQN124" s="75"/>
      <c r="SQO124" s="75"/>
      <c r="SQP124" s="69"/>
      <c r="SQQ124" s="76"/>
      <c r="SQR124" s="69"/>
      <c r="SQS124" s="69"/>
      <c r="SQT124" s="74"/>
      <c r="SQU124" s="77"/>
      <c r="SQV124" s="69"/>
      <c r="SQW124" s="71"/>
      <c r="SQX124" s="69"/>
      <c r="SQY124" s="69"/>
      <c r="SQZ124" s="69"/>
      <c r="SRA124" s="69"/>
      <c r="SRB124" s="69"/>
      <c r="SRC124" s="68"/>
      <c r="SRD124" s="68"/>
      <c r="SRE124" s="72"/>
      <c r="SRF124" s="73"/>
      <c r="SRG124" s="68"/>
      <c r="SRH124" s="68"/>
      <c r="SRI124" s="68"/>
      <c r="SRJ124" s="69"/>
      <c r="SRK124" s="69"/>
      <c r="SRL124" s="69"/>
      <c r="SRM124" s="74"/>
      <c r="SRN124" s="69"/>
      <c r="SRO124" s="74"/>
      <c r="SRP124" s="75"/>
      <c r="SRQ124" s="75"/>
      <c r="SRR124" s="69"/>
      <c r="SRS124" s="76"/>
      <c r="SRT124" s="69"/>
      <c r="SRU124" s="69"/>
      <c r="SRV124" s="74"/>
      <c r="SRW124" s="77"/>
      <c r="SRX124" s="69"/>
      <c r="SRY124" s="71"/>
      <c r="SRZ124" s="69"/>
      <c r="SSA124" s="69"/>
      <c r="SSB124" s="69"/>
      <c r="SSC124" s="69"/>
      <c r="SSD124" s="69"/>
      <c r="SSE124" s="68"/>
      <c r="SSF124" s="68"/>
      <c r="SSG124" s="72"/>
      <c r="SSH124" s="73"/>
      <c r="SSI124" s="68"/>
      <c r="SSJ124" s="68"/>
      <c r="SSK124" s="68"/>
      <c r="SSL124" s="69"/>
      <c r="SSM124" s="69"/>
      <c r="SSN124" s="69"/>
      <c r="SSO124" s="74"/>
      <c r="SSP124" s="69"/>
      <c r="SSQ124" s="74"/>
      <c r="SSR124" s="75"/>
      <c r="SSS124" s="75"/>
      <c r="SST124" s="69"/>
      <c r="SSU124" s="76"/>
      <c r="SSV124" s="69"/>
      <c r="SSW124" s="69"/>
      <c r="SSX124" s="74"/>
      <c r="SSY124" s="77"/>
      <c r="SSZ124" s="69"/>
      <c r="STA124" s="71"/>
      <c r="STB124" s="69"/>
      <c r="STC124" s="69"/>
      <c r="STD124" s="69"/>
      <c r="STE124" s="69"/>
      <c r="STF124" s="69"/>
      <c r="STG124" s="68"/>
      <c r="STH124" s="68"/>
      <c r="STI124" s="72"/>
      <c r="STJ124" s="73"/>
      <c r="STK124" s="68"/>
      <c r="STL124" s="68"/>
      <c r="STM124" s="68"/>
      <c r="STN124" s="69"/>
      <c r="STO124" s="69"/>
      <c r="STP124" s="69"/>
      <c r="STQ124" s="74"/>
      <c r="STR124" s="69"/>
      <c r="STS124" s="74"/>
      <c r="STT124" s="75"/>
      <c r="STU124" s="75"/>
      <c r="STV124" s="69"/>
      <c r="STW124" s="76"/>
      <c r="STX124" s="69"/>
      <c r="STY124" s="69"/>
      <c r="STZ124" s="74"/>
      <c r="SUA124" s="77"/>
      <c r="SUB124" s="69"/>
      <c r="SUC124" s="71"/>
      <c r="SUD124" s="69"/>
      <c r="SUE124" s="69"/>
      <c r="SUF124" s="69"/>
      <c r="SUG124" s="69"/>
      <c r="SUH124" s="69"/>
      <c r="SUI124" s="68"/>
      <c r="SUJ124" s="68"/>
      <c r="SUK124" s="72"/>
      <c r="SUL124" s="73"/>
      <c r="SUM124" s="68"/>
      <c r="SUN124" s="68"/>
      <c r="SUO124" s="68"/>
      <c r="SUP124" s="69"/>
      <c r="SUQ124" s="69"/>
      <c r="SUR124" s="69"/>
      <c r="SUS124" s="74"/>
      <c r="SUT124" s="69"/>
      <c r="SUU124" s="74"/>
      <c r="SUV124" s="75"/>
      <c r="SUW124" s="75"/>
      <c r="SUX124" s="69"/>
      <c r="SUY124" s="76"/>
      <c r="SUZ124" s="69"/>
      <c r="SVA124" s="69"/>
      <c r="SVB124" s="74"/>
      <c r="SVC124" s="77"/>
      <c r="SVD124" s="69"/>
      <c r="SVE124" s="71"/>
      <c r="SVF124" s="69"/>
      <c r="SVG124" s="69"/>
      <c r="SVH124" s="69"/>
      <c r="SVI124" s="69"/>
      <c r="SVJ124" s="69"/>
      <c r="SVK124" s="68"/>
      <c r="SVL124" s="68"/>
      <c r="SVM124" s="72"/>
      <c r="SVN124" s="73"/>
      <c r="SVO124" s="68"/>
      <c r="SVP124" s="68"/>
      <c r="SVQ124" s="68"/>
      <c r="SVR124" s="69"/>
      <c r="SVS124" s="69"/>
      <c r="SVT124" s="69"/>
      <c r="SVU124" s="74"/>
      <c r="SVV124" s="69"/>
      <c r="SVW124" s="74"/>
      <c r="SVX124" s="75"/>
      <c r="SVY124" s="75"/>
      <c r="SVZ124" s="69"/>
      <c r="SWA124" s="76"/>
      <c r="SWB124" s="69"/>
      <c r="SWC124" s="69"/>
      <c r="SWD124" s="74"/>
      <c r="SWE124" s="77"/>
      <c r="SWF124" s="69"/>
      <c r="SWG124" s="71"/>
      <c r="SWH124" s="69"/>
      <c r="SWI124" s="69"/>
      <c r="SWJ124" s="69"/>
      <c r="SWK124" s="69"/>
      <c r="SWL124" s="69"/>
      <c r="SWM124" s="68"/>
      <c r="SWN124" s="68"/>
      <c r="SWO124" s="72"/>
      <c r="SWP124" s="73"/>
      <c r="SWQ124" s="68"/>
      <c r="SWR124" s="68"/>
      <c r="SWS124" s="68"/>
      <c r="SWT124" s="69"/>
      <c r="SWU124" s="69"/>
      <c r="SWV124" s="69"/>
      <c r="SWW124" s="74"/>
      <c r="SWX124" s="69"/>
      <c r="SWY124" s="74"/>
      <c r="SWZ124" s="75"/>
      <c r="SXA124" s="75"/>
      <c r="SXB124" s="69"/>
      <c r="SXC124" s="76"/>
      <c r="SXD124" s="69"/>
      <c r="SXE124" s="69"/>
      <c r="SXF124" s="74"/>
      <c r="SXG124" s="77"/>
      <c r="SXH124" s="69"/>
      <c r="SXI124" s="71"/>
      <c r="SXJ124" s="69"/>
      <c r="SXK124" s="69"/>
      <c r="SXL124" s="69"/>
      <c r="SXM124" s="69"/>
      <c r="SXN124" s="69"/>
      <c r="SXO124" s="68"/>
      <c r="SXP124" s="68"/>
      <c r="SXQ124" s="72"/>
      <c r="SXR124" s="73"/>
      <c r="SXS124" s="68"/>
      <c r="SXT124" s="68"/>
      <c r="SXU124" s="68"/>
      <c r="SXV124" s="69"/>
      <c r="SXW124" s="69"/>
      <c r="SXX124" s="69"/>
      <c r="SXY124" s="74"/>
      <c r="SXZ124" s="69"/>
      <c r="SYA124" s="74"/>
      <c r="SYB124" s="75"/>
      <c r="SYC124" s="75"/>
      <c r="SYD124" s="69"/>
      <c r="SYE124" s="76"/>
      <c r="SYF124" s="69"/>
      <c r="SYG124" s="69"/>
      <c r="SYH124" s="74"/>
      <c r="SYI124" s="77"/>
      <c r="SYJ124" s="69"/>
      <c r="SYK124" s="71"/>
      <c r="SYL124" s="69"/>
      <c r="SYM124" s="69"/>
      <c r="SYN124" s="69"/>
      <c r="SYO124" s="69"/>
      <c r="SYP124" s="69"/>
      <c r="SYQ124" s="68"/>
      <c r="SYR124" s="68"/>
      <c r="SYS124" s="72"/>
      <c r="SYT124" s="73"/>
      <c r="SYU124" s="68"/>
      <c r="SYV124" s="68"/>
      <c r="SYW124" s="68"/>
      <c r="SYX124" s="69"/>
      <c r="SYY124" s="69"/>
      <c r="SYZ124" s="69"/>
      <c r="SZA124" s="74"/>
      <c r="SZB124" s="69"/>
      <c r="SZC124" s="74"/>
      <c r="SZD124" s="75"/>
      <c r="SZE124" s="75"/>
      <c r="SZF124" s="69"/>
      <c r="SZG124" s="76"/>
      <c r="SZH124" s="69"/>
      <c r="SZI124" s="69"/>
      <c r="SZJ124" s="74"/>
      <c r="SZK124" s="77"/>
      <c r="SZL124" s="69"/>
      <c r="SZM124" s="71"/>
      <c r="SZN124" s="69"/>
      <c r="SZO124" s="69"/>
      <c r="SZP124" s="69"/>
      <c r="SZQ124" s="69"/>
      <c r="SZR124" s="69"/>
      <c r="SZS124" s="68"/>
      <c r="SZT124" s="68"/>
      <c r="SZU124" s="72"/>
      <c r="SZV124" s="73"/>
      <c r="SZW124" s="68"/>
      <c r="SZX124" s="68"/>
      <c r="SZY124" s="68"/>
      <c r="SZZ124" s="69"/>
      <c r="TAA124" s="69"/>
      <c r="TAB124" s="69"/>
      <c r="TAC124" s="74"/>
      <c r="TAD124" s="69"/>
      <c r="TAE124" s="74"/>
      <c r="TAF124" s="75"/>
      <c r="TAG124" s="75"/>
      <c r="TAH124" s="69"/>
      <c r="TAI124" s="76"/>
      <c r="TAJ124" s="69"/>
      <c r="TAK124" s="69"/>
      <c r="TAL124" s="74"/>
      <c r="TAM124" s="77"/>
      <c r="TAN124" s="69"/>
      <c r="TAO124" s="71"/>
      <c r="TAP124" s="69"/>
      <c r="TAQ124" s="69"/>
      <c r="TAR124" s="69"/>
      <c r="TAS124" s="69"/>
      <c r="TAT124" s="69"/>
      <c r="TAU124" s="68"/>
      <c r="TAV124" s="68"/>
      <c r="TAW124" s="72"/>
      <c r="TAX124" s="73"/>
      <c r="TAY124" s="68"/>
      <c r="TAZ124" s="68"/>
      <c r="TBA124" s="68"/>
      <c r="TBB124" s="69"/>
      <c r="TBC124" s="69"/>
      <c r="TBD124" s="69"/>
      <c r="TBE124" s="74"/>
      <c r="TBF124" s="69"/>
      <c r="TBG124" s="74"/>
      <c r="TBH124" s="75"/>
      <c r="TBI124" s="75"/>
      <c r="TBJ124" s="69"/>
      <c r="TBK124" s="76"/>
      <c r="TBL124" s="69"/>
      <c r="TBM124" s="69"/>
      <c r="TBN124" s="74"/>
      <c r="TBO124" s="77"/>
      <c r="TBP124" s="69"/>
      <c r="TBQ124" s="71"/>
      <c r="TBR124" s="69"/>
      <c r="TBS124" s="69"/>
      <c r="TBT124" s="69"/>
      <c r="TBU124" s="69"/>
      <c r="TBV124" s="69"/>
      <c r="TBW124" s="68"/>
      <c r="TBX124" s="68"/>
      <c r="TBY124" s="72"/>
      <c r="TBZ124" s="73"/>
      <c r="TCA124" s="68"/>
      <c r="TCB124" s="68"/>
      <c r="TCC124" s="68"/>
      <c r="TCD124" s="69"/>
      <c r="TCE124" s="69"/>
      <c r="TCF124" s="69"/>
      <c r="TCG124" s="74"/>
      <c r="TCH124" s="69"/>
      <c r="TCI124" s="74"/>
      <c r="TCJ124" s="75"/>
      <c r="TCK124" s="75"/>
      <c r="TCL124" s="69"/>
      <c r="TCM124" s="76"/>
      <c r="TCN124" s="69"/>
      <c r="TCO124" s="69"/>
      <c r="TCP124" s="74"/>
      <c r="TCQ124" s="77"/>
      <c r="TCR124" s="69"/>
      <c r="TCS124" s="71"/>
      <c r="TCT124" s="69"/>
      <c r="TCU124" s="69"/>
      <c r="TCV124" s="69"/>
      <c r="TCW124" s="69"/>
      <c r="TCX124" s="69"/>
      <c r="TCY124" s="68"/>
      <c r="TCZ124" s="68"/>
      <c r="TDA124" s="72"/>
      <c r="TDB124" s="73"/>
      <c r="TDC124" s="68"/>
      <c r="TDD124" s="68"/>
      <c r="TDE124" s="68"/>
      <c r="TDF124" s="69"/>
      <c r="TDG124" s="69"/>
      <c r="TDH124" s="69"/>
      <c r="TDI124" s="74"/>
      <c r="TDJ124" s="69"/>
      <c r="TDK124" s="74"/>
      <c r="TDL124" s="75"/>
      <c r="TDM124" s="75"/>
      <c r="TDN124" s="69"/>
      <c r="TDO124" s="76"/>
      <c r="TDP124" s="69"/>
      <c r="TDQ124" s="69"/>
      <c r="TDR124" s="74"/>
      <c r="TDS124" s="77"/>
      <c r="TDT124" s="69"/>
      <c r="TDU124" s="71"/>
      <c r="TDV124" s="69"/>
      <c r="TDW124" s="69"/>
      <c r="TDX124" s="69"/>
      <c r="TDY124" s="69"/>
      <c r="TDZ124" s="69"/>
      <c r="TEA124" s="68"/>
      <c r="TEB124" s="68"/>
      <c r="TEC124" s="72"/>
      <c r="TED124" s="73"/>
      <c r="TEE124" s="68"/>
      <c r="TEF124" s="68"/>
      <c r="TEG124" s="68"/>
      <c r="TEH124" s="69"/>
      <c r="TEI124" s="69"/>
      <c r="TEJ124" s="69"/>
      <c r="TEK124" s="74"/>
      <c r="TEL124" s="69"/>
      <c r="TEM124" s="74"/>
      <c r="TEN124" s="75"/>
      <c r="TEO124" s="75"/>
      <c r="TEP124" s="69"/>
      <c r="TEQ124" s="76"/>
      <c r="TER124" s="69"/>
      <c r="TES124" s="69"/>
      <c r="TET124" s="74"/>
      <c r="TEU124" s="77"/>
      <c r="TEV124" s="69"/>
      <c r="TEW124" s="71"/>
      <c r="TEX124" s="69"/>
      <c r="TEY124" s="69"/>
      <c r="TEZ124" s="69"/>
      <c r="TFA124" s="69"/>
      <c r="TFB124" s="69"/>
      <c r="TFC124" s="68"/>
      <c r="TFD124" s="68"/>
      <c r="TFE124" s="72"/>
      <c r="TFF124" s="73"/>
      <c r="TFG124" s="68"/>
      <c r="TFH124" s="68"/>
      <c r="TFI124" s="68"/>
      <c r="TFJ124" s="69"/>
      <c r="TFK124" s="69"/>
      <c r="TFL124" s="69"/>
      <c r="TFM124" s="74"/>
      <c r="TFN124" s="69"/>
      <c r="TFO124" s="74"/>
      <c r="TFP124" s="75"/>
      <c r="TFQ124" s="75"/>
      <c r="TFR124" s="69"/>
      <c r="TFS124" s="76"/>
      <c r="TFT124" s="69"/>
      <c r="TFU124" s="69"/>
      <c r="TFV124" s="74"/>
      <c r="TFW124" s="77"/>
      <c r="TFX124" s="69"/>
      <c r="TFY124" s="71"/>
      <c r="TFZ124" s="69"/>
      <c r="TGA124" s="69"/>
      <c r="TGB124" s="69"/>
      <c r="TGC124" s="69"/>
      <c r="TGD124" s="69"/>
      <c r="TGE124" s="68"/>
      <c r="TGF124" s="68"/>
      <c r="TGG124" s="72"/>
      <c r="TGH124" s="73"/>
      <c r="TGI124" s="68"/>
      <c r="TGJ124" s="68"/>
      <c r="TGK124" s="68"/>
      <c r="TGL124" s="69"/>
      <c r="TGM124" s="69"/>
      <c r="TGN124" s="69"/>
      <c r="TGO124" s="74"/>
      <c r="TGP124" s="69"/>
      <c r="TGQ124" s="74"/>
      <c r="TGR124" s="75"/>
      <c r="TGS124" s="75"/>
      <c r="TGT124" s="69"/>
      <c r="TGU124" s="76"/>
      <c r="TGV124" s="69"/>
      <c r="TGW124" s="69"/>
      <c r="TGX124" s="74"/>
      <c r="TGY124" s="77"/>
      <c r="TGZ124" s="69"/>
      <c r="THA124" s="71"/>
      <c r="THB124" s="69"/>
      <c r="THC124" s="69"/>
      <c r="THD124" s="69"/>
      <c r="THE124" s="69"/>
      <c r="THF124" s="69"/>
      <c r="THG124" s="68"/>
      <c r="THH124" s="68"/>
      <c r="THI124" s="72"/>
      <c r="THJ124" s="73"/>
      <c r="THK124" s="68"/>
      <c r="THL124" s="68"/>
      <c r="THM124" s="68"/>
      <c r="THN124" s="69"/>
      <c r="THO124" s="69"/>
      <c r="THP124" s="69"/>
      <c r="THQ124" s="74"/>
      <c r="THR124" s="69"/>
      <c r="THS124" s="74"/>
      <c r="THT124" s="75"/>
      <c r="THU124" s="75"/>
      <c r="THV124" s="69"/>
      <c r="THW124" s="76"/>
      <c r="THX124" s="69"/>
      <c r="THY124" s="69"/>
      <c r="THZ124" s="74"/>
      <c r="TIA124" s="77"/>
      <c r="TIB124" s="69"/>
      <c r="TIC124" s="71"/>
      <c r="TID124" s="69"/>
      <c r="TIE124" s="69"/>
      <c r="TIF124" s="69"/>
      <c r="TIG124" s="69"/>
      <c r="TIH124" s="69"/>
      <c r="TII124" s="68"/>
      <c r="TIJ124" s="68"/>
      <c r="TIK124" s="72"/>
      <c r="TIL124" s="73"/>
      <c r="TIM124" s="68"/>
      <c r="TIN124" s="68"/>
      <c r="TIO124" s="68"/>
      <c r="TIP124" s="69"/>
      <c r="TIQ124" s="69"/>
      <c r="TIR124" s="69"/>
      <c r="TIS124" s="74"/>
      <c r="TIT124" s="69"/>
      <c r="TIU124" s="74"/>
      <c r="TIV124" s="75"/>
      <c r="TIW124" s="75"/>
      <c r="TIX124" s="69"/>
      <c r="TIY124" s="76"/>
      <c r="TIZ124" s="69"/>
      <c r="TJA124" s="69"/>
      <c r="TJB124" s="74"/>
      <c r="TJC124" s="77"/>
      <c r="TJD124" s="69"/>
      <c r="TJE124" s="71"/>
      <c r="TJF124" s="69"/>
      <c r="TJG124" s="69"/>
      <c r="TJH124" s="69"/>
      <c r="TJI124" s="69"/>
      <c r="TJJ124" s="69"/>
      <c r="TJK124" s="68"/>
      <c r="TJL124" s="68"/>
      <c r="TJM124" s="72"/>
      <c r="TJN124" s="73"/>
      <c r="TJO124" s="68"/>
      <c r="TJP124" s="68"/>
      <c r="TJQ124" s="68"/>
      <c r="TJR124" s="69"/>
      <c r="TJS124" s="69"/>
      <c r="TJT124" s="69"/>
      <c r="TJU124" s="74"/>
      <c r="TJV124" s="69"/>
      <c r="TJW124" s="74"/>
      <c r="TJX124" s="75"/>
      <c r="TJY124" s="75"/>
      <c r="TJZ124" s="69"/>
      <c r="TKA124" s="76"/>
      <c r="TKB124" s="69"/>
      <c r="TKC124" s="69"/>
      <c r="TKD124" s="74"/>
      <c r="TKE124" s="77"/>
      <c r="TKF124" s="69"/>
      <c r="TKG124" s="71"/>
      <c r="TKH124" s="69"/>
      <c r="TKI124" s="69"/>
      <c r="TKJ124" s="69"/>
      <c r="TKK124" s="69"/>
      <c r="TKL124" s="69"/>
      <c r="TKM124" s="68"/>
      <c r="TKN124" s="68"/>
      <c r="TKO124" s="72"/>
      <c r="TKP124" s="73"/>
      <c r="TKQ124" s="68"/>
      <c r="TKR124" s="68"/>
      <c r="TKS124" s="68"/>
      <c r="TKT124" s="69"/>
      <c r="TKU124" s="69"/>
      <c r="TKV124" s="69"/>
      <c r="TKW124" s="74"/>
      <c r="TKX124" s="69"/>
      <c r="TKY124" s="74"/>
      <c r="TKZ124" s="75"/>
      <c r="TLA124" s="75"/>
      <c r="TLB124" s="69"/>
      <c r="TLC124" s="76"/>
      <c r="TLD124" s="69"/>
      <c r="TLE124" s="69"/>
      <c r="TLF124" s="74"/>
      <c r="TLG124" s="77"/>
      <c r="TLH124" s="69"/>
      <c r="TLI124" s="71"/>
      <c r="TLJ124" s="69"/>
      <c r="TLK124" s="69"/>
      <c r="TLL124" s="69"/>
      <c r="TLM124" s="69"/>
      <c r="TLN124" s="69"/>
      <c r="TLO124" s="68"/>
      <c r="TLP124" s="68"/>
      <c r="TLQ124" s="72"/>
      <c r="TLR124" s="73"/>
      <c r="TLS124" s="68"/>
      <c r="TLT124" s="68"/>
      <c r="TLU124" s="68"/>
      <c r="TLV124" s="69"/>
      <c r="TLW124" s="69"/>
      <c r="TLX124" s="69"/>
      <c r="TLY124" s="74"/>
      <c r="TLZ124" s="69"/>
      <c r="TMA124" s="74"/>
      <c r="TMB124" s="75"/>
      <c r="TMC124" s="75"/>
      <c r="TMD124" s="69"/>
      <c r="TME124" s="76"/>
      <c r="TMF124" s="69"/>
      <c r="TMG124" s="69"/>
      <c r="TMH124" s="74"/>
      <c r="TMI124" s="77"/>
      <c r="TMJ124" s="69"/>
      <c r="TMK124" s="71"/>
      <c r="TML124" s="69"/>
      <c r="TMM124" s="69"/>
      <c r="TMN124" s="69"/>
      <c r="TMO124" s="69"/>
      <c r="TMP124" s="69"/>
      <c r="TMQ124" s="68"/>
      <c r="TMR124" s="68"/>
      <c r="TMS124" s="72"/>
      <c r="TMT124" s="73"/>
      <c r="TMU124" s="68"/>
      <c r="TMV124" s="68"/>
      <c r="TMW124" s="68"/>
      <c r="TMX124" s="69"/>
      <c r="TMY124" s="69"/>
      <c r="TMZ124" s="69"/>
      <c r="TNA124" s="74"/>
      <c r="TNB124" s="69"/>
      <c r="TNC124" s="74"/>
      <c r="TND124" s="75"/>
      <c r="TNE124" s="75"/>
      <c r="TNF124" s="69"/>
      <c r="TNG124" s="76"/>
      <c r="TNH124" s="69"/>
      <c r="TNI124" s="69"/>
      <c r="TNJ124" s="74"/>
      <c r="TNK124" s="77"/>
      <c r="TNL124" s="69"/>
      <c r="TNM124" s="71"/>
      <c r="TNN124" s="69"/>
      <c r="TNO124" s="69"/>
      <c r="TNP124" s="69"/>
      <c r="TNQ124" s="69"/>
      <c r="TNR124" s="69"/>
      <c r="TNS124" s="68"/>
      <c r="TNT124" s="68"/>
      <c r="TNU124" s="72"/>
      <c r="TNV124" s="73"/>
      <c r="TNW124" s="68"/>
      <c r="TNX124" s="68"/>
      <c r="TNY124" s="68"/>
      <c r="TNZ124" s="69"/>
      <c r="TOA124" s="69"/>
      <c r="TOB124" s="69"/>
      <c r="TOC124" s="74"/>
      <c r="TOD124" s="69"/>
      <c r="TOE124" s="74"/>
      <c r="TOF124" s="75"/>
      <c r="TOG124" s="75"/>
      <c r="TOH124" s="69"/>
      <c r="TOI124" s="76"/>
      <c r="TOJ124" s="69"/>
      <c r="TOK124" s="69"/>
      <c r="TOL124" s="74"/>
      <c r="TOM124" s="77"/>
      <c r="TON124" s="69"/>
      <c r="TOO124" s="71"/>
      <c r="TOP124" s="69"/>
      <c r="TOQ124" s="69"/>
      <c r="TOR124" s="69"/>
      <c r="TOS124" s="69"/>
      <c r="TOT124" s="69"/>
      <c r="TOU124" s="68"/>
      <c r="TOV124" s="68"/>
      <c r="TOW124" s="72"/>
      <c r="TOX124" s="73"/>
      <c r="TOY124" s="68"/>
      <c r="TOZ124" s="68"/>
      <c r="TPA124" s="68"/>
      <c r="TPB124" s="69"/>
      <c r="TPC124" s="69"/>
      <c r="TPD124" s="69"/>
      <c r="TPE124" s="74"/>
      <c r="TPF124" s="69"/>
      <c r="TPG124" s="74"/>
      <c r="TPH124" s="75"/>
      <c r="TPI124" s="75"/>
      <c r="TPJ124" s="69"/>
      <c r="TPK124" s="76"/>
      <c r="TPL124" s="69"/>
      <c r="TPM124" s="69"/>
      <c r="TPN124" s="74"/>
      <c r="TPO124" s="77"/>
      <c r="TPP124" s="69"/>
      <c r="TPQ124" s="71"/>
      <c r="TPR124" s="69"/>
      <c r="TPS124" s="69"/>
      <c r="TPT124" s="69"/>
      <c r="TPU124" s="69"/>
      <c r="TPV124" s="69"/>
      <c r="TPW124" s="68"/>
      <c r="TPX124" s="68"/>
      <c r="TPY124" s="72"/>
      <c r="TPZ124" s="73"/>
      <c r="TQA124" s="68"/>
      <c r="TQB124" s="68"/>
      <c r="TQC124" s="68"/>
      <c r="TQD124" s="69"/>
      <c r="TQE124" s="69"/>
      <c r="TQF124" s="69"/>
      <c r="TQG124" s="74"/>
      <c r="TQH124" s="69"/>
      <c r="TQI124" s="74"/>
      <c r="TQJ124" s="75"/>
      <c r="TQK124" s="75"/>
      <c r="TQL124" s="69"/>
      <c r="TQM124" s="76"/>
      <c r="TQN124" s="69"/>
      <c r="TQO124" s="69"/>
      <c r="TQP124" s="74"/>
      <c r="TQQ124" s="77"/>
      <c r="TQR124" s="69"/>
      <c r="TQS124" s="71"/>
      <c r="TQT124" s="69"/>
      <c r="TQU124" s="69"/>
      <c r="TQV124" s="69"/>
      <c r="TQW124" s="69"/>
      <c r="TQX124" s="69"/>
      <c r="TQY124" s="68"/>
      <c r="TQZ124" s="68"/>
      <c r="TRA124" s="72"/>
      <c r="TRB124" s="73"/>
      <c r="TRC124" s="68"/>
      <c r="TRD124" s="68"/>
      <c r="TRE124" s="68"/>
      <c r="TRF124" s="69"/>
      <c r="TRG124" s="69"/>
      <c r="TRH124" s="69"/>
      <c r="TRI124" s="74"/>
      <c r="TRJ124" s="69"/>
      <c r="TRK124" s="74"/>
      <c r="TRL124" s="75"/>
      <c r="TRM124" s="75"/>
      <c r="TRN124" s="69"/>
      <c r="TRO124" s="76"/>
      <c r="TRP124" s="69"/>
      <c r="TRQ124" s="69"/>
      <c r="TRR124" s="74"/>
      <c r="TRS124" s="77"/>
      <c r="TRT124" s="69"/>
      <c r="TRU124" s="71"/>
      <c r="TRV124" s="69"/>
      <c r="TRW124" s="69"/>
      <c r="TRX124" s="69"/>
      <c r="TRY124" s="69"/>
      <c r="TRZ124" s="69"/>
      <c r="TSA124" s="68"/>
      <c r="TSB124" s="68"/>
      <c r="TSC124" s="72"/>
      <c r="TSD124" s="73"/>
      <c r="TSE124" s="68"/>
      <c r="TSF124" s="68"/>
      <c r="TSG124" s="68"/>
      <c r="TSH124" s="69"/>
      <c r="TSI124" s="69"/>
      <c r="TSJ124" s="69"/>
      <c r="TSK124" s="74"/>
      <c r="TSL124" s="69"/>
      <c r="TSM124" s="74"/>
      <c r="TSN124" s="75"/>
      <c r="TSO124" s="75"/>
      <c r="TSP124" s="69"/>
      <c r="TSQ124" s="76"/>
      <c r="TSR124" s="69"/>
      <c r="TSS124" s="69"/>
      <c r="TST124" s="74"/>
      <c r="TSU124" s="77"/>
      <c r="TSV124" s="69"/>
      <c r="TSW124" s="71"/>
      <c r="TSX124" s="69"/>
      <c r="TSY124" s="69"/>
      <c r="TSZ124" s="69"/>
      <c r="TTA124" s="69"/>
      <c r="TTB124" s="69"/>
      <c r="TTC124" s="68"/>
      <c r="TTD124" s="68"/>
      <c r="TTE124" s="72"/>
      <c r="TTF124" s="73"/>
      <c r="TTG124" s="68"/>
      <c r="TTH124" s="68"/>
      <c r="TTI124" s="68"/>
      <c r="TTJ124" s="69"/>
      <c r="TTK124" s="69"/>
      <c r="TTL124" s="69"/>
      <c r="TTM124" s="74"/>
      <c r="TTN124" s="69"/>
      <c r="TTO124" s="74"/>
      <c r="TTP124" s="75"/>
      <c r="TTQ124" s="75"/>
      <c r="TTR124" s="69"/>
      <c r="TTS124" s="76"/>
      <c r="TTT124" s="69"/>
      <c r="TTU124" s="69"/>
      <c r="TTV124" s="74"/>
      <c r="TTW124" s="77"/>
      <c r="TTX124" s="69"/>
      <c r="TTY124" s="71"/>
      <c r="TTZ124" s="69"/>
      <c r="TUA124" s="69"/>
      <c r="TUB124" s="69"/>
      <c r="TUC124" s="69"/>
      <c r="TUD124" s="69"/>
      <c r="TUE124" s="68"/>
      <c r="TUF124" s="68"/>
      <c r="TUG124" s="72"/>
      <c r="TUH124" s="73"/>
      <c r="TUI124" s="68"/>
      <c r="TUJ124" s="68"/>
      <c r="TUK124" s="68"/>
      <c r="TUL124" s="69"/>
      <c r="TUM124" s="69"/>
      <c r="TUN124" s="69"/>
      <c r="TUO124" s="74"/>
      <c r="TUP124" s="69"/>
      <c r="TUQ124" s="74"/>
      <c r="TUR124" s="75"/>
      <c r="TUS124" s="75"/>
      <c r="TUT124" s="69"/>
      <c r="TUU124" s="76"/>
      <c r="TUV124" s="69"/>
      <c r="TUW124" s="69"/>
      <c r="TUX124" s="74"/>
      <c r="TUY124" s="77"/>
      <c r="TUZ124" s="69"/>
      <c r="TVA124" s="71"/>
      <c r="TVB124" s="69"/>
      <c r="TVC124" s="69"/>
      <c r="TVD124" s="69"/>
      <c r="TVE124" s="69"/>
      <c r="TVF124" s="69"/>
      <c r="TVG124" s="68"/>
      <c r="TVH124" s="68"/>
      <c r="TVI124" s="72"/>
      <c r="TVJ124" s="73"/>
      <c r="TVK124" s="68"/>
      <c r="TVL124" s="68"/>
      <c r="TVM124" s="68"/>
      <c r="TVN124" s="69"/>
      <c r="TVO124" s="69"/>
      <c r="TVP124" s="69"/>
      <c r="TVQ124" s="74"/>
      <c r="TVR124" s="69"/>
      <c r="TVS124" s="74"/>
      <c r="TVT124" s="75"/>
      <c r="TVU124" s="75"/>
      <c r="TVV124" s="69"/>
      <c r="TVW124" s="76"/>
      <c r="TVX124" s="69"/>
      <c r="TVY124" s="69"/>
      <c r="TVZ124" s="74"/>
      <c r="TWA124" s="77"/>
      <c r="TWB124" s="69"/>
      <c r="TWC124" s="71"/>
      <c r="TWD124" s="69"/>
      <c r="TWE124" s="69"/>
      <c r="TWF124" s="69"/>
      <c r="TWG124" s="69"/>
      <c r="TWH124" s="69"/>
      <c r="TWI124" s="68"/>
      <c r="TWJ124" s="68"/>
      <c r="TWK124" s="72"/>
      <c r="TWL124" s="73"/>
      <c r="TWM124" s="68"/>
      <c r="TWN124" s="68"/>
      <c r="TWO124" s="68"/>
      <c r="TWP124" s="69"/>
      <c r="TWQ124" s="69"/>
      <c r="TWR124" s="69"/>
      <c r="TWS124" s="74"/>
      <c r="TWT124" s="69"/>
      <c r="TWU124" s="74"/>
      <c r="TWV124" s="75"/>
      <c r="TWW124" s="75"/>
      <c r="TWX124" s="69"/>
      <c r="TWY124" s="76"/>
      <c r="TWZ124" s="69"/>
      <c r="TXA124" s="69"/>
      <c r="TXB124" s="74"/>
      <c r="TXC124" s="77"/>
      <c r="TXD124" s="69"/>
      <c r="TXE124" s="71"/>
      <c r="TXF124" s="69"/>
      <c r="TXG124" s="69"/>
      <c r="TXH124" s="69"/>
      <c r="TXI124" s="69"/>
      <c r="TXJ124" s="69"/>
      <c r="TXK124" s="68"/>
      <c r="TXL124" s="68"/>
      <c r="TXM124" s="72"/>
      <c r="TXN124" s="73"/>
      <c r="TXO124" s="68"/>
      <c r="TXP124" s="68"/>
      <c r="TXQ124" s="68"/>
      <c r="TXR124" s="69"/>
      <c r="TXS124" s="69"/>
      <c r="TXT124" s="69"/>
      <c r="TXU124" s="74"/>
      <c r="TXV124" s="69"/>
      <c r="TXW124" s="74"/>
      <c r="TXX124" s="75"/>
      <c r="TXY124" s="75"/>
      <c r="TXZ124" s="69"/>
      <c r="TYA124" s="76"/>
      <c r="TYB124" s="69"/>
      <c r="TYC124" s="69"/>
      <c r="TYD124" s="74"/>
      <c r="TYE124" s="77"/>
      <c r="TYF124" s="69"/>
      <c r="TYG124" s="71"/>
      <c r="TYH124" s="69"/>
      <c r="TYI124" s="69"/>
      <c r="TYJ124" s="69"/>
      <c r="TYK124" s="69"/>
      <c r="TYL124" s="69"/>
      <c r="TYM124" s="68"/>
      <c r="TYN124" s="68"/>
      <c r="TYO124" s="72"/>
      <c r="TYP124" s="73"/>
      <c r="TYQ124" s="68"/>
      <c r="TYR124" s="68"/>
      <c r="TYS124" s="68"/>
      <c r="TYT124" s="69"/>
      <c r="TYU124" s="69"/>
      <c r="TYV124" s="69"/>
      <c r="TYW124" s="74"/>
      <c r="TYX124" s="69"/>
      <c r="TYY124" s="74"/>
      <c r="TYZ124" s="75"/>
      <c r="TZA124" s="75"/>
      <c r="TZB124" s="69"/>
      <c r="TZC124" s="76"/>
      <c r="TZD124" s="69"/>
      <c r="TZE124" s="69"/>
      <c r="TZF124" s="74"/>
      <c r="TZG124" s="77"/>
      <c r="TZH124" s="69"/>
      <c r="TZI124" s="71"/>
      <c r="TZJ124" s="69"/>
      <c r="TZK124" s="69"/>
      <c r="TZL124" s="69"/>
      <c r="TZM124" s="69"/>
      <c r="TZN124" s="69"/>
      <c r="TZO124" s="68"/>
      <c r="TZP124" s="68"/>
      <c r="TZQ124" s="72"/>
      <c r="TZR124" s="73"/>
      <c r="TZS124" s="68"/>
      <c r="TZT124" s="68"/>
      <c r="TZU124" s="68"/>
      <c r="TZV124" s="69"/>
      <c r="TZW124" s="69"/>
      <c r="TZX124" s="69"/>
      <c r="TZY124" s="74"/>
      <c r="TZZ124" s="69"/>
      <c r="UAA124" s="74"/>
      <c r="UAB124" s="75"/>
      <c r="UAC124" s="75"/>
      <c r="UAD124" s="69"/>
      <c r="UAE124" s="76"/>
      <c r="UAF124" s="69"/>
      <c r="UAG124" s="69"/>
      <c r="UAH124" s="74"/>
      <c r="UAI124" s="77"/>
      <c r="UAJ124" s="69"/>
      <c r="UAK124" s="71"/>
      <c r="UAL124" s="69"/>
      <c r="UAM124" s="69"/>
      <c r="UAN124" s="69"/>
      <c r="UAO124" s="69"/>
      <c r="UAP124" s="69"/>
      <c r="UAQ124" s="68"/>
      <c r="UAR124" s="68"/>
      <c r="UAS124" s="72"/>
      <c r="UAT124" s="73"/>
      <c r="UAU124" s="68"/>
      <c r="UAV124" s="68"/>
      <c r="UAW124" s="68"/>
      <c r="UAX124" s="69"/>
      <c r="UAY124" s="69"/>
      <c r="UAZ124" s="69"/>
      <c r="UBA124" s="74"/>
      <c r="UBB124" s="69"/>
      <c r="UBC124" s="74"/>
      <c r="UBD124" s="75"/>
      <c r="UBE124" s="75"/>
      <c r="UBF124" s="69"/>
      <c r="UBG124" s="76"/>
      <c r="UBH124" s="69"/>
      <c r="UBI124" s="69"/>
      <c r="UBJ124" s="74"/>
      <c r="UBK124" s="77"/>
      <c r="UBL124" s="69"/>
      <c r="UBM124" s="71"/>
      <c r="UBN124" s="69"/>
      <c r="UBO124" s="69"/>
      <c r="UBP124" s="69"/>
      <c r="UBQ124" s="69"/>
      <c r="UBR124" s="69"/>
      <c r="UBS124" s="68"/>
      <c r="UBT124" s="68"/>
      <c r="UBU124" s="72"/>
      <c r="UBV124" s="73"/>
      <c r="UBW124" s="68"/>
      <c r="UBX124" s="68"/>
      <c r="UBY124" s="68"/>
      <c r="UBZ124" s="69"/>
      <c r="UCA124" s="69"/>
      <c r="UCB124" s="69"/>
      <c r="UCC124" s="74"/>
      <c r="UCD124" s="69"/>
      <c r="UCE124" s="74"/>
      <c r="UCF124" s="75"/>
      <c r="UCG124" s="75"/>
      <c r="UCH124" s="69"/>
      <c r="UCI124" s="76"/>
      <c r="UCJ124" s="69"/>
      <c r="UCK124" s="69"/>
      <c r="UCL124" s="74"/>
      <c r="UCM124" s="77"/>
      <c r="UCN124" s="69"/>
      <c r="UCO124" s="71"/>
      <c r="UCP124" s="69"/>
      <c r="UCQ124" s="69"/>
      <c r="UCR124" s="69"/>
      <c r="UCS124" s="69"/>
      <c r="UCT124" s="69"/>
      <c r="UCU124" s="68"/>
      <c r="UCV124" s="68"/>
      <c r="UCW124" s="72"/>
      <c r="UCX124" s="73"/>
      <c r="UCY124" s="68"/>
      <c r="UCZ124" s="68"/>
      <c r="UDA124" s="68"/>
      <c r="UDB124" s="69"/>
      <c r="UDC124" s="69"/>
      <c r="UDD124" s="69"/>
      <c r="UDE124" s="74"/>
      <c r="UDF124" s="69"/>
      <c r="UDG124" s="74"/>
      <c r="UDH124" s="75"/>
      <c r="UDI124" s="75"/>
      <c r="UDJ124" s="69"/>
      <c r="UDK124" s="76"/>
      <c r="UDL124" s="69"/>
      <c r="UDM124" s="69"/>
      <c r="UDN124" s="74"/>
      <c r="UDO124" s="77"/>
      <c r="UDP124" s="69"/>
      <c r="UDQ124" s="71"/>
      <c r="UDR124" s="69"/>
      <c r="UDS124" s="69"/>
      <c r="UDT124" s="69"/>
      <c r="UDU124" s="69"/>
      <c r="UDV124" s="69"/>
      <c r="UDW124" s="68"/>
      <c r="UDX124" s="68"/>
      <c r="UDY124" s="72"/>
      <c r="UDZ124" s="73"/>
      <c r="UEA124" s="68"/>
      <c r="UEB124" s="68"/>
      <c r="UEC124" s="68"/>
      <c r="UED124" s="69"/>
      <c r="UEE124" s="69"/>
      <c r="UEF124" s="69"/>
      <c r="UEG124" s="74"/>
      <c r="UEH124" s="69"/>
      <c r="UEI124" s="74"/>
      <c r="UEJ124" s="75"/>
      <c r="UEK124" s="75"/>
      <c r="UEL124" s="69"/>
      <c r="UEM124" s="76"/>
      <c r="UEN124" s="69"/>
      <c r="UEO124" s="69"/>
      <c r="UEP124" s="74"/>
      <c r="UEQ124" s="77"/>
      <c r="UER124" s="69"/>
      <c r="UES124" s="71"/>
      <c r="UET124" s="69"/>
      <c r="UEU124" s="69"/>
      <c r="UEV124" s="69"/>
      <c r="UEW124" s="69"/>
      <c r="UEX124" s="69"/>
      <c r="UEY124" s="68"/>
      <c r="UEZ124" s="68"/>
      <c r="UFA124" s="72"/>
      <c r="UFB124" s="73"/>
      <c r="UFC124" s="68"/>
      <c r="UFD124" s="68"/>
      <c r="UFE124" s="68"/>
      <c r="UFF124" s="69"/>
      <c r="UFG124" s="69"/>
      <c r="UFH124" s="69"/>
      <c r="UFI124" s="74"/>
      <c r="UFJ124" s="69"/>
      <c r="UFK124" s="74"/>
      <c r="UFL124" s="75"/>
      <c r="UFM124" s="75"/>
      <c r="UFN124" s="69"/>
      <c r="UFO124" s="76"/>
      <c r="UFP124" s="69"/>
      <c r="UFQ124" s="69"/>
      <c r="UFR124" s="74"/>
      <c r="UFS124" s="77"/>
      <c r="UFT124" s="69"/>
      <c r="UFU124" s="71"/>
      <c r="UFV124" s="69"/>
      <c r="UFW124" s="69"/>
      <c r="UFX124" s="69"/>
      <c r="UFY124" s="69"/>
      <c r="UFZ124" s="69"/>
      <c r="UGA124" s="68"/>
      <c r="UGB124" s="68"/>
      <c r="UGC124" s="72"/>
      <c r="UGD124" s="73"/>
      <c r="UGE124" s="68"/>
      <c r="UGF124" s="68"/>
      <c r="UGG124" s="68"/>
      <c r="UGH124" s="69"/>
      <c r="UGI124" s="69"/>
      <c r="UGJ124" s="69"/>
      <c r="UGK124" s="74"/>
      <c r="UGL124" s="69"/>
      <c r="UGM124" s="74"/>
      <c r="UGN124" s="75"/>
      <c r="UGO124" s="75"/>
      <c r="UGP124" s="69"/>
      <c r="UGQ124" s="76"/>
      <c r="UGR124" s="69"/>
      <c r="UGS124" s="69"/>
      <c r="UGT124" s="74"/>
      <c r="UGU124" s="77"/>
      <c r="UGV124" s="69"/>
      <c r="UGW124" s="71"/>
      <c r="UGX124" s="69"/>
      <c r="UGY124" s="69"/>
      <c r="UGZ124" s="69"/>
      <c r="UHA124" s="69"/>
      <c r="UHB124" s="69"/>
      <c r="UHC124" s="68"/>
      <c r="UHD124" s="68"/>
      <c r="UHE124" s="72"/>
      <c r="UHF124" s="73"/>
      <c r="UHG124" s="68"/>
      <c r="UHH124" s="68"/>
      <c r="UHI124" s="68"/>
      <c r="UHJ124" s="69"/>
      <c r="UHK124" s="69"/>
      <c r="UHL124" s="69"/>
      <c r="UHM124" s="74"/>
      <c r="UHN124" s="69"/>
      <c r="UHO124" s="74"/>
      <c r="UHP124" s="75"/>
      <c r="UHQ124" s="75"/>
      <c r="UHR124" s="69"/>
      <c r="UHS124" s="76"/>
      <c r="UHT124" s="69"/>
      <c r="UHU124" s="69"/>
      <c r="UHV124" s="74"/>
      <c r="UHW124" s="77"/>
      <c r="UHX124" s="69"/>
      <c r="UHY124" s="71"/>
      <c r="UHZ124" s="69"/>
      <c r="UIA124" s="69"/>
      <c r="UIB124" s="69"/>
      <c r="UIC124" s="69"/>
      <c r="UID124" s="69"/>
      <c r="UIE124" s="68"/>
      <c r="UIF124" s="68"/>
      <c r="UIG124" s="72"/>
      <c r="UIH124" s="73"/>
      <c r="UII124" s="68"/>
      <c r="UIJ124" s="68"/>
      <c r="UIK124" s="68"/>
      <c r="UIL124" s="69"/>
      <c r="UIM124" s="69"/>
      <c r="UIN124" s="69"/>
      <c r="UIO124" s="74"/>
      <c r="UIP124" s="69"/>
      <c r="UIQ124" s="74"/>
      <c r="UIR124" s="75"/>
      <c r="UIS124" s="75"/>
      <c r="UIT124" s="69"/>
      <c r="UIU124" s="76"/>
      <c r="UIV124" s="69"/>
      <c r="UIW124" s="69"/>
      <c r="UIX124" s="74"/>
      <c r="UIY124" s="77"/>
      <c r="UIZ124" s="69"/>
      <c r="UJA124" s="71"/>
      <c r="UJB124" s="69"/>
      <c r="UJC124" s="69"/>
      <c r="UJD124" s="69"/>
      <c r="UJE124" s="69"/>
      <c r="UJF124" s="69"/>
      <c r="UJG124" s="68"/>
      <c r="UJH124" s="68"/>
      <c r="UJI124" s="72"/>
      <c r="UJJ124" s="73"/>
      <c r="UJK124" s="68"/>
      <c r="UJL124" s="68"/>
      <c r="UJM124" s="68"/>
      <c r="UJN124" s="69"/>
      <c r="UJO124" s="69"/>
      <c r="UJP124" s="69"/>
      <c r="UJQ124" s="74"/>
      <c r="UJR124" s="69"/>
      <c r="UJS124" s="74"/>
      <c r="UJT124" s="75"/>
      <c r="UJU124" s="75"/>
      <c r="UJV124" s="69"/>
      <c r="UJW124" s="76"/>
      <c r="UJX124" s="69"/>
      <c r="UJY124" s="69"/>
      <c r="UJZ124" s="74"/>
      <c r="UKA124" s="77"/>
      <c r="UKB124" s="69"/>
      <c r="UKC124" s="71"/>
      <c r="UKD124" s="69"/>
      <c r="UKE124" s="69"/>
      <c r="UKF124" s="69"/>
      <c r="UKG124" s="69"/>
      <c r="UKH124" s="69"/>
      <c r="UKI124" s="68"/>
      <c r="UKJ124" s="68"/>
      <c r="UKK124" s="72"/>
      <c r="UKL124" s="73"/>
      <c r="UKM124" s="68"/>
      <c r="UKN124" s="68"/>
      <c r="UKO124" s="68"/>
      <c r="UKP124" s="69"/>
      <c r="UKQ124" s="69"/>
      <c r="UKR124" s="69"/>
      <c r="UKS124" s="74"/>
      <c r="UKT124" s="69"/>
      <c r="UKU124" s="74"/>
      <c r="UKV124" s="75"/>
      <c r="UKW124" s="75"/>
      <c r="UKX124" s="69"/>
      <c r="UKY124" s="76"/>
      <c r="UKZ124" s="69"/>
      <c r="ULA124" s="69"/>
      <c r="ULB124" s="74"/>
      <c r="ULC124" s="77"/>
      <c r="ULD124" s="69"/>
      <c r="ULE124" s="71"/>
      <c r="ULF124" s="69"/>
      <c r="ULG124" s="69"/>
      <c r="ULH124" s="69"/>
      <c r="ULI124" s="69"/>
      <c r="ULJ124" s="69"/>
      <c r="ULK124" s="68"/>
      <c r="ULL124" s="68"/>
      <c r="ULM124" s="72"/>
      <c r="ULN124" s="73"/>
      <c r="ULO124" s="68"/>
      <c r="ULP124" s="68"/>
      <c r="ULQ124" s="68"/>
      <c r="ULR124" s="69"/>
      <c r="ULS124" s="69"/>
      <c r="ULT124" s="69"/>
      <c r="ULU124" s="74"/>
      <c r="ULV124" s="69"/>
      <c r="ULW124" s="74"/>
      <c r="ULX124" s="75"/>
      <c r="ULY124" s="75"/>
      <c r="ULZ124" s="69"/>
      <c r="UMA124" s="76"/>
      <c r="UMB124" s="69"/>
      <c r="UMC124" s="69"/>
      <c r="UMD124" s="74"/>
      <c r="UME124" s="77"/>
      <c r="UMF124" s="69"/>
      <c r="UMG124" s="71"/>
      <c r="UMH124" s="69"/>
      <c r="UMI124" s="69"/>
      <c r="UMJ124" s="69"/>
      <c r="UMK124" s="69"/>
      <c r="UML124" s="69"/>
      <c r="UMM124" s="68"/>
      <c r="UMN124" s="68"/>
      <c r="UMO124" s="72"/>
      <c r="UMP124" s="73"/>
      <c r="UMQ124" s="68"/>
      <c r="UMR124" s="68"/>
      <c r="UMS124" s="68"/>
      <c r="UMT124" s="69"/>
      <c r="UMU124" s="69"/>
      <c r="UMV124" s="69"/>
      <c r="UMW124" s="74"/>
      <c r="UMX124" s="69"/>
      <c r="UMY124" s="74"/>
      <c r="UMZ124" s="75"/>
      <c r="UNA124" s="75"/>
      <c r="UNB124" s="69"/>
      <c r="UNC124" s="76"/>
      <c r="UND124" s="69"/>
      <c r="UNE124" s="69"/>
      <c r="UNF124" s="74"/>
      <c r="UNG124" s="77"/>
      <c r="UNH124" s="69"/>
      <c r="UNI124" s="71"/>
      <c r="UNJ124" s="69"/>
      <c r="UNK124" s="69"/>
      <c r="UNL124" s="69"/>
      <c r="UNM124" s="69"/>
      <c r="UNN124" s="69"/>
      <c r="UNO124" s="68"/>
      <c r="UNP124" s="68"/>
      <c r="UNQ124" s="72"/>
      <c r="UNR124" s="73"/>
      <c r="UNS124" s="68"/>
      <c r="UNT124" s="68"/>
      <c r="UNU124" s="68"/>
      <c r="UNV124" s="69"/>
      <c r="UNW124" s="69"/>
      <c r="UNX124" s="69"/>
      <c r="UNY124" s="74"/>
      <c r="UNZ124" s="69"/>
      <c r="UOA124" s="74"/>
      <c r="UOB124" s="75"/>
      <c r="UOC124" s="75"/>
      <c r="UOD124" s="69"/>
      <c r="UOE124" s="76"/>
      <c r="UOF124" s="69"/>
      <c r="UOG124" s="69"/>
      <c r="UOH124" s="74"/>
      <c r="UOI124" s="77"/>
      <c r="UOJ124" s="69"/>
      <c r="UOK124" s="71"/>
      <c r="UOL124" s="69"/>
      <c r="UOM124" s="69"/>
      <c r="UON124" s="69"/>
      <c r="UOO124" s="69"/>
      <c r="UOP124" s="69"/>
      <c r="UOQ124" s="68"/>
      <c r="UOR124" s="68"/>
      <c r="UOS124" s="72"/>
      <c r="UOT124" s="73"/>
      <c r="UOU124" s="68"/>
      <c r="UOV124" s="68"/>
      <c r="UOW124" s="68"/>
      <c r="UOX124" s="69"/>
      <c r="UOY124" s="69"/>
      <c r="UOZ124" s="69"/>
      <c r="UPA124" s="74"/>
      <c r="UPB124" s="69"/>
      <c r="UPC124" s="74"/>
      <c r="UPD124" s="75"/>
      <c r="UPE124" s="75"/>
      <c r="UPF124" s="69"/>
      <c r="UPG124" s="76"/>
      <c r="UPH124" s="69"/>
      <c r="UPI124" s="69"/>
      <c r="UPJ124" s="74"/>
      <c r="UPK124" s="77"/>
      <c r="UPL124" s="69"/>
      <c r="UPM124" s="71"/>
      <c r="UPN124" s="69"/>
      <c r="UPO124" s="69"/>
      <c r="UPP124" s="69"/>
      <c r="UPQ124" s="69"/>
      <c r="UPR124" s="69"/>
      <c r="UPS124" s="68"/>
      <c r="UPT124" s="68"/>
      <c r="UPU124" s="72"/>
      <c r="UPV124" s="73"/>
      <c r="UPW124" s="68"/>
      <c r="UPX124" s="68"/>
      <c r="UPY124" s="68"/>
      <c r="UPZ124" s="69"/>
      <c r="UQA124" s="69"/>
      <c r="UQB124" s="69"/>
      <c r="UQC124" s="74"/>
      <c r="UQD124" s="69"/>
      <c r="UQE124" s="74"/>
      <c r="UQF124" s="75"/>
      <c r="UQG124" s="75"/>
      <c r="UQH124" s="69"/>
      <c r="UQI124" s="76"/>
      <c r="UQJ124" s="69"/>
      <c r="UQK124" s="69"/>
      <c r="UQL124" s="74"/>
      <c r="UQM124" s="77"/>
      <c r="UQN124" s="69"/>
      <c r="UQO124" s="71"/>
      <c r="UQP124" s="69"/>
      <c r="UQQ124" s="69"/>
      <c r="UQR124" s="69"/>
      <c r="UQS124" s="69"/>
      <c r="UQT124" s="69"/>
      <c r="UQU124" s="68"/>
      <c r="UQV124" s="68"/>
      <c r="UQW124" s="72"/>
      <c r="UQX124" s="73"/>
      <c r="UQY124" s="68"/>
      <c r="UQZ124" s="68"/>
      <c r="URA124" s="68"/>
      <c r="URB124" s="69"/>
      <c r="URC124" s="69"/>
      <c r="URD124" s="69"/>
      <c r="URE124" s="74"/>
      <c r="URF124" s="69"/>
      <c r="URG124" s="74"/>
      <c r="URH124" s="75"/>
      <c r="URI124" s="75"/>
      <c r="URJ124" s="69"/>
      <c r="URK124" s="76"/>
      <c r="URL124" s="69"/>
      <c r="URM124" s="69"/>
      <c r="URN124" s="74"/>
      <c r="URO124" s="77"/>
      <c r="URP124" s="69"/>
      <c r="URQ124" s="71"/>
      <c r="URR124" s="69"/>
      <c r="URS124" s="69"/>
      <c r="URT124" s="69"/>
      <c r="URU124" s="69"/>
      <c r="URV124" s="69"/>
      <c r="URW124" s="68"/>
      <c r="URX124" s="68"/>
      <c r="URY124" s="72"/>
      <c r="URZ124" s="73"/>
      <c r="USA124" s="68"/>
      <c r="USB124" s="68"/>
      <c r="USC124" s="68"/>
      <c r="USD124" s="69"/>
      <c r="USE124" s="69"/>
      <c r="USF124" s="69"/>
      <c r="USG124" s="74"/>
      <c r="USH124" s="69"/>
      <c r="USI124" s="74"/>
      <c r="USJ124" s="75"/>
      <c r="USK124" s="75"/>
      <c r="USL124" s="69"/>
      <c r="USM124" s="76"/>
      <c r="USN124" s="69"/>
      <c r="USO124" s="69"/>
      <c r="USP124" s="74"/>
      <c r="USQ124" s="77"/>
      <c r="USR124" s="69"/>
      <c r="USS124" s="71"/>
      <c r="UST124" s="69"/>
      <c r="USU124" s="69"/>
      <c r="USV124" s="69"/>
      <c r="USW124" s="69"/>
      <c r="USX124" s="69"/>
      <c r="USY124" s="68"/>
      <c r="USZ124" s="68"/>
      <c r="UTA124" s="72"/>
      <c r="UTB124" s="73"/>
      <c r="UTC124" s="68"/>
      <c r="UTD124" s="68"/>
      <c r="UTE124" s="68"/>
      <c r="UTF124" s="69"/>
      <c r="UTG124" s="69"/>
      <c r="UTH124" s="69"/>
      <c r="UTI124" s="74"/>
      <c r="UTJ124" s="69"/>
      <c r="UTK124" s="74"/>
      <c r="UTL124" s="75"/>
      <c r="UTM124" s="75"/>
      <c r="UTN124" s="69"/>
      <c r="UTO124" s="76"/>
      <c r="UTP124" s="69"/>
      <c r="UTQ124" s="69"/>
      <c r="UTR124" s="74"/>
      <c r="UTS124" s="77"/>
      <c r="UTT124" s="69"/>
      <c r="UTU124" s="71"/>
      <c r="UTV124" s="69"/>
      <c r="UTW124" s="69"/>
      <c r="UTX124" s="69"/>
      <c r="UTY124" s="69"/>
      <c r="UTZ124" s="69"/>
      <c r="UUA124" s="68"/>
      <c r="UUB124" s="68"/>
      <c r="UUC124" s="72"/>
      <c r="UUD124" s="73"/>
      <c r="UUE124" s="68"/>
      <c r="UUF124" s="68"/>
      <c r="UUG124" s="68"/>
      <c r="UUH124" s="69"/>
      <c r="UUI124" s="69"/>
      <c r="UUJ124" s="69"/>
      <c r="UUK124" s="74"/>
      <c r="UUL124" s="69"/>
      <c r="UUM124" s="74"/>
      <c r="UUN124" s="75"/>
      <c r="UUO124" s="75"/>
      <c r="UUP124" s="69"/>
      <c r="UUQ124" s="76"/>
      <c r="UUR124" s="69"/>
      <c r="UUS124" s="69"/>
      <c r="UUT124" s="74"/>
      <c r="UUU124" s="77"/>
      <c r="UUV124" s="69"/>
      <c r="UUW124" s="71"/>
      <c r="UUX124" s="69"/>
      <c r="UUY124" s="69"/>
      <c r="UUZ124" s="69"/>
      <c r="UVA124" s="69"/>
      <c r="UVB124" s="69"/>
      <c r="UVC124" s="68"/>
      <c r="UVD124" s="68"/>
      <c r="UVE124" s="72"/>
      <c r="UVF124" s="73"/>
      <c r="UVG124" s="68"/>
      <c r="UVH124" s="68"/>
      <c r="UVI124" s="68"/>
      <c r="UVJ124" s="69"/>
      <c r="UVK124" s="69"/>
      <c r="UVL124" s="69"/>
      <c r="UVM124" s="74"/>
      <c r="UVN124" s="69"/>
      <c r="UVO124" s="74"/>
      <c r="UVP124" s="75"/>
      <c r="UVQ124" s="75"/>
      <c r="UVR124" s="69"/>
      <c r="UVS124" s="76"/>
      <c r="UVT124" s="69"/>
      <c r="UVU124" s="69"/>
      <c r="UVV124" s="74"/>
      <c r="UVW124" s="77"/>
      <c r="UVX124" s="69"/>
      <c r="UVY124" s="71"/>
      <c r="UVZ124" s="69"/>
      <c r="UWA124" s="69"/>
      <c r="UWB124" s="69"/>
      <c r="UWC124" s="69"/>
      <c r="UWD124" s="69"/>
      <c r="UWE124" s="68"/>
      <c r="UWF124" s="68"/>
      <c r="UWG124" s="72"/>
      <c r="UWH124" s="73"/>
      <c r="UWI124" s="68"/>
      <c r="UWJ124" s="68"/>
      <c r="UWK124" s="68"/>
      <c r="UWL124" s="69"/>
      <c r="UWM124" s="69"/>
      <c r="UWN124" s="69"/>
      <c r="UWO124" s="74"/>
      <c r="UWP124" s="69"/>
      <c r="UWQ124" s="74"/>
      <c r="UWR124" s="75"/>
      <c r="UWS124" s="75"/>
      <c r="UWT124" s="69"/>
      <c r="UWU124" s="76"/>
      <c r="UWV124" s="69"/>
      <c r="UWW124" s="69"/>
      <c r="UWX124" s="74"/>
      <c r="UWY124" s="77"/>
      <c r="UWZ124" s="69"/>
      <c r="UXA124" s="71"/>
      <c r="UXB124" s="69"/>
      <c r="UXC124" s="69"/>
      <c r="UXD124" s="69"/>
      <c r="UXE124" s="69"/>
      <c r="UXF124" s="69"/>
      <c r="UXG124" s="68"/>
      <c r="UXH124" s="68"/>
      <c r="UXI124" s="72"/>
      <c r="UXJ124" s="73"/>
      <c r="UXK124" s="68"/>
      <c r="UXL124" s="68"/>
      <c r="UXM124" s="68"/>
      <c r="UXN124" s="69"/>
      <c r="UXO124" s="69"/>
      <c r="UXP124" s="69"/>
      <c r="UXQ124" s="74"/>
      <c r="UXR124" s="69"/>
      <c r="UXS124" s="74"/>
      <c r="UXT124" s="75"/>
      <c r="UXU124" s="75"/>
      <c r="UXV124" s="69"/>
      <c r="UXW124" s="76"/>
      <c r="UXX124" s="69"/>
      <c r="UXY124" s="69"/>
      <c r="UXZ124" s="74"/>
      <c r="UYA124" s="77"/>
      <c r="UYB124" s="69"/>
      <c r="UYC124" s="71"/>
      <c r="UYD124" s="69"/>
      <c r="UYE124" s="69"/>
      <c r="UYF124" s="69"/>
      <c r="UYG124" s="69"/>
      <c r="UYH124" s="69"/>
      <c r="UYI124" s="68"/>
      <c r="UYJ124" s="68"/>
      <c r="UYK124" s="72"/>
      <c r="UYL124" s="73"/>
      <c r="UYM124" s="68"/>
      <c r="UYN124" s="68"/>
      <c r="UYO124" s="68"/>
      <c r="UYP124" s="69"/>
      <c r="UYQ124" s="69"/>
      <c r="UYR124" s="69"/>
      <c r="UYS124" s="74"/>
      <c r="UYT124" s="69"/>
      <c r="UYU124" s="74"/>
      <c r="UYV124" s="75"/>
      <c r="UYW124" s="75"/>
      <c r="UYX124" s="69"/>
      <c r="UYY124" s="76"/>
      <c r="UYZ124" s="69"/>
      <c r="UZA124" s="69"/>
      <c r="UZB124" s="74"/>
      <c r="UZC124" s="77"/>
      <c r="UZD124" s="69"/>
      <c r="UZE124" s="71"/>
      <c r="UZF124" s="69"/>
      <c r="UZG124" s="69"/>
      <c r="UZH124" s="69"/>
      <c r="UZI124" s="69"/>
      <c r="UZJ124" s="69"/>
      <c r="UZK124" s="68"/>
      <c r="UZL124" s="68"/>
      <c r="UZM124" s="72"/>
      <c r="UZN124" s="73"/>
      <c r="UZO124" s="68"/>
      <c r="UZP124" s="68"/>
      <c r="UZQ124" s="68"/>
      <c r="UZR124" s="69"/>
      <c r="UZS124" s="69"/>
      <c r="UZT124" s="69"/>
      <c r="UZU124" s="74"/>
      <c r="UZV124" s="69"/>
      <c r="UZW124" s="74"/>
      <c r="UZX124" s="75"/>
      <c r="UZY124" s="75"/>
      <c r="UZZ124" s="69"/>
      <c r="VAA124" s="76"/>
      <c r="VAB124" s="69"/>
      <c r="VAC124" s="69"/>
      <c r="VAD124" s="74"/>
      <c r="VAE124" s="77"/>
      <c r="VAF124" s="69"/>
      <c r="VAG124" s="71"/>
      <c r="VAH124" s="69"/>
      <c r="VAI124" s="69"/>
      <c r="VAJ124" s="69"/>
      <c r="VAK124" s="69"/>
      <c r="VAL124" s="69"/>
      <c r="VAM124" s="68"/>
      <c r="VAN124" s="68"/>
      <c r="VAO124" s="72"/>
      <c r="VAP124" s="73"/>
      <c r="VAQ124" s="68"/>
      <c r="VAR124" s="68"/>
      <c r="VAS124" s="68"/>
      <c r="VAT124" s="69"/>
      <c r="VAU124" s="69"/>
      <c r="VAV124" s="69"/>
      <c r="VAW124" s="74"/>
      <c r="VAX124" s="69"/>
      <c r="VAY124" s="74"/>
      <c r="VAZ124" s="75"/>
      <c r="VBA124" s="75"/>
      <c r="VBB124" s="69"/>
      <c r="VBC124" s="76"/>
      <c r="VBD124" s="69"/>
      <c r="VBE124" s="69"/>
      <c r="VBF124" s="74"/>
      <c r="VBG124" s="77"/>
      <c r="VBH124" s="69"/>
      <c r="VBI124" s="71"/>
      <c r="VBJ124" s="69"/>
      <c r="VBK124" s="69"/>
      <c r="VBL124" s="69"/>
      <c r="VBM124" s="69"/>
      <c r="VBN124" s="69"/>
      <c r="VBO124" s="68"/>
      <c r="VBP124" s="68"/>
      <c r="VBQ124" s="72"/>
      <c r="VBR124" s="73"/>
      <c r="VBS124" s="68"/>
      <c r="VBT124" s="68"/>
      <c r="VBU124" s="68"/>
      <c r="VBV124" s="69"/>
      <c r="VBW124" s="69"/>
      <c r="VBX124" s="69"/>
      <c r="VBY124" s="74"/>
      <c r="VBZ124" s="69"/>
      <c r="VCA124" s="74"/>
      <c r="VCB124" s="75"/>
      <c r="VCC124" s="75"/>
      <c r="VCD124" s="69"/>
      <c r="VCE124" s="76"/>
      <c r="VCF124" s="69"/>
      <c r="VCG124" s="69"/>
      <c r="VCH124" s="74"/>
      <c r="VCI124" s="77"/>
      <c r="VCJ124" s="69"/>
      <c r="VCK124" s="71"/>
      <c r="VCL124" s="69"/>
      <c r="VCM124" s="69"/>
      <c r="VCN124" s="69"/>
      <c r="VCO124" s="69"/>
      <c r="VCP124" s="69"/>
      <c r="VCQ124" s="68"/>
      <c r="VCR124" s="68"/>
      <c r="VCS124" s="72"/>
      <c r="VCT124" s="73"/>
      <c r="VCU124" s="68"/>
      <c r="VCV124" s="68"/>
      <c r="VCW124" s="68"/>
      <c r="VCX124" s="69"/>
      <c r="VCY124" s="69"/>
      <c r="VCZ124" s="69"/>
      <c r="VDA124" s="74"/>
      <c r="VDB124" s="69"/>
      <c r="VDC124" s="74"/>
      <c r="VDD124" s="75"/>
      <c r="VDE124" s="75"/>
      <c r="VDF124" s="69"/>
      <c r="VDG124" s="76"/>
      <c r="VDH124" s="69"/>
      <c r="VDI124" s="69"/>
      <c r="VDJ124" s="74"/>
      <c r="VDK124" s="77"/>
      <c r="VDL124" s="69"/>
      <c r="VDM124" s="71"/>
      <c r="VDN124" s="69"/>
      <c r="VDO124" s="69"/>
      <c r="VDP124" s="69"/>
      <c r="VDQ124" s="69"/>
      <c r="VDR124" s="69"/>
      <c r="VDS124" s="68"/>
      <c r="VDT124" s="68"/>
      <c r="VDU124" s="72"/>
      <c r="VDV124" s="73"/>
      <c r="VDW124" s="68"/>
      <c r="VDX124" s="68"/>
      <c r="VDY124" s="68"/>
      <c r="VDZ124" s="69"/>
      <c r="VEA124" s="69"/>
      <c r="VEB124" s="69"/>
      <c r="VEC124" s="74"/>
      <c r="VED124" s="69"/>
      <c r="VEE124" s="74"/>
      <c r="VEF124" s="75"/>
      <c r="VEG124" s="75"/>
      <c r="VEH124" s="69"/>
      <c r="VEI124" s="76"/>
      <c r="VEJ124" s="69"/>
      <c r="VEK124" s="69"/>
      <c r="VEL124" s="74"/>
      <c r="VEM124" s="77"/>
      <c r="VEN124" s="69"/>
      <c r="VEO124" s="71"/>
      <c r="VEP124" s="69"/>
      <c r="VEQ124" s="69"/>
      <c r="VER124" s="69"/>
      <c r="VES124" s="69"/>
      <c r="VET124" s="69"/>
      <c r="VEU124" s="68"/>
      <c r="VEV124" s="68"/>
      <c r="VEW124" s="72"/>
      <c r="VEX124" s="73"/>
      <c r="VEY124" s="68"/>
      <c r="VEZ124" s="68"/>
      <c r="VFA124" s="68"/>
      <c r="VFB124" s="69"/>
      <c r="VFC124" s="69"/>
      <c r="VFD124" s="69"/>
      <c r="VFE124" s="74"/>
      <c r="VFF124" s="69"/>
      <c r="VFG124" s="74"/>
      <c r="VFH124" s="75"/>
      <c r="VFI124" s="75"/>
      <c r="VFJ124" s="69"/>
      <c r="VFK124" s="76"/>
      <c r="VFL124" s="69"/>
      <c r="VFM124" s="69"/>
      <c r="VFN124" s="74"/>
      <c r="VFO124" s="77"/>
      <c r="VFP124" s="69"/>
      <c r="VFQ124" s="71"/>
      <c r="VFR124" s="69"/>
      <c r="VFS124" s="69"/>
      <c r="VFT124" s="69"/>
      <c r="VFU124" s="69"/>
      <c r="VFV124" s="69"/>
      <c r="VFW124" s="68"/>
      <c r="VFX124" s="68"/>
      <c r="VFY124" s="72"/>
      <c r="VFZ124" s="73"/>
      <c r="VGA124" s="68"/>
      <c r="VGB124" s="68"/>
      <c r="VGC124" s="68"/>
      <c r="VGD124" s="69"/>
      <c r="VGE124" s="69"/>
      <c r="VGF124" s="69"/>
      <c r="VGG124" s="74"/>
      <c r="VGH124" s="69"/>
      <c r="VGI124" s="74"/>
      <c r="VGJ124" s="75"/>
      <c r="VGK124" s="75"/>
      <c r="VGL124" s="69"/>
      <c r="VGM124" s="76"/>
      <c r="VGN124" s="69"/>
      <c r="VGO124" s="69"/>
      <c r="VGP124" s="74"/>
      <c r="VGQ124" s="77"/>
      <c r="VGR124" s="69"/>
      <c r="VGS124" s="71"/>
      <c r="VGT124" s="69"/>
      <c r="VGU124" s="69"/>
      <c r="VGV124" s="69"/>
      <c r="VGW124" s="69"/>
      <c r="VGX124" s="69"/>
      <c r="VGY124" s="68"/>
      <c r="VGZ124" s="68"/>
      <c r="VHA124" s="72"/>
      <c r="VHB124" s="73"/>
      <c r="VHC124" s="68"/>
      <c r="VHD124" s="68"/>
      <c r="VHE124" s="68"/>
      <c r="VHF124" s="69"/>
      <c r="VHG124" s="69"/>
      <c r="VHH124" s="69"/>
      <c r="VHI124" s="74"/>
      <c r="VHJ124" s="69"/>
      <c r="VHK124" s="74"/>
      <c r="VHL124" s="75"/>
      <c r="VHM124" s="75"/>
      <c r="VHN124" s="69"/>
      <c r="VHO124" s="76"/>
      <c r="VHP124" s="69"/>
      <c r="VHQ124" s="69"/>
      <c r="VHR124" s="74"/>
      <c r="VHS124" s="77"/>
      <c r="VHT124" s="69"/>
      <c r="VHU124" s="71"/>
      <c r="VHV124" s="69"/>
      <c r="VHW124" s="69"/>
      <c r="VHX124" s="69"/>
      <c r="VHY124" s="69"/>
      <c r="VHZ124" s="69"/>
      <c r="VIA124" s="68"/>
      <c r="VIB124" s="68"/>
      <c r="VIC124" s="72"/>
      <c r="VID124" s="73"/>
      <c r="VIE124" s="68"/>
      <c r="VIF124" s="68"/>
      <c r="VIG124" s="68"/>
      <c r="VIH124" s="69"/>
      <c r="VII124" s="69"/>
      <c r="VIJ124" s="69"/>
      <c r="VIK124" s="74"/>
      <c r="VIL124" s="69"/>
      <c r="VIM124" s="74"/>
      <c r="VIN124" s="75"/>
      <c r="VIO124" s="75"/>
      <c r="VIP124" s="69"/>
      <c r="VIQ124" s="76"/>
      <c r="VIR124" s="69"/>
      <c r="VIS124" s="69"/>
      <c r="VIT124" s="74"/>
      <c r="VIU124" s="77"/>
      <c r="VIV124" s="69"/>
      <c r="VIW124" s="71"/>
      <c r="VIX124" s="69"/>
      <c r="VIY124" s="69"/>
      <c r="VIZ124" s="69"/>
      <c r="VJA124" s="69"/>
      <c r="VJB124" s="69"/>
      <c r="VJC124" s="68"/>
      <c r="VJD124" s="68"/>
      <c r="VJE124" s="72"/>
      <c r="VJF124" s="73"/>
      <c r="VJG124" s="68"/>
      <c r="VJH124" s="68"/>
      <c r="VJI124" s="68"/>
      <c r="VJJ124" s="69"/>
      <c r="VJK124" s="69"/>
      <c r="VJL124" s="69"/>
      <c r="VJM124" s="74"/>
      <c r="VJN124" s="69"/>
      <c r="VJO124" s="74"/>
      <c r="VJP124" s="75"/>
      <c r="VJQ124" s="75"/>
      <c r="VJR124" s="69"/>
      <c r="VJS124" s="76"/>
      <c r="VJT124" s="69"/>
      <c r="VJU124" s="69"/>
      <c r="VJV124" s="74"/>
      <c r="VJW124" s="77"/>
      <c r="VJX124" s="69"/>
      <c r="VJY124" s="71"/>
      <c r="VJZ124" s="69"/>
      <c r="VKA124" s="69"/>
      <c r="VKB124" s="69"/>
      <c r="VKC124" s="69"/>
      <c r="VKD124" s="69"/>
      <c r="VKE124" s="68"/>
      <c r="VKF124" s="68"/>
      <c r="VKG124" s="72"/>
      <c r="VKH124" s="73"/>
      <c r="VKI124" s="68"/>
      <c r="VKJ124" s="68"/>
      <c r="VKK124" s="68"/>
      <c r="VKL124" s="69"/>
      <c r="VKM124" s="69"/>
      <c r="VKN124" s="69"/>
      <c r="VKO124" s="74"/>
      <c r="VKP124" s="69"/>
      <c r="VKQ124" s="74"/>
      <c r="VKR124" s="75"/>
      <c r="VKS124" s="75"/>
      <c r="VKT124" s="69"/>
      <c r="VKU124" s="76"/>
      <c r="VKV124" s="69"/>
      <c r="VKW124" s="69"/>
      <c r="VKX124" s="74"/>
      <c r="VKY124" s="77"/>
      <c r="VKZ124" s="69"/>
      <c r="VLA124" s="71"/>
      <c r="VLB124" s="69"/>
      <c r="VLC124" s="69"/>
      <c r="VLD124" s="69"/>
      <c r="VLE124" s="69"/>
      <c r="VLF124" s="69"/>
      <c r="VLG124" s="68"/>
      <c r="VLH124" s="68"/>
      <c r="VLI124" s="72"/>
      <c r="VLJ124" s="73"/>
      <c r="VLK124" s="68"/>
      <c r="VLL124" s="68"/>
      <c r="VLM124" s="68"/>
      <c r="VLN124" s="69"/>
      <c r="VLO124" s="69"/>
      <c r="VLP124" s="69"/>
      <c r="VLQ124" s="74"/>
      <c r="VLR124" s="69"/>
      <c r="VLS124" s="74"/>
      <c r="VLT124" s="75"/>
      <c r="VLU124" s="75"/>
      <c r="VLV124" s="69"/>
      <c r="VLW124" s="76"/>
      <c r="VLX124" s="69"/>
      <c r="VLY124" s="69"/>
      <c r="VLZ124" s="74"/>
      <c r="VMA124" s="77"/>
      <c r="VMB124" s="69"/>
      <c r="VMC124" s="71"/>
      <c r="VMD124" s="69"/>
      <c r="VME124" s="69"/>
      <c r="VMF124" s="69"/>
      <c r="VMG124" s="69"/>
      <c r="VMH124" s="69"/>
      <c r="VMI124" s="68"/>
      <c r="VMJ124" s="68"/>
      <c r="VMK124" s="72"/>
      <c r="VML124" s="73"/>
      <c r="VMM124" s="68"/>
      <c r="VMN124" s="68"/>
      <c r="VMO124" s="68"/>
      <c r="VMP124" s="69"/>
      <c r="VMQ124" s="69"/>
      <c r="VMR124" s="69"/>
      <c r="VMS124" s="74"/>
      <c r="VMT124" s="69"/>
      <c r="VMU124" s="74"/>
      <c r="VMV124" s="75"/>
      <c r="VMW124" s="75"/>
      <c r="VMX124" s="69"/>
      <c r="VMY124" s="76"/>
      <c r="VMZ124" s="69"/>
      <c r="VNA124" s="69"/>
      <c r="VNB124" s="74"/>
      <c r="VNC124" s="77"/>
      <c r="VND124" s="69"/>
      <c r="VNE124" s="71"/>
      <c r="VNF124" s="69"/>
      <c r="VNG124" s="69"/>
      <c r="VNH124" s="69"/>
      <c r="VNI124" s="69"/>
      <c r="VNJ124" s="69"/>
      <c r="VNK124" s="68"/>
      <c r="VNL124" s="68"/>
      <c r="VNM124" s="72"/>
      <c r="VNN124" s="73"/>
      <c r="VNO124" s="68"/>
      <c r="VNP124" s="68"/>
      <c r="VNQ124" s="68"/>
      <c r="VNR124" s="69"/>
      <c r="VNS124" s="69"/>
      <c r="VNT124" s="69"/>
      <c r="VNU124" s="74"/>
      <c r="VNV124" s="69"/>
      <c r="VNW124" s="74"/>
      <c r="VNX124" s="75"/>
      <c r="VNY124" s="75"/>
      <c r="VNZ124" s="69"/>
      <c r="VOA124" s="76"/>
      <c r="VOB124" s="69"/>
      <c r="VOC124" s="69"/>
      <c r="VOD124" s="74"/>
      <c r="VOE124" s="77"/>
      <c r="VOF124" s="69"/>
      <c r="VOG124" s="71"/>
      <c r="VOH124" s="69"/>
      <c r="VOI124" s="69"/>
      <c r="VOJ124" s="69"/>
      <c r="VOK124" s="69"/>
      <c r="VOL124" s="69"/>
      <c r="VOM124" s="68"/>
      <c r="VON124" s="68"/>
      <c r="VOO124" s="72"/>
      <c r="VOP124" s="73"/>
      <c r="VOQ124" s="68"/>
      <c r="VOR124" s="68"/>
      <c r="VOS124" s="68"/>
      <c r="VOT124" s="69"/>
      <c r="VOU124" s="69"/>
      <c r="VOV124" s="69"/>
      <c r="VOW124" s="74"/>
      <c r="VOX124" s="69"/>
      <c r="VOY124" s="74"/>
      <c r="VOZ124" s="75"/>
      <c r="VPA124" s="75"/>
      <c r="VPB124" s="69"/>
      <c r="VPC124" s="76"/>
      <c r="VPD124" s="69"/>
      <c r="VPE124" s="69"/>
      <c r="VPF124" s="74"/>
      <c r="VPG124" s="77"/>
      <c r="VPH124" s="69"/>
      <c r="VPI124" s="71"/>
      <c r="VPJ124" s="69"/>
      <c r="VPK124" s="69"/>
      <c r="VPL124" s="69"/>
      <c r="VPM124" s="69"/>
      <c r="VPN124" s="69"/>
      <c r="VPO124" s="68"/>
      <c r="VPP124" s="68"/>
      <c r="VPQ124" s="72"/>
      <c r="VPR124" s="73"/>
      <c r="VPS124" s="68"/>
      <c r="VPT124" s="68"/>
      <c r="VPU124" s="68"/>
      <c r="VPV124" s="69"/>
      <c r="VPW124" s="69"/>
      <c r="VPX124" s="69"/>
      <c r="VPY124" s="74"/>
      <c r="VPZ124" s="69"/>
      <c r="VQA124" s="74"/>
      <c r="VQB124" s="75"/>
      <c r="VQC124" s="75"/>
      <c r="VQD124" s="69"/>
      <c r="VQE124" s="76"/>
      <c r="VQF124" s="69"/>
      <c r="VQG124" s="69"/>
      <c r="VQH124" s="74"/>
      <c r="VQI124" s="77"/>
      <c r="VQJ124" s="69"/>
      <c r="VQK124" s="71"/>
      <c r="VQL124" s="69"/>
      <c r="VQM124" s="69"/>
      <c r="VQN124" s="69"/>
      <c r="VQO124" s="69"/>
      <c r="VQP124" s="69"/>
      <c r="VQQ124" s="68"/>
      <c r="VQR124" s="68"/>
      <c r="VQS124" s="72"/>
      <c r="VQT124" s="73"/>
      <c r="VQU124" s="68"/>
      <c r="VQV124" s="68"/>
      <c r="VQW124" s="68"/>
      <c r="VQX124" s="69"/>
      <c r="VQY124" s="69"/>
      <c r="VQZ124" s="69"/>
      <c r="VRA124" s="74"/>
      <c r="VRB124" s="69"/>
      <c r="VRC124" s="74"/>
      <c r="VRD124" s="75"/>
      <c r="VRE124" s="75"/>
      <c r="VRF124" s="69"/>
      <c r="VRG124" s="76"/>
      <c r="VRH124" s="69"/>
      <c r="VRI124" s="69"/>
      <c r="VRJ124" s="74"/>
      <c r="VRK124" s="77"/>
      <c r="VRL124" s="69"/>
      <c r="VRM124" s="71"/>
      <c r="VRN124" s="69"/>
      <c r="VRO124" s="69"/>
      <c r="VRP124" s="69"/>
      <c r="VRQ124" s="69"/>
      <c r="VRR124" s="69"/>
      <c r="VRS124" s="68"/>
      <c r="VRT124" s="68"/>
      <c r="VRU124" s="72"/>
      <c r="VRV124" s="73"/>
      <c r="VRW124" s="68"/>
      <c r="VRX124" s="68"/>
      <c r="VRY124" s="68"/>
      <c r="VRZ124" s="69"/>
      <c r="VSA124" s="69"/>
      <c r="VSB124" s="69"/>
      <c r="VSC124" s="74"/>
      <c r="VSD124" s="69"/>
      <c r="VSE124" s="74"/>
      <c r="VSF124" s="75"/>
      <c r="VSG124" s="75"/>
      <c r="VSH124" s="69"/>
      <c r="VSI124" s="76"/>
      <c r="VSJ124" s="69"/>
      <c r="VSK124" s="69"/>
      <c r="VSL124" s="74"/>
      <c r="VSM124" s="77"/>
      <c r="VSN124" s="69"/>
      <c r="VSO124" s="71"/>
      <c r="VSP124" s="69"/>
      <c r="VSQ124" s="69"/>
      <c r="VSR124" s="69"/>
      <c r="VSS124" s="69"/>
      <c r="VST124" s="69"/>
      <c r="VSU124" s="68"/>
      <c r="VSV124" s="68"/>
      <c r="VSW124" s="72"/>
      <c r="VSX124" s="73"/>
      <c r="VSY124" s="68"/>
      <c r="VSZ124" s="68"/>
      <c r="VTA124" s="68"/>
      <c r="VTB124" s="69"/>
      <c r="VTC124" s="69"/>
      <c r="VTD124" s="69"/>
      <c r="VTE124" s="74"/>
      <c r="VTF124" s="69"/>
      <c r="VTG124" s="74"/>
      <c r="VTH124" s="75"/>
      <c r="VTI124" s="75"/>
      <c r="VTJ124" s="69"/>
      <c r="VTK124" s="76"/>
      <c r="VTL124" s="69"/>
      <c r="VTM124" s="69"/>
      <c r="VTN124" s="74"/>
      <c r="VTO124" s="77"/>
      <c r="VTP124" s="69"/>
      <c r="VTQ124" s="71"/>
      <c r="VTR124" s="69"/>
      <c r="VTS124" s="69"/>
      <c r="VTT124" s="69"/>
      <c r="VTU124" s="69"/>
      <c r="VTV124" s="69"/>
      <c r="VTW124" s="68"/>
      <c r="VTX124" s="68"/>
      <c r="VTY124" s="72"/>
      <c r="VTZ124" s="73"/>
      <c r="VUA124" s="68"/>
      <c r="VUB124" s="68"/>
      <c r="VUC124" s="68"/>
      <c r="VUD124" s="69"/>
      <c r="VUE124" s="69"/>
      <c r="VUF124" s="69"/>
      <c r="VUG124" s="74"/>
      <c r="VUH124" s="69"/>
      <c r="VUI124" s="74"/>
      <c r="VUJ124" s="75"/>
      <c r="VUK124" s="75"/>
      <c r="VUL124" s="69"/>
      <c r="VUM124" s="76"/>
      <c r="VUN124" s="69"/>
      <c r="VUO124" s="69"/>
      <c r="VUP124" s="74"/>
      <c r="VUQ124" s="77"/>
      <c r="VUR124" s="69"/>
      <c r="VUS124" s="71"/>
      <c r="VUT124" s="69"/>
      <c r="VUU124" s="69"/>
      <c r="VUV124" s="69"/>
      <c r="VUW124" s="69"/>
      <c r="VUX124" s="69"/>
      <c r="VUY124" s="68"/>
      <c r="VUZ124" s="68"/>
      <c r="VVA124" s="72"/>
      <c r="VVB124" s="73"/>
      <c r="VVC124" s="68"/>
      <c r="VVD124" s="68"/>
      <c r="VVE124" s="68"/>
      <c r="VVF124" s="69"/>
      <c r="VVG124" s="69"/>
      <c r="VVH124" s="69"/>
      <c r="VVI124" s="74"/>
      <c r="VVJ124" s="69"/>
      <c r="VVK124" s="74"/>
      <c r="VVL124" s="75"/>
      <c r="VVM124" s="75"/>
      <c r="VVN124" s="69"/>
      <c r="VVO124" s="76"/>
      <c r="VVP124" s="69"/>
      <c r="VVQ124" s="69"/>
      <c r="VVR124" s="74"/>
      <c r="VVS124" s="77"/>
      <c r="VVT124" s="69"/>
      <c r="VVU124" s="71"/>
      <c r="VVV124" s="69"/>
      <c r="VVW124" s="69"/>
      <c r="VVX124" s="69"/>
      <c r="VVY124" s="69"/>
      <c r="VVZ124" s="69"/>
      <c r="VWA124" s="68"/>
      <c r="VWB124" s="68"/>
      <c r="VWC124" s="72"/>
      <c r="VWD124" s="73"/>
      <c r="VWE124" s="68"/>
      <c r="VWF124" s="68"/>
      <c r="VWG124" s="68"/>
      <c r="VWH124" s="69"/>
      <c r="VWI124" s="69"/>
      <c r="VWJ124" s="69"/>
      <c r="VWK124" s="74"/>
      <c r="VWL124" s="69"/>
      <c r="VWM124" s="74"/>
      <c r="VWN124" s="75"/>
      <c r="VWO124" s="75"/>
      <c r="VWP124" s="69"/>
      <c r="VWQ124" s="76"/>
      <c r="VWR124" s="69"/>
      <c r="VWS124" s="69"/>
      <c r="VWT124" s="74"/>
      <c r="VWU124" s="77"/>
      <c r="VWV124" s="69"/>
      <c r="VWW124" s="71"/>
      <c r="VWX124" s="69"/>
      <c r="VWY124" s="69"/>
      <c r="VWZ124" s="69"/>
      <c r="VXA124" s="69"/>
      <c r="VXB124" s="69"/>
      <c r="VXC124" s="68"/>
      <c r="VXD124" s="68"/>
      <c r="VXE124" s="72"/>
      <c r="VXF124" s="73"/>
      <c r="VXG124" s="68"/>
      <c r="VXH124" s="68"/>
      <c r="VXI124" s="68"/>
      <c r="VXJ124" s="69"/>
      <c r="VXK124" s="69"/>
      <c r="VXL124" s="69"/>
      <c r="VXM124" s="74"/>
      <c r="VXN124" s="69"/>
      <c r="VXO124" s="74"/>
      <c r="VXP124" s="75"/>
      <c r="VXQ124" s="75"/>
      <c r="VXR124" s="69"/>
      <c r="VXS124" s="76"/>
      <c r="VXT124" s="69"/>
      <c r="VXU124" s="69"/>
      <c r="VXV124" s="74"/>
      <c r="VXW124" s="77"/>
      <c r="VXX124" s="69"/>
      <c r="VXY124" s="71"/>
      <c r="VXZ124" s="69"/>
      <c r="VYA124" s="69"/>
      <c r="VYB124" s="69"/>
      <c r="VYC124" s="69"/>
      <c r="VYD124" s="69"/>
      <c r="VYE124" s="68"/>
      <c r="VYF124" s="68"/>
      <c r="VYG124" s="72"/>
      <c r="VYH124" s="73"/>
      <c r="VYI124" s="68"/>
      <c r="VYJ124" s="68"/>
      <c r="VYK124" s="68"/>
      <c r="VYL124" s="69"/>
      <c r="VYM124" s="69"/>
      <c r="VYN124" s="69"/>
      <c r="VYO124" s="74"/>
      <c r="VYP124" s="69"/>
      <c r="VYQ124" s="74"/>
      <c r="VYR124" s="75"/>
      <c r="VYS124" s="75"/>
      <c r="VYT124" s="69"/>
      <c r="VYU124" s="76"/>
      <c r="VYV124" s="69"/>
      <c r="VYW124" s="69"/>
      <c r="VYX124" s="74"/>
      <c r="VYY124" s="77"/>
      <c r="VYZ124" s="69"/>
      <c r="VZA124" s="71"/>
      <c r="VZB124" s="69"/>
      <c r="VZC124" s="69"/>
      <c r="VZD124" s="69"/>
      <c r="VZE124" s="69"/>
      <c r="VZF124" s="69"/>
      <c r="VZG124" s="68"/>
      <c r="VZH124" s="68"/>
      <c r="VZI124" s="72"/>
      <c r="VZJ124" s="73"/>
      <c r="VZK124" s="68"/>
      <c r="VZL124" s="68"/>
      <c r="VZM124" s="68"/>
      <c r="VZN124" s="69"/>
      <c r="VZO124" s="69"/>
      <c r="VZP124" s="69"/>
      <c r="VZQ124" s="74"/>
      <c r="VZR124" s="69"/>
      <c r="VZS124" s="74"/>
      <c r="VZT124" s="75"/>
      <c r="VZU124" s="75"/>
      <c r="VZV124" s="69"/>
      <c r="VZW124" s="76"/>
      <c r="VZX124" s="69"/>
      <c r="VZY124" s="69"/>
      <c r="VZZ124" s="74"/>
      <c r="WAA124" s="77"/>
      <c r="WAB124" s="69"/>
      <c r="WAC124" s="71"/>
      <c r="WAD124" s="69"/>
      <c r="WAE124" s="69"/>
      <c r="WAF124" s="69"/>
      <c r="WAG124" s="69"/>
      <c r="WAH124" s="69"/>
      <c r="WAI124" s="68"/>
      <c r="WAJ124" s="68"/>
      <c r="WAK124" s="72"/>
      <c r="WAL124" s="73"/>
      <c r="WAM124" s="68"/>
      <c r="WAN124" s="68"/>
      <c r="WAO124" s="68"/>
      <c r="WAP124" s="69"/>
      <c r="WAQ124" s="69"/>
      <c r="WAR124" s="69"/>
      <c r="WAS124" s="74"/>
      <c r="WAT124" s="69"/>
      <c r="WAU124" s="74"/>
      <c r="WAV124" s="75"/>
      <c r="WAW124" s="75"/>
      <c r="WAX124" s="69"/>
      <c r="WAY124" s="76"/>
      <c r="WAZ124" s="69"/>
      <c r="WBA124" s="69"/>
      <c r="WBB124" s="74"/>
      <c r="WBC124" s="77"/>
      <c r="WBD124" s="69"/>
      <c r="WBE124" s="71"/>
      <c r="WBF124" s="69"/>
      <c r="WBG124" s="69"/>
      <c r="WBH124" s="69"/>
      <c r="WBI124" s="69"/>
      <c r="WBJ124" s="69"/>
      <c r="WBK124" s="68"/>
      <c r="WBL124" s="68"/>
      <c r="WBM124" s="72"/>
      <c r="WBN124" s="73"/>
      <c r="WBO124" s="68"/>
      <c r="WBP124" s="68"/>
      <c r="WBQ124" s="68"/>
      <c r="WBR124" s="69"/>
      <c r="WBS124" s="69"/>
      <c r="WBT124" s="69"/>
      <c r="WBU124" s="74"/>
      <c r="WBV124" s="69"/>
      <c r="WBW124" s="74"/>
      <c r="WBX124" s="75"/>
      <c r="WBY124" s="75"/>
      <c r="WBZ124" s="69"/>
      <c r="WCA124" s="76"/>
      <c r="WCB124" s="69"/>
      <c r="WCC124" s="69"/>
      <c r="WCD124" s="74"/>
      <c r="WCE124" s="77"/>
      <c r="WCF124" s="69"/>
      <c r="WCG124" s="71"/>
      <c r="WCH124" s="69"/>
      <c r="WCI124" s="69"/>
      <c r="WCJ124" s="69"/>
      <c r="WCK124" s="69"/>
      <c r="WCL124" s="69"/>
      <c r="WCM124" s="68"/>
      <c r="WCN124" s="68"/>
      <c r="WCO124" s="72"/>
      <c r="WCP124" s="73"/>
      <c r="WCQ124" s="68"/>
      <c r="WCR124" s="68"/>
      <c r="WCS124" s="68"/>
      <c r="WCT124" s="69"/>
      <c r="WCU124" s="69"/>
      <c r="WCV124" s="69"/>
      <c r="WCW124" s="74"/>
      <c r="WCX124" s="69"/>
      <c r="WCY124" s="74"/>
      <c r="WCZ124" s="75"/>
      <c r="WDA124" s="75"/>
      <c r="WDB124" s="69"/>
      <c r="WDC124" s="76"/>
      <c r="WDD124" s="69"/>
      <c r="WDE124" s="69"/>
      <c r="WDF124" s="74"/>
      <c r="WDG124" s="77"/>
      <c r="WDH124" s="69"/>
      <c r="WDI124" s="71"/>
      <c r="WDJ124" s="69"/>
      <c r="WDK124" s="69"/>
      <c r="WDL124" s="69"/>
      <c r="WDM124" s="69"/>
      <c r="WDN124" s="69"/>
      <c r="WDO124" s="68"/>
      <c r="WDP124" s="68"/>
      <c r="WDQ124" s="72"/>
      <c r="WDR124" s="73"/>
      <c r="WDS124" s="68"/>
      <c r="WDT124" s="68"/>
      <c r="WDU124" s="68"/>
      <c r="WDV124" s="69"/>
      <c r="WDW124" s="69"/>
      <c r="WDX124" s="69"/>
      <c r="WDY124" s="74"/>
      <c r="WDZ124" s="69"/>
      <c r="WEA124" s="74"/>
      <c r="WEB124" s="75"/>
      <c r="WEC124" s="75"/>
      <c r="WED124" s="69"/>
      <c r="WEE124" s="76"/>
      <c r="WEF124" s="69"/>
      <c r="WEG124" s="69"/>
      <c r="WEH124" s="74"/>
      <c r="WEI124" s="77"/>
      <c r="WEJ124" s="69"/>
      <c r="WEK124" s="71"/>
      <c r="WEL124" s="69"/>
      <c r="WEM124" s="69"/>
      <c r="WEN124" s="69"/>
      <c r="WEO124" s="69"/>
      <c r="WEP124" s="69"/>
      <c r="WEQ124" s="68"/>
      <c r="WER124" s="68"/>
      <c r="WES124" s="72"/>
      <c r="WET124" s="73"/>
      <c r="WEU124" s="68"/>
      <c r="WEV124" s="68"/>
      <c r="WEW124" s="68"/>
      <c r="WEX124" s="69"/>
      <c r="WEY124" s="69"/>
      <c r="WEZ124" s="69"/>
      <c r="WFA124" s="74"/>
      <c r="WFB124" s="69"/>
      <c r="WFC124" s="74"/>
      <c r="WFD124" s="75"/>
      <c r="WFE124" s="75"/>
      <c r="WFF124" s="69"/>
      <c r="WFG124" s="76"/>
      <c r="WFH124" s="69"/>
      <c r="WFI124" s="69"/>
      <c r="WFJ124" s="74"/>
      <c r="WFK124" s="77"/>
      <c r="WFL124" s="69"/>
      <c r="WFM124" s="71"/>
      <c r="WFN124" s="69"/>
      <c r="WFO124" s="69"/>
      <c r="WFP124" s="69"/>
      <c r="WFQ124" s="69"/>
      <c r="WFR124" s="69"/>
      <c r="WFS124" s="68"/>
      <c r="WFT124" s="68"/>
      <c r="WFU124" s="72"/>
      <c r="WFV124" s="73"/>
      <c r="WFW124" s="68"/>
      <c r="WFX124" s="68"/>
      <c r="WFY124" s="68"/>
      <c r="WFZ124" s="69"/>
      <c r="WGA124" s="69"/>
      <c r="WGB124" s="69"/>
      <c r="WGC124" s="74"/>
      <c r="WGD124" s="69"/>
      <c r="WGE124" s="74"/>
      <c r="WGF124" s="75"/>
      <c r="WGG124" s="75"/>
      <c r="WGH124" s="69"/>
      <c r="WGI124" s="76"/>
      <c r="WGJ124" s="69"/>
      <c r="WGK124" s="69"/>
      <c r="WGL124" s="74"/>
      <c r="WGM124" s="77"/>
      <c r="WGN124" s="69"/>
      <c r="WGO124" s="71"/>
      <c r="WGP124" s="69"/>
      <c r="WGQ124" s="69"/>
      <c r="WGR124" s="69"/>
      <c r="WGS124" s="69"/>
      <c r="WGT124" s="69"/>
      <c r="WGU124" s="68"/>
      <c r="WGV124" s="68"/>
      <c r="WGW124" s="72"/>
      <c r="WGX124" s="73"/>
      <c r="WGY124" s="68"/>
      <c r="WGZ124" s="68"/>
      <c r="WHA124" s="68"/>
      <c r="WHB124" s="69"/>
      <c r="WHC124" s="69"/>
      <c r="WHD124" s="69"/>
      <c r="WHE124" s="74"/>
      <c r="WHF124" s="69"/>
      <c r="WHG124" s="74"/>
      <c r="WHH124" s="75"/>
      <c r="WHI124" s="75"/>
      <c r="WHJ124" s="69"/>
      <c r="WHK124" s="76"/>
      <c r="WHL124" s="69"/>
      <c r="WHM124" s="69"/>
      <c r="WHN124" s="74"/>
      <c r="WHO124" s="77"/>
      <c r="WHP124" s="69"/>
      <c r="WHQ124" s="71"/>
      <c r="WHR124" s="69"/>
      <c r="WHS124" s="69"/>
      <c r="WHT124" s="69"/>
      <c r="WHU124" s="69"/>
      <c r="WHV124" s="69"/>
      <c r="WHW124" s="68"/>
      <c r="WHX124" s="68"/>
      <c r="WHY124" s="72"/>
      <c r="WHZ124" s="73"/>
      <c r="WIA124" s="68"/>
      <c r="WIB124" s="68"/>
      <c r="WIC124" s="68"/>
      <c r="WID124" s="69"/>
      <c r="WIE124" s="69"/>
      <c r="WIF124" s="69"/>
      <c r="WIG124" s="74"/>
      <c r="WIH124" s="69"/>
      <c r="WII124" s="74"/>
      <c r="WIJ124" s="75"/>
      <c r="WIK124" s="75"/>
      <c r="WIL124" s="69"/>
      <c r="WIM124" s="76"/>
      <c r="WIN124" s="69"/>
      <c r="WIO124" s="69"/>
      <c r="WIP124" s="74"/>
      <c r="WIQ124" s="77"/>
      <c r="WIR124" s="69"/>
      <c r="WIS124" s="71"/>
      <c r="WIT124" s="69"/>
      <c r="WIU124" s="69"/>
      <c r="WIV124" s="69"/>
      <c r="WIW124" s="69"/>
      <c r="WIX124" s="69"/>
      <c r="WIY124" s="68"/>
      <c r="WIZ124" s="68"/>
      <c r="WJA124" s="72"/>
      <c r="WJB124" s="73"/>
      <c r="WJC124" s="68"/>
      <c r="WJD124" s="68"/>
      <c r="WJE124" s="68"/>
      <c r="WJF124" s="69"/>
      <c r="WJG124" s="69"/>
      <c r="WJH124" s="69"/>
      <c r="WJI124" s="74"/>
      <c r="WJJ124" s="69"/>
      <c r="WJK124" s="74"/>
      <c r="WJL124" s="75"/>
      <c r="WJM124" s="75"/>
      <c r="WJN124" s="69"/>
      <c r="WJO124" s="76"/>
      <c r="WJP124" s="69"/>
      <c r="WJQ124" s="69"/>
      <c r="WJR124" s="74"/>
      <c r="WJS124" s="77"/>
      <c r="WJT124" s="69"/>
      <c r="WJU124" s="71"/>
      <c r="WJV124" s="69"/>
      <c r="WJW124" s="69"/>
      <c r="WJX124" s="69"/>
      <c r="WJY124" s="69"/>
      <c r="WJZ124" s="69"/>
      <c r="WKA124" s="68"/>
      <c r="WKB124" s="68"/>
      <c r="WKC124" s="72"/>
      <c r="WKD124" s="73"/>
      <c r="WKE124" s="68"/>
      <c r="WKF124" s="68"/>
      <c r="WKG124" s="68"/>
      <c r="WKH124" s="69"/>
      <c r="WKI124" s="69"/>
      <c r="WKJ124" s="69"/>
      <c r="WKK124" s="74"/>
      <c r="WKL124" s="69"/>
      <c r="WKM124" s="74"/>
      <c r="WKN124" s="75"/>
      <c r="WKO124" s="75"/>
      <c r="WKP124" s="69"/>
      <c r="WKQ124" s="76"/>
      <c r="WKR124" s="69"/>
      <c r="WKS124" s="69"/>
      <c r="WKT124" s="74"/>
      <c r="WKU124" s="77"/>
      <c r="WKV124" s="69"/>
      <c r="WKW124" s="71"/>
      <c r="WKX124" s="69"/>
      <c r="WKY124" s="69"/>
      <c r="WKZ124" s="69"/>
      <c r="WLA124" s="69"/>
      <c r="WLB124" s="69"/>
      <c r="WLC124" s="68"/>
      <c r="WLD124" s="68"/>
      <c r="WLE124" s="72"/>
      <c r="WLF124" s="73"/>
      <c r="WLG124" s="68"/>
      <c r="WLH124" s="68"/>
      <c r="WLI124" s="68"/>
      <c r="WLJ124" s="69"/>
      <c r="WLK124" s="69"/>
      <c r="WLL124" s="69"/>
      <c r="WLM124" s="74"/>
      <c r="WLN124" s="69"/>
      <c r="WLO124" s="74"/>
      <c r="WLP124" s="75"/>
      <c r="WLQ124" s="75"/>
      <c r="WLR124" s="69"/>
      <c r="WLS124" s="76"/>
      <c r="WLT124" s="69"/>
      <c r="WLU124" s="69"/>
      <c r="WLV124" s="74"/>
      <c r="WLW124" s="77"/>
      <c r="WLX124" s="69"/>
      <c r="WLY124" s="71"/>
      <c r="WLZ124" s="69"/>
      <c r="WMA124" s="69"/>
      <c r="WMB124" s="69"/>
      <c r="WMC124" s="69"/>
      <c r="WMD124" s="69"/>
      <c r="WME124" s="68"/>
      <c r="WMF124" s="68"/>
      <c r="WMG124" s="72"/>
      <c r="WMH124" s="73"/>
      <c r="WMI124" s="68"/>
      <c r="WMJ124" s="68"/>
      <c r="WMK124" s="68"/>
      <c r="WML124" s="69"/>
      <c r="WMM124" s="69"/>
      <c r="WMN124" s="69"/>
      <c r="WMO124" s="74"/>
      <c r="WMP124" s="69"/>
      <c r="WMQ124" s="74"/>
      <c r="WMR124" s="75"/>
      <c r="WMS124" s="75"/>
      <c r="WMT124" s="69"/>
      <c r="WMU124" s="76"/>
      <c r="WMV124" s="69"/>
      <c r="WMW124" s="69"/>
      <c r="WMX124" s="74"/>
      <c r="WMY124" s="77"/>
      <c r="WMZ124" s="69"/>
      <c r="WNA124" s="71"/>
      <c r="WNB124" s="69"/>
      <c r="WNC124" s="69"/>
      <c r="WND124" s="69"/>
      <c r="WNE124" s="69"/>
      <c r="WNF124" s="69"/>
      <c r="WNG124" s="68"/>
      <c r="WNH124" s="68"/>
      <c r="WNI124" s="72"/>
      <c r="WNJ124" s="73"/>
      <c r="WNK124" s="68"/>
      <c r="WNL124" s="68"/>
      <c r="WNM124" s="68"/>
      <c r="WNN124" s="69"/>
      <c r="WNO124" s="69"/>
      <c r="WNP124" s="69"/>
      <c r="WNQ124" s="74"/>
      <c r="WNR124" s="69"/>
      <c r="WNS124" s="74"/>
      <c r="WNT124" s="75"/>
      <c r="WNU124" s="75"/>
      <c r="WNV124" s="69"/>
      <c r="WNW124" s="76"/>
      <c r="WNX124" s="69"/>
      <c r="WNY124" s="69"/>
      <c r="WNZ124" s="74"/>
      <c r="WOA124" s="77"/>
      <c r="WOB124" s="69"/>
      <c r="WOC124" s="71"/>
      <c r="WOD124" s="69"/>
      <c r="WOE124" s="69"/>
      <c r="WOF124" s="69"/>
      <c r="WOG124" s="69"/>
      <c r="WOH124" s="69"/>
      <c r="WOI124" s="68"/>
      <c r="WOJ124" s="68"/>
      <c r="WOK124" s="72"/>
      <c r="WOL124" s="73"/>
      <c r="WOM124" s="68"/>
      <c r="WON124" s="68"/>
      <c r="WOO124" s="68"/>
      <c r="WOP124" s="69"/>
      <c r="WOQ124" s="69"/>
      <c r="WOR124" s="69"/>
      <c r="WOS124" s="74"/>
      <c r="WOT124" s="69"/>
      <c r="WOU124" s="74"/>
      <c r="WOV124" s="75"/>
      <c r="WOW124" s="75"/>
      <c r="WOX124" s="69"/>
      <c r="WOY124" s="76"/>
      <c r="WOZ124" s="69"/>
      <c r="WPA124" s="69"/>
      <c r="WPB124" s="74"/>
      <c r="WPC124" s="77"/>
      <c r="WPD124" s="69"/>
      <c r="WPE124" s="71"/>
      <c r="WPF124" s="69"/>
      <c r="WPG124" s="69"/>
      <c r="WPH124" s="69"/>
      <c r="WPI124" s="69"/>
      <c r="WPJ124" s="69"/>
      <c r="WPK124" s="68"/>
      <c r="WPL124" s="68"/>
      <c r="WPM124" s="72"/>
      <c r="WPN124" s="73"/>
      <c r="WPO124" s="68"/>
      <c r="WPP124" s="68"/>
      <c r="WPQ124" s="68"/>
      <c r="WPR124" s="69"/>
      <c r="WPS124" s="69"/>
      <c r="WPT124" s="69"/>
      <c r="WPU124" s="74"/>
      <c r="WPV124" s="69"/>
      <c r="WPW124" s="74"/>
      <c r="WPX124" s="75"/>
      <c r="WPY124" s="75"/>
      <c r="WPZ124" s="69"/>
      <c r="WQA124" s="76"/>
      <c r="WQB124" s="69"/>
      <c r="WQC124" s="69"/>
      <c r="WQD124" s="74"/>
      <c r="WQE124" s="77"/>
      <c r="WQF124" s="69"/>
      <c r="WQG124" s="71"/>
      <c r="WQH124" s="69"/>
      <c r="WQI124" s="69"/>
      <c r="WQJ124" s="69"/>
      <c r="WQK124" s="69"/>
      <c r="WQL124" s="69"/>
      <c r="WQM124" s="68"/>
      <c r="WQN124" s="68"/>
      <c r="WQO124" s="72"/>
      <c r="WQP124" s="73"/>
      <c r="WQQ124" s="68"/>
      <c r="WQR124" s="68"/>
      <c r="WQS124" s="68"/>
      <c r="WQT124" s="69"/>
      <c r="WQU124" s="69"/>
      <c r="WQV124" s="69"/>
      <c r="WQW124" s="74"/>
      <c r="WQX124" s="69"/>
      <c r="WQY124" s="74"/>
      <c r="WQZ124" s="75"/>
      <c r="WRA124" s="75"/>
      <c r="WRB124" s="69"/>
      <c r="WRC124" s="76"/>
      <c r="WRD124" s="69"/>
      <c r="WRE124" s="69"/>
      <c r="WRF124" s="74"/>
      <c r="WRG124" s="77"/>
      <c r="WRH124" s="69"/>
      <c r="WRI124" s="71"/>
      <c r="WRJ124" s="69"/>
      <c r="WRK124" s="69"/>
      <c r="WRL124" s="69"/>
      <c r="WRM124" s="69"/>
      <c r="WRN124" s="69"/>
      <c r="WRO124" s="68"/>
      <c r="WRP124" s="68"/>
      <c r="WRQ124" s="72"/>
      <c r="WRR124" s="73"/>
      <c r="WRS124" s="68"/>
      <c r="WRT124" s="68"/>
      <c r="WRU124" s="68"/>
      <c r="WRV124" s="69"/>
      <c r="WRW124" s="69"/>
      <c r="WRX124" s="69"/>
      <c r="WRY124" s="74"/>
      <c r="WRZ124" s="69"/>
      <c r="WSA124" s="74"/>
      <c r="WSB124" s="75"/>
      <c r="WSC124" s="75"/>
      <c r="WSD124" s="69"/>
      <c r="WSE124" s="76"/>
      <c r="WSF124" s="69"/>
      <c r="WSG124" s="69"/>
      <c r="WSH124" s="74"/>
      <c r="WSI124" s="77"/>
      <c r="WSJ124" s="69"/>
      <c r="WSK124" s="71"/>
      <c r="WSL124" s="69"/>
      <c r="WSM124" s="69"/>
      <c r="WSN124" s="69"/>
      <c r="WSO124" s="69"/>
      <c r="WSP124" s="69"/>
      <c r="WSQ124" s="68"/>
      <c r="WSR124" s="68"/>
      <c r="WSS124" s="72"/>
      <c r="WST124" s="73"/>
      <c r="WSU124" s="68"/>
      <c r="WSV124" s="68"/>
      <c r="WSW124" s="68"/>
      <c r="WSX124" s="69"/>
      <c r="WSY124" s="69"/>
      <c r="WSZ124" s="69"/>
      <c r="WTA124" s="74"/>
      <c r="WTB124" s="69"/>
      <c r="WTC124" s="74"/>
      <c r="WTD124" s="75"/>
      <c r="WTE124" s="75"/>
      <c r="WTF124" s="69"/>
      <c r="WTG124" s="76"/>
      <c r="WTH124" s="69"/>
      <c r="WTI124" s="69"/>
      <c r="WTJ124" s="74"/>
      <c r="WTK124" s="77"/>
      <c r="WTL124" s="69"/>
      <c r="WTM124" s="71"/>
      <c r="WTN124" s="69"/>
      <c r="WTO124" s="69"/>
      <c r="WTP124" s="69"/>
      <c r="WTQ124" s="69"/>
      <c r="WTR124" s="69"/>
      <c r="WTS124" s="68"/>
      <c r="WTT124" s="68"/>
      <c r="WTU124" s="72"/>
      <c r="WTV124" s="73"/>
      <c r="WTW124" s="68"/>
      <c r="WTX124" s="68"/>
      <c r="WTY124" s="68"/>
      <c r="WTZ124" s="69"/>
      <c r="WUA124" s="69"/>
      <c r="WUB124" s="69"/>
      <c r="WUC124" s="74"/>
      <c r="WUD124" s="69"/>
      <c r="WUE124" s="74"/>
      <c r="WUF124" s="75"/>
      <c r="WUG124" s="75"/>
      <c r="WUH124" s="69"/>
      <c r="WUI124" s="76"/>
      <c r="WUJ124" s="69"/>
      <c r="WUK124" s="69"/>
      <c r="WUL124" s="74"/>
      <c r="WUM124" s="77"/>
      <c r="WUN124" s="69"/>
      <c r="WUO124" s="71"/>
      <c r="WUP124" s="69"/>
      <c r="WUQ124" s="69"/>
      <c r="WUR124" s="69"/>
      <c r="WUS124" s="69"/>
      <c r="WUT124" s="69"/>
      <c r="WUU124" s="68"/>
      <c r="WUV124" s="68"/>
      <c r="WUW124" s="72"/>
      <c r="WUX124" s="73"/>
      <c r="WUY124" s="68"/>
      <c r="WUZ124" s="68"/>
      <c r="WVA124" s="68"/>
      <c r="WVB124" s="69"/>
      <c r="WVC124" s="69"/>
      <c r="WVD124" s="69"/>
      <c r="WVE124" s="74"/>
      <c r="WVF124" s="69"/>
      <c r="WVG124" s="74"/>
      <c r="WVH124" s="75"/>
      <c r="WVI124" s="75"/>
      <c r="WVJ124" s="69"/>
      <c r="WVK124" s="76"/>
      <c r="WVL124" s="69"/>
      <c r="WVM124" s="69"/>
      <c r="WVN124" s="74"/>
      <c r="WVO124" s="77"/>
      <c r="WVP124" s="69"/>
      <c r="WVQ124" s="71"/>
      <c r="WVR124" s="69"/>
      <c r="WVS124" s="69"/>
      <c r="WVT124" s="69"/>
      <c r="WVU124" s="69"/>
      <c r="WVV124" s="69"/>
      <c r="WVW124" s="68"/>
      <c r="WVX124" s="68"/>
      <c r="WVY124" s="72"/>
      <c r="WVZ124" s="73"/>
      <c r="WWA124" s="68"/>
      <c r="WWB124" s="68"/>
      <c r="WWC124" s="68"/>
      <c r="WWD124" s="69"/>
      <c r="WWE124" s="69"/>
      <c r="WWF124" s="69"/>
      <c r="WWG124" s="74"/>
      <c r="WWH124" s="69"/>
      <c r="WWI124" s="74"/>
      <c r="WWJ124" s="75"/>
      <c r="WWK124" s="75"/>
      <c r="WWL124" s="69"/>
      <c r="WWM124" s="76"/>
      <c r="WWN124" s="69"/>
      <c r="WWO124" s="69"/>
      <c r="WWP124" s="74"/>
      <c r="WWQ124" s="77"/>
      <c r="WWR124" s="69"/>
      <c r="WWS124" s="71"/>
      <c r="WWT124" s="69"/>
      <c r="WWU124" s="69"/>
      <c r="WWV124" s="69"/>
      <c r="WWW124" s="69"/>
      <c r="WWX124" s="69"/>
      <c r="WWY124" s="68"/>
      <c r="WWZ124" s="68"/>
      <c r="WXA124" s="72"/>
      <c r="WXB124" s="73"/>
      <c r="WXC124" s="68"/>
      <c r="WXD124" s="68"/>
      <c r="WXE124" s="68"/>
      <c r="WXF124" s="69"/>
      <c r="WXG124" s="69"/>
      <c r="WXH124" s="69"/>
      <c r="WXI124" s="74"/>
      <c r="WXJ124" s="69"/>
      <c r="WXK124" s="74"/>
      <c r="WXL124" s="75"/>
      <c r="WXM124" s="75"/>
      <c r="WXN124" s="69"/>
      <c r="WXO124" s="76"/>
      <c r="WXP124" s="69"/>
      <c r="WXQ124" s="69"/>
      <c r="WXR124" s="74"/>
      <c r="WXS124" s="77"/>
      <c r="WXT124" s="69"/>
      <c r="WXU124" s="71"/>
      <c r="WXV124" s="69"/>
      <c r="WXW124" s="69"/>
      <c r="WXX124" s="69"/>
      <c r="WXY124" s="69"/>
      <c r="WXZ124" s="69"/>
      <c r="WYA124" s="68"/>
      <c r="WYB124" s="68"/>
      <c r="WYC124" s="72"/>
      <c r="WYD124" s="73"/>
      <c r="WYE124" s="68"/>
      <c r="WYF124" s="68"/>
      <c r="WYG124" s="68"/>
      <c r="WYH124" s="69"/>
      <c r="WYI124" s="69"/>
      <c r="WYJ124" s="69"/>
      <c r="WYK124" s="74"/>
      <c r="WYL124" s="69"/>
      <c r="WYM124" s="74"/>
      <c r="WYN124" s="75"/>
      <c r="WYO124" s="75"/>
      <c r="WYP124" s="69"/>
      <c r="WYQ124" s="76"/>
      <c r="WYR124" s="69"/>
      <c r="WYS124" s="69"/>
      <c r="WYT124" s="74"/>
      <c r="WYU124" s="77"/>
      <c r="WYV124" s="69"/>
      <c r="WYW124" s="71"/>
      <c r="WYX124" s="69"/>
      <c r="WYY124" s="69"/>
      <c r="WYZ124" s="69"/>
      <c r="WZA124" s="69"/>
      <c r="WZB124" s="69"/>
      <c r="WZC124" s="68"/>
      <c r="WZD124" s="68"/>
      <c r="WZE124" s="72"/>
      <c r="WZF124" s="73"/>
      <c r="WZG124" s="68"/>
      <c r="WZH124" s="68"/>
      <c r="WZI124" s="68"/>
      <c r="WZJ124" s="69"/>
      <c r="WZK124" s="69"/>
      <c r="WZL124" s="69"/>
      <c r="WZM124" s="74"/>
      <c r="WZN124" s="69"/>
      <c r="WZO124" s="74"/>
      <c r="WZP124" s="75"/>
      <c r="WZQ124" s="75"/>
      <c r="WZR124" s="69"/>
      <c r="WZS124" s="76"/>
      <c r="WZT124" s="69"/>
      <c r="WZU124" s="69"/>
      <c r="WZV124" s="74"/>
      <c r="WZW124" s="77"/>
      <c r="WZX124" s="69"/>
      <c r="WZY124" s="71"/>
      <c r="WZZ124" s="69"/>
      <c r="XAA124" s="69"/>
      <c r="XAB124" s="69"/>
      <c r="XAC124" s="69"/>
      <c r="XAD124" s="69"/>
      <c r="XAE124" s="68"/>
      <c r="XAF124" s="68"/>
      <c r="XAG124" s="72"/>
      <c r="XAH124" s="73"/>
      <c r="XAI124" s="68"/>
      <c r="XAJ124" s="61"/>
      <c r="XAK124" s="61"/>
      <c r="XAL124" s="62"/>
      <c r="XAM124" s="62"/>
      <c r="XAN124" s="62"/>
      <c r="XAO124" s="63"/>
      <c r="XAP124" s="62"/>
      <c r="XAQ124" s="63"/>
      <c r="XAR124" s="64"/>
      <c r="XAS124" s="64"/>
      <c r="XAT124" s="62"/>
      <c r="XAU124" s="65"/>
      <c r="XAV124" s="62"/>
      <c r="XAW124" s="62"/>
      <c r="XAX124" s="63"/>
      <c r="XAY124" s="66"/>
      <c r="XAZ124" s="62"/>
      <c r="XBA124" s="67"/>
      <c r="XBB124" s="62"/>
      <c r="XBC124" s="62"/>
      <c r="XBD124" s="62"/>
      <c r="XBE124" s="62"/>
      <c r="XBF124" s="62"/>
      <c r="XBG124" s="61"/>
      <c r="XBH124" s="54"/>
      <c r="XBI124" s="59"/>
      <c r="XBJ124" s="60"/>
      <c r="XBK124" s="61"/>
      <c r="XBL124" s="61"/>
      <c r="XBM124" s="61"/>
      <c r="XBN124" s="62"/>
      <c r="XBO124" s="62"/>
      <c r="XBP124" s="62"/>
      <c r="XBQ124" s="63"/>
      <c r="XBR124" s="62"/>
      <c r="XBS124" s="63"/>
      <c r="XBT124" s="64"/>
      <c r="XBU124" s="64"/>
      <c r="XBV124" s="62"/>
      <c r="XBW124" s="65"/>
      <c r="XBX124" s="62"/>
      <c r="XBY124" s="62"/>
      <c r="XBZ124" s="63"/>
      <c r="XCA124" s="66"/>
      <c r="XCB124" s="62"/>
      <c r="XCC124" s="67"/>
      <c r="XCD124" s="62"/>
      <c r="XCE124" s="62"/>
      <c r="XCF124" s="62"/>
      <c r="XCG124" s="62"/>
      <c r="XCH124" s="62"/>
      <c r="XCI124" s="61"/>
      <c r="XCJ124" s="54"/>
      <c r="XCK124" s="59"/>
      <c r="XCL124" s="60"/>
      <c r="XCM124" s="61"/>
      <c r="XCN124" s="61"/>
      <c r="XCO124" s="61"/>
      <c r="XCP124" s="62"/>
      <c r="XCQ124" s="62"/>
      <c r="XCR124" s="62"/>
      <c r="XCS124" s="63"/>
      <c r="XCT124" s="62"/>
      <c r="XCU124" s="63"/>
      <c r="XCV124" s="64"/>
      <c r="XCW124" s="64"/>
      <c r="XCX124" s="62"/>
      <c r="XCY124" s="65"/>
      <c r="XCZ124" s="62"/>
      <c r="XDA124" s="62"/>
      <c r="XDB124" s="63"/>
      <c r="XDC124" s="66"/>
      <c r="XDD124" s="62"/>
      <c r="XDE124" s="67"/>
      <c r="XDF124" s="62"/>
      <c r="XDG124" s="62"/>
      <c r="XDH124" s="62"/>
      <c r="XDI124" s="62"/>
      <c r="XDJ124" s="62"/>
      <c r="XDK124" s="61"/>
      <c r="XDL124" s="68"/>
      <c r="XDM124" s="59"/>
      <c r="XDN124" s="60"/>
      <c r="XDO124" s="61"/>
      <c r="XDP124" s="61"/>
      <c r="XDQ124" s="61"/>
      <c r="XDR124" s="62"/>
      <c r="XDS124" s="62"/>
      <c r="XDT124" s="62"/>
      <c r="XDU124" s="63"/>
      <c r="XDV124" s="62"/>
      <c r="XDW124" s="63"/>
      <c r="XDX124" s="64"/>
      <c r="XDY124" s="64"/>
      <c r="XDZ124" s="62"/>
      <c r="XEA124" s="65"/>
      <c r="XEB124" s="62"/>
      <c r="XEC124" s="62"/>
      <c r="XED124" s="63"/>
      <c r="XEE124" s="66"/>
      <c r="XEF124" s="62"/>
      <c r="XEG124" s="67"/>
      <c r="XEH124" s="62"/>
      <c r="XEI124" s="62"/>
      <c r="XEJ124" s="62"/>
      <c r="XEK124" s="62"/>
      <c r="XEL124" s="62"/>
      <c r="XEM124" s="61"/>
      <c r="XEN124" s="68"/>
      <c r="XEO124" s="59"/>
      <c r="XEP124" s="60"/>
      <c r="XEQ124" s="61"/>
      <c r="XER124" s="61"/>
      <c r="XES124" s="61"/>
      <c r="XET124" s="62"/>
      <c r="XEU124" s="62"/>
      <c r="XEV124" s="62"/>
      <c r="XEW124" s="63"/>
      <c r="XEX124" s="62"/>
      <c r="XEY124" s="63"/>
      <c r="XEZ124" s="64"/>
      <c r="XFA124" s="64"/>
    </row>
    <row r="125" spans="1:16381" ht="25.5" customHeight="1">
      <c r="A125" s="250">
        <v>131</v>
      </c>
      <c r="B125" s="214">
        <v>2012</v>
      </c>
      <c r="C125" s="78">
        <v>41269</v>
      </c>
      <c r="D125" s="78">
        <v>41269</v>
      </c>
      <c r="E125" s="24" t="s">
        <v>168</v>
      </c>
      <c r="F125" s="24">
        <v>20200</v>
      </c>
      <c r="G125" s="25" t="s">
        <v>1397</v>
      </c>
      <c r="H125" s="215"/>
      <c r="I125" s="24">
        <v>70</v>
      </c>
      <c r="J125" s="24" t="s">
        <v>1319</v>
      </c>
      <c r="K125" s="24" t="s">
        <v>357</v>
      </c>
      <c r="L125" s="26"/>
      <c r="M125" s="161"/>
      <c r="N125" s="203" t="s">
        <v>1735</v>
      </c>
      <c r="O125" s="215" t="s">
        <v>234</v>
      </c>
      <c r="P125" s="215" t="s">
        <v>265</v>
      </c>
      <c r="Q125" s="210"/>
      <c r="R125" s="815">
        <v>3400</v>
      </c>
      <c r="S125" s="169">
        <v>510</v>
      </c>
      <c r="T125" s="81">
        <v>7.0000000000000007E-2</v>
      </c>
      <c r="U125" s="80">
        <v>3910</v>
      </c>
      <c r="V125" s="80">
        <v>300</v>
      </c>
      <c r="W125" s="372">
        <v>300</v>
      </c>
      <c r="X125" s="216" t="s">
        <v>256</v>
      </c>
      <c r="Y125" s="362">
        <v>3.7937166567871961</v>
      </c>
      <c r="Z125" s="69"/>
      <c r="AA125" s="74"/>
      <c r="AB125" s="75"/>
      <c r="AC125" s="75"/>
      <c r="AD125" s="69"/>
      <c r="AE125" s="76"/>
      <c r="AF125" s="69"/>
      <c r="AG125" s="69"/>
      <c r="AH125" s="74"/>
      <c r="AI125" s="77"/>
      <c r="AJ125" s="69"/>
      <c r="AK125" s="71"/>
      <c r="AL125" s="69"/>
      <c r="AM125" s="69"/>
      <c r="AN125" s="69"/>
      <c r="AO125" s="69"/>
      <c r="AP125" s="69"/>
      <c r="AQ125" s="68"/>
      <c r="AR125" s="68"/>
      <c r="AS125" s="72"/>
      <c r="AT125" s="73"/>
      <c r="AU125" s="68"/>
      <c r="AV125" s="68"/>
      <c r="AW125" s="68"/>
      <c r="AX125" s="69"/>
      <c r="AY125" s="69"/>
      <c r="AZ125" s="69"/>
      <c r="BA125" s="74"/>
      <c r="BB125" s="69"/>
      <c r="BC125" s="74"/>
      <c r="BD125" s="75"/>
      <c r="BE125" s="75"/>
      <c r="BF125" s="69"/>
      <c r="BG125" s="76"/>
      <c r="BH125" s="69"/>
      <c r="BI125" s="69"/>
      <c r="BJ125" s="74"/>
      <c r="BK125" s="77"/>
      <c r="BL125" s="69"/>
      <c r="BM125" s="71"/>
      <c r="BN125" s="69"/>
      <c r="BO125" s="69"/>
      <c r="BP125" s="69"/>
      <c r="BQ125" s="69"/>
      <c r="BR125" s="69"/>
      <c r="BS125" s="68"/>
      <c r="BT125" s="68"/>
      <c r="BU125" s="72"/>
      <c r="BV125" s="73"/>
      <c r="BW125" s="68"/>
      <c r="BX125" s="68"/>
      <c r="BY125" s="68"/>
      <c r="BZ125" s="69"/>
      <c r="CA125" s="69"/>
      <c r="CB125" s="69"/>
      <c r="CC125" s="74"/>
      <c r="CD125" s="69"/>
      <c r="CE125" s="74"/>
      <c r="CF125" s="75"/>
      <c r="CG125" s="75"/>
      <c r="CH125" s="69"/>
      <c r="CI125" s="76"/>
      <c r="CJ125" s="69"/>
      <c r="CK125" s="69"/>
      <c r="CL125" s="74"/>
      <c r="CM125" s="77"/>
      <c r="CN125" s="69"/>
      <c r="CO125" s="71"/>
      <c r="CP125" s="69"/>
      <c r="CQ125" s="69"/>
      <c r="CR125" s="69"/>
      <c r="CS125" s="69"/>
      <c r="CT125" s="69"/>
      <c r="CU125" s="68"/>
      <c r="CV125" s="68"/>
      <c r="CW125" s="72"/>
      <c r="CX125" s="73"/>
      <c r="CY125" s="68"/>
      <c r="CZ125" s="68"/>
      <c r="DA125" s="68"/>
      <c r="DB125" s="69"/>
      <c r="DC125" s="69"/>
      <c r="DD125" s="69"/>
      <c r="DE125" s="74"/>
      <c r="DF125" s="69"/>
      <c r="DG125" s="74"/>
      <c r="DH125" s="75"/>
      <c r="DI125" s="75"/>
      <c r="DJ125" s="69"/>
      <c r="DK125" s="76"/>
      <c r="DL125" s="69"/>
      <c r="DM125" s="69"/>
      <c r="DN125" s="74"/>
      <c r="DO125" s="77"/>
      <c r="DP125" s="69"/>
      <c r="DQ125" s="71"/>
      <c r="DR125" s="69"/>
      <c r="DS125" s="69"/>
      <c r="DT125" s="69"/>
      <c r="DU125" s="69"/>
      <c r="DV125" s="69"/>
      <c r="DW125" s="68"/>
      <c r="DX125" s="68"/>
      <c r="DY125" s="72"/>
      <c r="DZ125" s="73"/>
      <c r="EA125" s="68"/>
      <c r="EB125" s="68"/>
      <c r="EC125" s="68"/>
      <c r="ED125" s="69"/>
      <c r="EE125" s="69"/>
      <c r="EF125" s="69"/>
      <c r="EG125" s="74"/>
      <c r="EH125" s="69"/>
      <c r="EI125" s="74"/>
      <c r="EJ125" s="75"/>
      <c r="EK125" s="75"/>
      <c r="EL125" s="69"/>
      <c r="EM125" s="76"/>
      <c r="EN125" s="69"/>
      <c r="EO125" s="69"/>
      <c r="EP125" s="74"/>
      <c r="EQ125" s="77"/>
      <c r="ER125" s="69"/>
      <c r="ES125" s="71"/>
      <c r="ET125" s="69"/>
      <c r="EU125" s="69"/>
      <c r="EV125" s="69"/>
      <c r="EW125" s="69"/>
      <c r="EX125" s="69"/>
      <c r="EY125" s="68"/>
      <c r="EZ125" s="68"/>
      <c r="FA125" s="72"/>
      <c r="FB125" s="73"/>
      <c r="FC125" s="68"/>
      <c r="FD125" s="68"/>
      <c r="FE125" s="68"/>
      <c r="FF125" s="69"/>
      <c r="FG125" s="69"/>
      <c r="FH125" s="69"/>
      <c r="FI125" s="74"/>
      <c r="FJ125" s="69"/>
      <c r="FK125" s="74"/>
      <c r="FL125" s="75"/>
      <c r="FM125" s="75"/>
      <c r="FN125" s="69"/>
      <c r="FO125" s="76"/>
      <c r="FP125" s="69"/>
      <c r="FQ125" s="69"/>
      <c r="FR125" s="74"/>
      <c r="FS125" s="77"/>
      <c r="FT125" s="69"/>
      <c r="FU125" s="71"/>
      <c r="FV125" s="69"/>
      <c r="FW125" s="69"/>
      <c r="FX125" s="69"/>
      <c r="FY125" s="69"/>
      <c r="FZ125" s="69"/>
      <c r="GA125" s="68"/>
      <c r="GB125" s="68"/>
      <c r="GC125" s="72"/>
      <c r="GD125" s="73"/>
      <c r="GE125" s="68"/>
      <c r="GF125" s="68"/>
      <c r="GG125" s="68"/>
      <c r="GH125" s="69"/>
      <c r="GI125" s="69"/>
      <c r="GJ125" s="69"/>
      <c r="GK125" s="74"/>
      <c r="GL125" s="69"/>
      <c r="GM125" s="74"/>
      <c r="GN125" s="75"/>
      <c r="GO125" s="75"/>
      <c r="GP125" s="69"/>
      <c r="GQ125" s="76"/>
      <c r="GR125" s="69"/>
      <c r="GS125" s="69"/>
      <c r="GT125" s="74"/>
      <c r="GU125" s="77"/>
      <c r="GV125" s="69"/>
      <c r="GW125" s="71"/>
      <c r="GX125" s="69"/>
      <c r="GY125" s="69"/>
      <c r="GZ125" s="69"/>
      <c r="HA125" s="69"/>
      <c r="HB125" s="69"/>
      <c r="HC125" s="68"/>
      <c r="HD125" s="68"/>
      <c r="HE125" s="72"/>
      <c r="HF125" s="73"/>
      <c r="HG125" s="68"/>
      <c r="HH125" s="68"/>
      <c r="HI125" s="68"/>
      <c r="HJ125" s="69"/>
      <c r="HK125" s="69"/>
      <c r="HL125" s="69"/>
      <c r="HM125" s="74"/>
      <c r="HN125" s="69"/>
      <c r="HO125" s="74"/>
      <c r="HP125" s="75"/>
      <c r="HQ125" s="75"/>
      <c r="HR125" s="69"/>
      <c r="HS125" s="76"/>
      <c r="HT125" s="69"/>
      <c r="HU125" s="69"/>
      <c r="HV125" s="74"/>
      <c r="HW125" s="77"/>
      <c r="HX125" s="69"/>
      <c r="HY125" s="71"/>
      <c r="HZ125" s="69"/>
      <c r="IA125" s="69"/>
      <c r="IB125" s="69"/>
      <c r="IC125" s="69"/>
      <c r="ID125" s="69"/>
      <c r="IE125" s="68"/>
      <c r="IF125" s="68"/>
      <c r="IG125" s="72"/>
      <c r="IH125" s="73"/>
      <c r="II125" s="68"/>
      <c r="IJ125" s="68"/>
      <c r="IK125" s="68"/>
      <c r="IL125" s="69"/>
      <c r="IM125" s="69"/>
      <c r="IN125" s="69"/>
      <c r="IO125" s="74"/>
      <c r="IP125" s="69"/>
      <c r="IQ125" s="74"/>
      <c r="IR125" s="75"/>
      <c r="IS125" s="75"/>
      <c r="IT125" s="69"/>
      <c r="IU125" s="76"/>
      <c r="IV125" s="69"/>
      <c r="IW125" s="69"/>
      <c r="IX125" s="74"/>
      <c r="IY125" s="77"/>
      <c r="IZ125" s="69"/>
      <c r="JA125" s="71"/>
      <c r="JB125" s="69"/>
      <c r="JC125" s="69"/>
      <c r="JD125" s="69"/>
      <c r="JE125" s="69"/>
      <c r="JF125" s="69"/>
      <c r="JG125" s="68"/>
      <c r="JH125" s="68"/>
      <c r="JI125" s="72"/>
      <c r="JJ125" s="73"/>
      <c r="JK125" s="68"/>
      <c r="JL125" s="68"/>
      <c r="JM125" s="68"/>
      <c r="JN125" s="69"/>
      <c r="JO125" s="69"/>
      <c r="JP125" s="69"/>
      <c r="JQ125" s="74"/>
      <c r="JR125" s="69"/>
      <c r="JS125" s="74"/>
      <c r="JT125" s="75"/>
      <c r="JU125" s="75"/>
      <c r="JV125" s="69"/>
      <c r="JW125" s="76"/>
      <c r="JX125" s="69"/>
      <c r="JY125" s="69"/>
      <c r="JZ125" s="74"/>
      <c r="KA125" s="77"/>
      <c r="KB125" s="69"/>
      <c r="KC125" s="71"/>
      <c r="KD125" s="69"/>
      <c r="KE125" s="69"/>
      <c r="KF125" s="69"/>
      <c r="KG125" s="69"/>
      <c r="KH125" s="69"/>
      <c r="KI125" s="68"/>
      <c r="KJ125" s="68"/>
      <c r="KK125" s="72"/>
      <c r="KL125" s="73"/>
      <c r="KM125" s="68"/>
      <c r="KN125" s="68"/>
      <c r="KO125" s="68"/>
      <c r="KP125" s="69"/>
      <c r="KQ125" s="69"/>
      <c r="KR125" s="69"/>
      <c r="KS125" s="74"/>
      <c r="KT125" s="69"/>
      <c r="KU125" s="74"/>
      <c r="KV125" s="75"/>
      <c r="KW125" s="75"/>
      <c r="KX125" s="69"/>
      <c r="KY125" s="76"/>
      <c r="KZ125" s="69"/>
      <c r="LA125" s="69"/>
      <c r="LB125" s="74"/>
      <c r="LC125" s="77"/>
      <c r="LD125" s="69"/>
      <c r="LE125" s="71"/>
      <c r="LF125" s="69"/>
      <c r="LG125" s="69"/>
      <c r="LH125" s="69"/>
      <c r="LI125" s="69"/>
      <c r="LJ125" s="69"/>
      <c r="LK125" s="68"/>
      <c r="LL125" s="68"/>
      <c r="LM125" s="72"/>
      <c r="LN125" s="73"/>
      <c r="LO125" s="68"/>
      <c r="LP125" s="68"/>
      <c r="LQ125" s="68"/>
      <c r="LR125" s="69"/>
      <c r="LS125" s="69"/>
      <c r="LT125" s="69"/>
      <c r="LU125" s="74"/>
      <c r="LV125" s="69"/>
      <c r="LW125" s="74"/>
      <c r="LX125" s="75"/>
      <c r="LY125" s="75"/>
      <c r="LZ125" s="69"/>
      <c r="MA125" s="76"/>
      <c r="MB125" s="69"/>
      <c r="MC125" s="69"/>
      <c r="MD125" s="74"/>
      <c r="ME125" s="77"/>
      <c r="MF125" s="69"/>
      <c r="MG125" s="71"/>
      <c r="MH125" s="69"/>
      <c r="MI125" s="69"/>
      <c r="MJ125" s="69"/>
      <c r="MK125" s="69"/>
      <c r="ML125" s="69"/>
      <c r="MM125" s="68"/>
      <c r="MN125" s="68"/>
      <c r="MO125" s="72"/>
      <c r="MP125" s="73"/>
      <c r="MQ125" s="68"/>
      <c r="MR125" s="68"/>
      <c r="MS125" s="68"/>
      <c r="MT125" s="69"/>
      <c r="MU125" s="69"/>
      <c r="MV125" s="69"/>
      <c r="MW125" s="74"/>
      <c r="MX125" s="69"/>
      <c r="MY125" s="74"/>
      <c r="MZ125" s="75"/>
      <c r="NA125" s="75"/>
      <c r="NB125" s="69"/>
      <c r="NC125" s="76"/>
      <c r="ND125" s="69"/>
      <c r="NE125" s="69"/>
      <c r="NF125" s="74"/>
      <c r="NG125" s="77"/>
      <c r="NH125" s="69"/>
      <c r="NI125" s="71"/>
      <c r="NJ125" s="69"/>
      <c r="NK125" s="69"/>
      <c r="NL125" s="69"/>
      <c r="NM125" s="69"/>
      <c r="NN125" s="69"/>
      <c r="NO125" s="68"/>
      <c r="NP125" s="68"/>
      <c r="NQ125" s="72"/>
      <c r="NR125" s="73"/>
      <c r="NS125" s="68"/>
      <c r="NT125" s="68"/>
      <c r="NU125" s="68"/>
      <c r="NV125" s="69"/>
      <c r="NW125" s="69"/>
      <c r="NX125" s="69"/>
      <c r="NY125" s="74"/>
      <c r="NZ125" s="69"/>
      <c r="OA125" s="74"/>
      <c r="OB125" s="75"/>
      <c r="OC125" s="75"/>
      <c r="OD125" s="69"/>
      <c r="OE125" s="76"/>
      <c r="OF125" s="69"/>
      <c r="OG125" s="69"/>
      <c r="OH125" s="74"/>
      <c r="OI125" s="77"/>
      <c r="OJ125" s="69"/>
      <c r="OK125" s="71"/>
      <c r="OL125" s="69"/>
      <c r="OM125" s="69"/>
      <c r="ON125" s="69"/>
      <c r="OO125" s="69"/>
      <c r="OP125" s="69"/>
      <c r="OQ125" s="68"/>
      <c r="OR125" s="68"/>
      <c r="OS125" s="72"/>
      <c r="OT125" s="73"/>
      <c r="OU125" s="68"/>
      <c r="OV125" s="68"/>
      <c r="OW125" s="68"/>
      <c r="OX125" s="69"/>
      <c r="OY125" s="69"/>
      <c r="OZ125" s="69"/>
      <c r="PA125" s="74"/>
      <c r="PB125" s="69"/>
      <c r="PC125" s="74"/>
      <c r="PD125" s="75"/>
      <c r="PE125" s="75"/>
      <c r="PF125" s="69"/>
      <c r="PG125" s="76"/>
      <c r="PH125" s="69"/>
      <c r="PI125" s="69"/>
      <c r="PJ125" s="74"/>
      <c r="PK125" s="77"/>
      <c r="PL125" s="69"/>
      <c r="PM125" s="71"/>
      <c r="PN125" s="69"/>
      <c r="PO125" s="69"/>
      <c r="PP125" s="69"/>
      <c r="PQ125" s="69"/>
      <c r="PR125" s="69"/>
      <c r="PS125" s="68"/>
      <c r="PT125" s="68"/>
      <c r="PU125" s="72"/>
      <c r="PV125" s="73"/>
      <c r="PW125" s="68"/>
      <c r="PX125" s="68"/>
      <c r="PY125" s="68"/>
      <c r="PZ125" s="69"/>
      <c r="QA125" s="69"/>
      <c r="QB125" s="69"/>
      <c r="QC125" s="74"/>
      <c r="QD125" s="69"/>
      <c r="QE125" s="74"/>
      <c r="QF125" s="75"/>
      <c r="QG125" s="75"/>
      <c r="QH125" s="69"/>
      <c r="QI125" s="76"/>
      <c r="QJ125" s="69"/>
      <c r="QK125" s="69"/>
      <c r="QL125" s="74"/>
      <c r="QM125" s="77"/>
      <c r="QN125" s="69"/>
      <c r="QO125" s="71"/>
      <c r="QP125" s="69"/>
      <c r="QQ125" s="69"/>
      <c r="QR125" s="69"/>
      <c r="QS125" s="69"/>
      <c r="QT125" s="69"/>
      <c r="QU125" s="68"/>
      <c r="QV125" s="68"/>
      <c r="QW125" s="72"/>
      <c r="QX125" s="73"/>
      <c r="QY125" s="68"/>
      <c r="QZ125" s="68"/>
      <c r="RA125" s="68"/>
      <c r="RB125" s="69"/>
      <c r="RC125" s="69"/>
      <c r="RD125" s="69"/>
      <c r="RE125" s="74"/>
      <c r="RF125" s="69"/>
      <c r="RG125" s="74"/>
      <c r="RH125" s="75"/>
      <c r="RI125" s="75"/>
      <c r="RJ125" s="69"/>
      <c r="RK125" s="76"/>
      <c r="RL125" s="69"/>
      <c r="RM125" s="69"/>
      <c r="RN125" s="74"/>
      <c r="RO125" s="77"/>
      <c r="RP125" s="69"/>
      <c r="RQ125" s="71"/>
      <c r="RR125" s="69"/>
      <c r="RS125" s="69"/>
      <c r="RT125" s="69"/>
      <c r="RU125" s="69"/>
      <c r="RV125" s="69"/>
      <c r="RW125" s="68"/>
      <c r="RX125" s="68"/>
      <c r="RY125" s="72"/>
      <c r="RZ125" s="73"/>
      <c r="SA125" s="68"/>
      <c r="SB125" s="68"/>
      <c r="SC125" s="68"/>
      <c r="SD125" s="69"/>
      <c r="SE125" s="69"/>
      <c r="SF125" s="69"/>
      <c r="SG125" s="74"/>
      <c r="SH125" s="69"/>
      <c r="SI125" s="74"/>
      <c r="SJ125" s="75"/>
      <c r="SK125" s="75"/>
      <c r="SL125" s="69"/>
      <c r="SM125" s="76"/>
      <c r="SN125" s="69"/>
      <c r="SO125" s="69"/>
      <c r="SP125" s="74"/>
      <c r="SQ125" s="77"/>
      <c r="SR125" s="69"/>
      <c r="SS125" s="71"/>
      <c r="ST125" s="69"/>
      <c r="SU125" s="69"/>
      <c r="SV125" s="69"/>
      <c r="SW125" s="69"/>
      <c r="SX125" s="69"/>
      <c r="SY125" s="68"/>
      <c r="SZ125" s="68"/>
      <c r="TA125" s="72"/>
      <c r="TB125" s="73"/>
      <c r="TC125" s="68"/>
      <c r="TD125" s="68"/>
      <c r="TE125" s="68"/>
      <c r="TF125" s="69"/>
      <c r="TG125" s="69"/>
      <c r="TH125" s="69"/>
      <c r="TI125" s="74"/>
      <c r="TJ125" s="69"/>
      <c r="TK125" s="74"/>
      <c r="TL125" s="75"/>
      <c r="TM125" s="75"/>
      <c r="TN125" s="69"/>
      <c r="TO125" s="76"/>
      <c r="TP125" s="69"/>
      <c r="TQ125" s="69"/>
      <c r="TR125" s="74"/>
      <c r="TS125" s="77"/>
      <c r="TT125" s="69"/>
      <c r="TU125" s="71"/>
      <c r="TV125" s="69"/>
      <c r="TW125" s="69"/>
      <c r="TX125" s="69"/>
      <c r="TY125" s="69"/>
      <c r="TZ125" s="69"/>
      <c r="UA125" s="68"/>
      <c r="UB125" s="68"/>
      <c r="UC125" s="72"/>
      <c r="UD125" s="73"/>
      <c r="UE125" s="68"/>
      <c r="UF125" s="68"/>
      <c r="UG125" s="68"/>
      <c r="UH125" s="69"/>
      <c r="UI125" s="69"/>
      <c r="UJ125" s="69"/>
      <c r="UK125" s="74"/>
      <c r="UL125" s="69"/>
      <c r="UM125" s="74"/>
      <c r="UN125" s="75"/>
      <c r="UO125" s="75"/>
      <c r="UP125" s="69"/>
      <c r="UQ125" s="76"/>
      <c r="UR125" s="69"/>
      <c r="US125" s="69"/>
      <c r="UT125" s="74"/>
      <c r="UU125" s="77"/>
      <c r="UV125" s="69"/>
      <c r="UW125" s="71"/>
      <c r="UX125" s="69"/>
      <c r="UY125" s="69"/>
      <c r="UZ125" s="69"/>
      <c r="VA125" s="69"/>
      <c r="VB125" s="69"/>
      <c r="VC125" s="68"/>
      <c r="VD125" s="68"/>
      <c r="VE125" s="72"/>
      <c r="VF125" s="73"/>
      <c r="VG125" s="68"/>
      <c r="VH125" s="68"/>
      <c r="VI125" s="68"/>
      <c r="VJ125" s="69"/>
      <c r="VK125" s="69"/>
      <c r="VL125" s="69"/>
      <c r="VM125" s="74"/>
      <c r="VN125" s="69"/>
      <c r="VO125" s="74"/>
      <c r="VP125" s="75"/>
      <c r="VQ125" s="75"/>
      <c r="VR125" s="69"/>
      <c r="VS125" s="76"/>
      <c r="VT125" s="69"/>
      <c r="VU125" s="69"/>
      <c r="VV125" s="74"/>
      <c r="VW125" s="77"/>
      <c r="VX125" s="69"/>
      <c r="VY125" s="71"/>
      <c r="VZ125" s="69"/>
      <c r="WA125" s="69"/>
      <c r="WB125" s="69"/>
      <c r="WC125" s="69"/>
      <c r="WD125" s="69"/>
      <c r="WE125" s="68"/>
      <c r="WF125" s="68"/>
      <c r="WG125" s="72"/>
      <c r="WH125" s="73"/>
      <c r="WI125" s="68"/>
      <c r="WJ125" s="68"/>
      <c r="WK125" s="68"/>
      <c r="WL125" s="69"/>
      <c r="WM125" s="69"/>
      <c r="WN125" s="69"/>
      <c r="WO125" s="74"/>
      <c r="WP125" s="69"/>
      <c r="WQ125" s="74"/>
      <c r="WR125" s="75"/>
      <c r="WS125" s="75"/>
      <c r="WT125" s="69"/>
      <c r="WU125" s="76"/>
      <c r="WV125" s="69"/>
      <c r="WW125" s="69"/>
      <c r="WX125" s="74"/>
      <c r="WY125" s="77"/>
      <c r="WZ125" s="69"/>
      <c r="XA125" s="71"/>
      <c r="XB125" s="69"/>
      <c r="XC125" s="69"/>
      <c r="XD125" s="69"/>
      <c r="XE125" s="69"/>
      <c r="XF125" s="69"/>
      <c r="XG125" s="68"/>
      <c r="XH125" s="68"/>
      <c r="XI125" s="72"/>
      <c r="XJ125" s="73"/>
      <c r="XK125" s="68"/>
      <c r="XL125" s="68"/>
      <c r="XM125" s="68"/>
      <c r="XN125" s="69"/>
      <c r="XO125" s="69"/>
      <c r="XP125" s="69"/>
      <c r="XQ125" s="74"/>
      <c r="XR125" s="69"/>
      <c r="XS125" s="74"/>
      <c r="XT125" s="75"/>
      <c r="XU125" s="75"/>
      <c r="XV125" s="69"/>
      <c r="XW125" s="76"/>
      <c r="XX125" s="69"/>
      <c r="XY125" s="69"/>
      <c r="XZ125" s="74"/>
      <c r="YA125" s="77"/>
      <c r="YB125" s="69"/>
      <c r="YC125" s="71"/>
      <c r="YD125" s="69"/>
      <c r="YE125" s="69"/>
      <c r="YF125" s="69"/>
      <c r="YG125" s="69"/>
      <c r="YH125" s="69"/>
      <c r="YI125" s="68"/>
      <c r="YJ125" s="68"/>
      <c r="YK125" s="72"/>
      <c r="YL125" s="73"/>
      <c r="YM125" s="68"/>
      <c r="YN125" s="68"/>
      <c r="YO125" s="68"/>
      <c r="YP125" s="69"/>
      <c r="YQ125" s="69"/>
      <c r="YR125" s="69"/>
      <c r="YS125" s="74"/>
      <c r="YT125" s="69"/>
      <c r="YU125" s="74"/>
      <c r="YV125" s="75"/>
      <c r="YW125" s="75"/>
      <c r="YX125" s="69"/>
      <c r="YY125" s="76"/>
      <c r="YZ125" s="69"/>
      <c r="ZA125" s="69"/>
      <c r="ZB125" s="74"/>
      <c r="ZC125" s="77"/>
      <c r="ZD125" s="69"/>
      <c r="ZE125" s="71"/>
      <c r="ZF125" s="69"/>
      <c r="ZG125" s="69"/>
      <c r="ZH125" s="69"/>
      <c r="ZI125" s="69"/>
      <c r="ZJ125" s="69"/>
      <c r="ZK125" s="68"/>
      <c r="ZL125" s="68"/>
      <c r="ZM125" s="72"/>
      <c r="ZN125" s="73"/>
      <c r="ZO125" s="68"/>
      <c r="ZP125" s="68"/>
      <c r="ZQ125" s="68"/>
      <c r="ZR125" s="69"/>
      <c r="ZS125" s="69"/>
      <c r="ZT125" s="69"/>
      <c r="ZU125" s="74"/>
      <c r="ZV125" s="69"/>
      <c r="ZW125" s="74"/>
      <c r="ZX125" s="75"/>
      <c r="ZY125" s="75"/>
      <c r="ZZ125" s="69"/>
      <c r="AAA125" s="76"/>
      <c r="AAB125" s="69"/>
      <c r="AAC125" s="69"/>
      <c r="AAD125" s="74"/>
      <c r="AAE125" s="77"/>
      <c r="AAF125" s="69"/>
      <c r="AAG125" s="71"/>
      <c r="AAH125" s="69"/>
      <c r="AAI125" s="69"/>
      <c r="AAJ125" s="69"/>
      <c r="AAK125" s="69"/>
      <c r="AAL125" s="69"/>
      <c r="AAM125" s="68"/>
      <c r="AAN125" s="68"/>
      <c r="AAO125" s="72"/>
      <c r="AAP125" s="73"/>
      <c r="AAQ125" s="68"/>
      <c r="AAR125" s="68"/>
      <c r="AAS125" s="68"/>
      <c r="AAT125" s="69"/>
      <c r="AAU125" s="69"/>
      <c r="AAV125" s="69"/>
      <c r="AAW125" s="74"/>
      <c r="AAX125" s="69"/>
      <c r="AAY125" s="74"/>
      <c r="AAZ125" s="75"/>
      <c r="ABA125" s="75"/>
      <c r="ABB125" s="69"/>
      <c r="ABC125" s="76"/>
      <c r="ABD125" s="69"/>
      <c r="ABE125" s="69"/>
      <c r="ABF125" s="74"/>
      <c r="ABG125" s="77"/>
      <c r="ABH125" s="69"/>
      <c r="ABI125" s="71"/>
      <c r="ABJ125" s="69"/>
      <c r="ABK125" s="69"/>
      <c r="ABL125" s="69"/>
      <c r="ABM125" s="69"/>
      <c r="ABN125" s="69"/>
      <c r="ABO125" s="68"/>
      <c r="ABP125" s="68"/>
      <c r="ABQ125" s="72"/>
      <c r="ABR125" s="73"/>
      <c r="ABS125" s="68"/>
      <c r="ABT125" s="68"/>
      <c r="ABU125" s="68"/>
      <c r="ABV125" s="69"/>
      <c r="ABW125" s="69"/>
      <c r="ABX125" s="69"/>
      <c r="ABY125" s="74"/>
      <c r="ABZ125" s="69"/>
      <c r="ACA125" s="74"/>
      <c r="ACB125" s="75"/>
      <c r="ACC125" s="75"/>
      <c r="ACD125" s="69"/>
      <c r="ACE125" s="76"/>
      <c r="ACF125" s="69"/>
      <c r="ACG125" s="69"/>
      <c r="ACH125" s="74"/>
      <c r="ACI125" s="77"/>
      <c r="ACJ125" s="69"/>
      <c r="ACK125" s="71"/>
      <c r="ACL125" s="69"/>
      <c r="ACM125" s="69"/>
      <c r="ACN125" s="69"/>
      <c r="ACO125" s="69"/>
      <c r="ACP125" s="69"/>
      <c r="ACQ125" s="68"/>
      <c r="ACR125" s="68"/>
      <c r="ACS125" s="72"/>
      <c r="ACT125" s="73"/>
      <c r="ACU125" s="68"/>
      <c r="ACV125" s="68"/>
      <c r="ACW125" s="68"/>
      <c r="ACX125" s="69"/>
      <c r="ACY125" s="69"/>
      <c r="ACZ125" s="69"/>
      <c r="ADA125" s="74"/>
      <c r="ADB125" s="69"/>
      <c r="ADC125" s="74"/>
      <c r="ADD125" s="75"/>
      <c r="ADE125" s="75"/>
      <c r="ADF125" s="69"/>
      <c r="ADG125" s="76"/>
      <c r="ADH125" s="69"/>
      <c r="ADI125" s="69"/>
      <c r="ADJ125" s="74"/>
      <c r="ADK125" s="77"/>
      <c r="ADL125" s="69"/>
      <c r="ADM125" s="71"/>
      <c r="ADN125" s="69"/>
      <c r="ADO125" s="69"/>
      <c r="ADP125" s="69"/>
      <c r="ADQ125" s="69"/>
      <c r="ADR125" s="69"/>
      <c r="ADS125" s="68"/>
      <c r="ADT125" s="68"/>
      <c r="ADU125" s="72"/>
      <c r="ADV125" s="73"/>
      <c r="ADW125" s="68"/>
      <c r="ADX125" s="68"/>
      <c r="ADY125" s="68"/>
      <c r="ADZ125" s="69"/>
      <c r="AEA125" s="69"/>
      <c r="AEB125" s="69"/>
      <c r="AEC125" s="74"/>
      <c r="AED125" s="69"/>
      <c r="AEE125" s="74"/>
      <c r="AEF125" s="75"/>
      <c r="AEG125" s="75"/>
      <c r="AEH125" s="69"/>
      <c r="AEI125" s="76"/>
      <c r="AEJ125" s="69"/>
      <c r="AEK125" s="69"/>
      <c r="AEL125" s="74"/>
      <c r="AEM125" s="77"/>
      <c r="AEN125" s="69"/>
      <c r="AEO125" s="71"/>
      <c r="AEP125" s="69"/>
      <c r="AEQ125" s="69"/>
      <c r="AER125" s="69"/>
      <c r="AES125" s="69"/>
      <c r="AET125" s="69"/>
      <c r="AEU125" s="68"/>
      <c r="AEV125" s="68"/>
      <c r="AEW125" s="72"/>
      <c r="AEX125" s="73"/>
      <c r="AEY125" s="68"/>
      <c r="AEZ125" s="68"/>
      <c r="AFA125" s="68"/>
      <c r="AFB125" s="69"/>
      <c r="AFC125" s="69"/>
      <c r="AFD125" s="69"/>
      <c r="AFE125" s="74"/>
      <c r="AFF125" s="69"/>
      <c r="AFG125" s="74"/>
      <c r="AFH125" s="75"/>
      <c r="AFI125" s="75"/>
      <c r="AFJ125" s="69"/>
      <c r="AFK125" s="76"/>
      <c r="AFL125" s="69"/>
      <c r="AFM125" s="69"/>
      <c r="AFN125" s="74"/>
      <c r="AFO125" s="77"/>
      <c r="AFP125" s="69"/>
      <c r="AFQ125" s="71"/>
      <c r="AFR125" s="69"/>
      <c r="AFS125" s="69"/>
      <c r="AFT125" s="69"/>
      <c r="AFU125" s="69"/>
      <c r="AFV125" s="69"/>
      <c r="AFW125" s="68"/>
      <c r="AFX125" s="68"/>
      <c r="AFY125" s="72"/>
      <c r="AFZ125" s="73"/>
      <c r="AGA125" s="68"/>
      <c r="AGB125" s="68"/>
      <c r="AGC125" s="68"/>
      <c r="AGD125" s="69"/>
      <c r="AGE125" s="69"/>
      <c r="AGF125" s="69"/>
      <c r="AGG125" s="74"/>
      <c r="AGH125" s="69"/>
      <c r="AGI125" s="74"/>
      <c r="AGJ125" s="75"/>
      <c r="AGK125" s="75"/>
      <c r="AGL125" s="69"/>
      <c r="AGM125" s="76"/>
      <c r="AGN125" s="69"/>
      <c r="AGO125" s="69"/>
      <c r="AGP125" s="74"/>
      <c r="AGQ125" s="77"/>
      <c r="AGR125" s="69"/>
      <c r="AGS125" s="71"/>
      <c r="AGT125" s="69"/>
      <c r="AGU125" s="69"/>
      <c r="AGV125" s="69"/>
      <c r="AGW125" s="69"/>
      <c r="AGX125" s="69"/>
      <c r="AGY125" s="68"/>
      <c r="AGZ125" s="68"/>
      <c r="AHA125" s="72"/>
      <c r="AHB125" s="73"/>
      <c r="AHC125" s="68"/>
      <c r="AHD125" s="68"/>
      <c r="AHE125" s="68"/>
      <c r="AHF125" s="69"/>
      <c r="AHG125" s="69"/>
      <c r="AHH125" s="69"/>
      <c r="AHI125" s="74"/>
      <c r="AHJ125" s="69"/>
      <c r="AHK125" s="74"/>
      <c r="AHL125" s="75"/>
      <c r="AHM125" s="75"/>
      <c r="AHN125" s="69"/>
      <c r="AHO125" s="76"/>
      <c r="AHP125" s="69"/>
      <c r="AHQ125" s="69"/>
      <c r="AHR125" s="74"/>
      <c r="AHS125" s="77"/>
      <c r="AHT125" s="69"/>
      <c r="AHU125" s="71"/>
      <c r="AHV125" s="69"/>
      <c r="AHW125" s="69"/>
      <c r="AHX125" s="69"/>
      <c r="AHY125" s="69"/>
      <c r="AHZ125" s="69"/>
      <c r="AIA125" s="68"/>
      <c r="AIB125" s="68"/>
      <c r="AIC125" s="72"/>
      <c r="AID125" s="73"/>
      <c r="AIE125" s="68"/>
      <c r="AIF125" s="68"/>
      <c r="AIG125" s="68"/>
      <c r="AIH125" s="69"/>
      <c r="AII125" s="69"/>
      <c r="AIJ125" s="69"/>
      <c r="AIK125" s="74"/>
      <c r="AIL125" s="69"/>
      <c r="AIM125" s="74"/>
      <c r="AIN125" s="75"/>
      <c r="AIO125" s="75"/>
      <c r="AIP125" s="69"/>
      <c r="AIQ125" s="76"/>
      <c r="AIR125" s="69"/>
      <c r="AIS125" s="69"/>
      <c r="AIT125" s="74"/>
      <c r="AIU125" s="77"/>
      <c r="AIV125" s="69"/>
      <c r="AIW125" s="71"/>
      <c r="AIX125" s="69"/>
      <c r="AIY125" s="69"/>
      <c r="AIZ125" s="69"/>
      <c r="AJA125" s="69"/>
      <c r="AJB125" s="69"/>
      <c r="AJC125" s="68"/>
      <c r="AJD125" s="68"/>
      <c r="AJE125" s="72"/>
      <c r="AJF125" s="73"/>
      <c r="AJG125" s="68"/>
      <c r="AJH125" s="68"/>
      <c r="AJI125" s="68"/>
      <c r="AJJ125" s="69"/>
      <c r="AJK125" s="69"/>
      <c r="AJL125" s="69"/>
      <c r="AJM125" s="74"/>
      <c r="AJN125" s="69"/>
      <c r="AJO125" s="74"/>
      <c r="AJP125" s="75"/>
      <c r="AJQ125" s="75"/>
      <c r="AJR125" s="69"/>
      <c r="AJS125" s="76"/>
      <c r="AJT125" s="69"/>
      <c r="AJU125" s="69"/>
      <c r="AJV125" s="74"/>
      <c r="AJW125" s="77"/>
      <c r="AJX125" s="69"/>
      <c r="AJY125" s="71"/>
      <c r="AJZ125" s="69"/>
      <c r="AKA125" s="69"/>
      <c r="AKB125" s="69"/>
      <c r="AKC125" s="69"/>
      <c r="AKD125" s="69"/>
      <c r="AKE125" s="68"/>
      <c r="AKF125" s="68"/>
      <c r="AKG125" s="72"/>
      <c r="AKH125" s="73"/>
      <c r="AKI125" s="68"/>
      <c r="AKJ125" s="68"/>
      <c r="AKK125" s="68"/>
      <c r="AKL125" s="69"/>
      <c r="AKM125" s="69"/>
      <c r="AKN125" s="69"/>
      <c r="AKO125" s="74"/>
      <c r="AKP125" s="69"/>
      <c r="AKQ125" s="74"/>
      <c r="AKR125" s="75"/>
      <c r="AKS125" s="75"/>
      <c r="AKT125" s="69"/>
      <c r="AKU125" s="76"/>
      <c r="AKV125" s="69"/>
      <c r="AKW125" s="69"/>
      <c r="AKX125" s="74"/>
      <c r="AKY125" s="77"/>
      <c r="AKZ125" s="69"/>
      <c r="ALA125" s="71"/>
      <c r="ALB125" s="69"/>
      <c r="ALC125" s="69"/>
      <c r="ALD125" s="69"/>
      <c r="ALE125" s="69"/>
      <c r="ALF125" s="69"/>
      <c r="ALG125" s="68"/>
      <c r="ALH125" s="68"/>
      <c r="ALI125" s="72"/>
      <c r="ALJ125" s="73"/>
      <c r="ALK125" s="68"/>
      <c r="ALL125" s="68"/>
      <c r="ALM125" s="68"/>
      <c r="ALN125" s="69"/>
      <c r="ALO125" s="69"/>
      <c r="ALP125" s="69"/>
      <c r="ALQ125" s="74"/>
      <c r="ALR125" s="69"/>
      <c r="ALS125" s="74"/>
      <c r="ALT125" s="75"/>
      <c r="ALU125" s="75"/>
      <c r="ALV125" s="69"/>
      <c r="ALW125" s="76"/>
      <c r="ALX125" s="69"/>
      <c r="ALY125" s="69"/>
      <c r="ALZ125" s="74"/>
      <c r="AMA125" s="77"/>
      <c r="AMB125" s="69"/>
      <c r="AMC125" s="71"/>
      <c r="AMD125" s="69"/>
      <c r="AME125" s="69"/>
      <c r="AMF125" s="69"/>
      <c r="AMG125" s="69"/>
      <c r="AMH125" s="69"/>
      <c r="AMI125" s="68"/>
      <c r="AMJ125" s="68"/>
      <c r="AMK125" s="72"/>
      <c r="AML125" s="73"/>
      <c r="AMM125" s="68"/>
      <c r="AMN125" s="68"/>
      <c r="AMO125" s="68"/>
      <c r="AMP125" s="69"/>
      <c r="AMQ125" s="69"/>
      <c r="AMR125" s="69"/>
      <c r="AMS125" s="74"/>
      <c r="AMT125" s="69"/>
      <c r="AMU125" s="74"/>
      <c r="AMV125" s="75"/>
      <c r="AMW125" s="75"/>
      <c r="AMX125" s="69"/>
      <c r="AMY125" s="76"/>
      <c r="AMZ125" s="69"/>
      <c r="ANA125" s="69"/>
      <c r="ANB125" s="74"/>
      <c r="ANC125" s="77"/>
      <c r="AND125" s="69"/>
      <c r="ANE125" s="71"/>
      <c r="ANF125" s="69"/>
      <c r="ANG125" s="69"/>
      <c r="ANH125" s="69"/>
      <c r="ANI125" s="69"/>
      <c r="ANJ125" s="69"/>
      <c r="ANK125" s="68"/>
      <c r="ANL125" s="68"/>
      <c r="ANM125" s="72"/>
      <c r="ANN125" s="73"/>
      <c r="ANO125" s="68"/>
      <c r="ANP125" s="68"/>
      <c r="ANQ125" s="68"/>
      <c r="ANR125" s="69"/>
      <c r="ANS125" s="69"/>
      <c r="ANT125" s="69"/>
      <c r="ANU125" s="74"/>
      <c r="ANV125" s="69"/>
      <c r="ANW125" s="74"/>
      <c r="ANX125" s="75"/>
      <c r="ANY125" s="75"/>
      <c r="ANZ125" s="69"/>
      <c r="AOA125" s="76"/>
      <c r="AOB125" s="69"/>
      <c r="AOC125" s="69"/>
      <c r="AOD125" s="74"/>
      <c r="AOE125" s="77"/>
      <c r="AOF125" s="69"/>
      <c r="AOG125" s="71"/>
      <c r="AOH125" s="69"/>
      <c r="AOI125" s="69"/>
      <c r="AOJ125" s="69"/>
      <c r="AOK125" s="69"/>
      <c r="AOL125" s="69"/>
      <c r="AOM125" s="68"/>
      <c r="AON125" s="68"/>
      <c r="AOO125" s="72"/>
      <c r="AOP125" s="73"/>
      <c r="AOQ125" s="68"/>
      <c r="AOR125" s="68"/>
      <c r="AOS125" s="68"/>
      <c r="AOT125" s="69"/>
      <c r="AOU125" s="69"/>
      <c r="AOV125" s="69"/>
      <c r="AOW125" s="74"/>
      <c r="AOX125" s="69"/>
      <c r="AOY125" s="74"/>
      <c r="AOZ125" s="75"/>
      <c r="APA125" s="75"/>
      <c r="APB125" s="69"/>
      <c r="APC125" s="76"/>
      <c r="APD125" s="69"/>
      <c r="APE125" s="69"/>
      <c r="APF125" s="74"/>
      <c r="APG125" s="77"/>
      <c r="APH125" s="69"/>
      <c r="API125" s="71"/>
      <c r="APJ125" s="69"/>
      <c r="APK125" s="69"/>
      <c r="APL125" s="69"/>
      <c r="APM125" s="69"/>
      <c r="APN125" s="69"/>
      <c r="APO125" s="68"/>
      <c r="APP125" s="68"/>
      <c r="APQ125" s="72"/>
      <c r="APR125" s="73"/>
      <c r="APS125" s="68"/>
      <c r="APT125" s="68"/>
      <c r="APU125" s="68"/>
      <c r="APV125" s="69"/>
      <c r="APW125" s="69"/>
      <c r="APX125" s="69"/>
      <c r="APY125" s="74"/>
      <c r="APZ125" s="69"/>
      <c r="AQA125" s="74"/>
      <c r="AQB125" s="75"/>
      <c r="AQC125" s="75"/>
      <c r="AQD125" s="69"/>
      <c r="AQE125" s="76"/>
      <c r="AQF125" s="69"/>
      <c r="AQG125" s="69"/>
      <c r="AQH125" s="74"/>
      <c r="AQI125" s="77"/>
      <c r="AQJ125" s="69"/>
      <c r="AQK125" s="71"/>
      <c r="AQL125" s="69"/>
      <c r="AQM125" s="69"/>
      <c r="AQN125" s="69"/>
      <c r="AQO125" s="69"/>
      <c r="AQP125" s="69"/>
      <c r="AQQ125" s="68"/>
      <c r="AQR125" s="68"/>
      <c r="AQS125" s="72"/>
      <c r="AQT125" s="73"/>
      <c r="AQU125" s="68"/>
      <c r="AQV125" s="68"/>
      <c r="AQW125" s="68"/>
      <c r="AQX125" s="69"/>
      <c r="AQY125" s="69"/>
      <c r="AQZ125" s="69"/>
      <c r="ARA125" s="74"/>
      <c r="ARB125" s="69"/>
      <c r="ARC125" s="74"/>
      <c r="ARD125" s="75"/>
      <c r="ARE125" s="75"/>
      <c r="ARF125" s="69"/>
      <c r="ARG125" s="76"/>
      <c r="ARH125" s="69"/>
      <c r="ARI125" s="69"/>
      <c r="ARJ125" s="74"/>
      <c r="ARK125" s="77"/>
      <c r="ARL125" s="69"/>
      <c r="ARM125" s="71"/>
      <c r="ARN125" s="69"/>
      <c r="ARO125" s="69"/>
      <c r="ARP125" s="69"/>
      <c r="ARQ125" s="69"/>
      <c r="ARR125" s="69"/>
      <c r="ARS125" s="68"/>
      <c r="ART125" s="68"/>
      <c r="ARU125" s="72"/>
      <c r="ARV125" s="73"/>
      <c r="ARW125" s="68"/>
      <c r="ARX125" s="68"/>
      <c r="ARY125" s="68"/>
      <c r="ARZ125" s="69"/>
      <c r="ASA125" s="69"/>
      <c r="ASB125" s="69"/>
      <c r="ASC125" s="74"/>
      <c r="ASD125" s="69"/>
      <c r="ASE125" s="74"/>
      <c r="ASF125" s="75"/>
      <c r="ASG125" s="75"/>
      <c r="ASH125" s="69"/>
      <c r="ASI125" s="76"/>
      <c r="ASJ125" s="69"/>
      <c r="ASK125" s="69"/>
      <c r="ASL125" s="74"/>
      <c r="ASM125" s="77"/>
      <c r="ASN125" s="69"/>
      <c r="ASO125" s="71"/>
      <c r="ASP125" s="69"/>
      <c r="ASQ125" s="69"/>
      <c r="ASR125" s="69"/>
      <c r="ASS125" s="69"/>
      <c r="AST125" s="69"/>
      <c r="ASU125" s="68"/>
      <c r="ASV125" s="68"/>
      <c r="ASW125" s="72"/>
      <c r="ASX125" s="73"/>
      <c r="ASY125" s="68"/>
      <c r="ASZ125" s="68"/>
      <c r="ATA125" s="68"/>
      <c r="ATB125" s="69"/>
      <c r="ATC125" s="69"/>
      <c r="ATD125" s="69"/>
      <c r="ATE125" s="74"/>
      <c r="ATF125" s="69"/>
      <c r="ATG125" s="74"/>
      <c r="ATH125" s="75"/>
      <c r="ATI125" s="75"/>
      <c r="ATJ125" s="69"/>
      <c r="ATK125" s="76"/>
      <c r="ATL125" s="69"/>
      <c r="ATM125" s="69"/>
      <c r="ATN125" s="74"/>
      <c r="ATO125" s="77"/>
      <c r="ATP125" s="69"/>
      <c r="ATQ125" s="71"/>
      <c r="ATR125" s="69"/>
      <c r="ATS125" s="69"/>
      <c r="ATT125" s="69"/>
      <c r="ATU125" s="69"/>
      <c r="ATV125" s="69"/>
      <c r="ATW125" s="68"/>
      <c r="ATX125" s="68"/>
      <c r="ATY125" s="72"/>
      <c r="ATZ125" s="73"/>
      <c r="AUA125" s="68"/>
      <c r="AUB125" s="68"/>
      <c r="AUC125" s="68"/>
      <c r="AUD125" s="69"/>
      <c r="AUE125" s="69"/>
      <c r="AUF125" s="69"/>
      <c r="AUG125" s="74"/>
      <c r="AUH125" s="69"/>
      <c r="AUI125" s="74"/>
      <c r="AUJ125" s="75"/>
      <c r="AUK125" s="75"/>
      <c r="AUL125" s="69"/>
      <c r="AUM125" s="76"/>
      <c r="AUN125" s="69"/>
      <c r="AUO125" s="69"/>
      <c r="AUP125" s="74"/>
      <c r="AUQ125" s="77"/>
      <c r="AUR125" s="69"/>
      <c r="AUS125" s="71"/>
      <c r="AUT125" s="69"/>
      <c r="AUU125" s="69"/>
      <c r="AUV125" s="69"/>
      <c r="AUW125" s="69"/>
      <c r="AUX125" s="69"/>
      <c r="AUY125" s="68"/>
      <c r="AUZ125" s="68"/>
      <c r="AVA125" s="72"/>
      <c r="AVB125" s="73"/>
      <c r="AVC125" s="68"/>
      <c r="AVD125" s="68"/>
      <c r="AVE125" s="68"/>
      <c r="AVF125" s="69"/>
      <c r="AVG125" s="69"/>
      <c r="AVH125" s="69"/>
      <c r="AVI125" s="74"/>
      <c r="AVJ125" s="69"/>
      <c r="AVK125" s="74"/>
      <c r="AVL125" s="75"/>
      <c r="AVM125" s="75"/>
      <c r="AVN125" s="69"/>
      <c r="AVO125" s="76"/>
      <c r="AVP125" s="69"/>
      <c r="AVQ125" s="69"/>
      <c r="AVR125" s="74"/>
      <c r="AVS125" s="77"/>
      <c r="AVT125" s="69"/>
      <c r="AVU125" s="71"/>
      <c r="AVV125" s="69"/>
      <c r="AVW125" s="69"/>
      <c r="AVX125" s="69"/>
      <c r="AVY125" s="69"/>
      <c r="AVZ125" s="69"/>
      <c r="AWA125" s="68"/>
      <c r="AWB125" s="68"/>
      <c r="AWC125" s="72"/>
      <c r="AWD125" s="73"/>
      <c r="AWE125" s="68"/>
      <c r="AWF125" s="68"/>
      <c r="AWG125" s="68"/>
      <c r="AWH125" s="69"/>
      <c r="AWI125" s="69"/>
      <c r="AWJ125" s="69"/>
      <c r="AWK125" s="74"/>
      <c r="AWL125" s="69"/>
      <c r="AWM125" s="74"/>
      <c r="AWN125" s="75"/>
      <c r="AWO125" s="75"/>
      <c r="AWP125" s="69"/>
      <c r="AWQ125" s="76"/>
      <c r="AWR125" s="69"/>
      <c r="AWS125" s="69"/>
      <c r="AWT125" s="74"/>
      <c r="AWU125" s="77"/>
      <c r="AWV125" s="69"/>
      <c r="AWW125" s="71"/>
      <c r="AWX125" s="69"/>
      <c r="AWY125" s="69"/>
      <c r="AWZ125" s="69"/>
      <c r="AXA125" s="69"/>
      <c r="AXB125" s="69"/>
      <c r="AXC125" s="68"/>
      <c r="AXD125" s="68"/>
      <c r="AXE125" s="72"/>
      <c r="AXF125" s="73"/>
      <c r="AXG125" s="68"/>
      <c r="AXH125" s="68"/>
      <c r="AXI125" s="68"/>
      <c r="AXJ125" s="69"/>
      <c r="AXK125" s="69"/>
      <c r="AXL125" s="69"/>
      <c r="AXM125" s="74"/>
      <c r="AXN125" s="69"/>
      <c r="AXO125" s="74"/>
      <c r="AXP125" s="75"/>
      <c r="AXQ125" s="75"/>
      <c r="AXR125" s="69"/>
      <c r="AXS125" s="76"/>
      <c r="AXT125" s="69"/>
      <c r="AXU125" s="69"/>
      <c r="AXV125" s="74"/>
      <c r="AXW125" s="77"/>
      <c r="AXX125" s="69"/>
      <c r="AXY125" s="71"/>
      <c r="AXZ125" s="69"/>
      <c r="AYA125" s="69"/>
      <c r="AYB125" s="69"/>
      <c r="AYC125" s="69"/>
      <c r="AYD125" s="69"/>
      <c r="AYE125" s="68"/>
      <c r="AYF125" s="68"/>
      <c r="AYG125" s="72"/>
      <c r="AYH125" s="73"/>
      <c r="AYI125" s="68"/>
      <c r="AYJ125" s="68"/>
      <c r="AYK125" s="68"/>
      <c r="AYL125" s="69"/>
      <c r="AYM125" s="69"/>
      <c r="AYN125" s="69"/>
      <c r="AYO125" s="74"/>
      <c r="AYP125" s="69"/>
      <c r="AYQ125" s="74"/>
      <c r="AYR125" s="75"/>
      <c r="AYS125" s="75"/>
      <c r="AYT125" s="69"/>
      <c r="AYU125" s="76"/>
      <c r="AYV125" s="69"/>
      <c r="AYW125" s="69"/>
      <c r="AYX125" s="74"/>
      <c r="AYY125" s="77"/>
      <c r="AYZ125" s="69"/>
      <c r="AZA125" s="71"/>
      <c r="AZB125" s="69"/>
      <c r="AZC125" s="69"/>
      <c r="AZD125" s="69"/>
      <c r="AZE125" s="69"/>
      <c r="AZF125" s="69"/>
      <c r="AZG125" s="68"/>
      <c r="AZH125" s="68"/>
      <c r="AZI125" s="72"/>
      <c r="AZJ125" s="73"/>
      <c r="AZK125" s="68"/>
      <c r="AZL125" s="68"/>
      <c r="AZM125" s="68"/>
      <c r="AZN125" s="69"/>
      <c r="AZO125" s="69"/>
      <c r="AZP125" s="69"/>
      <c r="AZQ125" s="74"/>
      <c r="AZR125" s="69"/>
      <c r="AZS125" s="74"/>
      <c r="AZT125" s="75"/>
      <c r="AZU125" s="75"/>
      <c r="AZV125" s="69"/>
      <c r="AZW125" s="76"/>
      <c r="AZX125" s="69"/>
      <c r="AZY125" s="69"/>
      <c r="AZZ125" s="74"/>
      <c r="BAA125" s="77"/>
      <c r="BAB125" s="69"/>
      <c r="BAC125" s="71"/>
      <c r="BAD125" s="69"/>
      <c r="BAE125" s="69"/>
      <c r="BAF125" s="69"/>
      <c r="BAG125" s="69"/>
      <c r="BAH125" s="69"/>
      <c r="BAI125" s="68"/>
      <c r="BAJ125" s="68"/>
      <c r="BAK125" s="72"/>
      <c r="BAL125" s="73"/>
      <c r="BAM125" s="68"/>
      <c r="BAN125" s="68"/>
      <c r="BAO125" s="68"/>
      <c r="BAP125" s="69"/>
      <c r="BAQ125" s="69"/>
      <c r="BAR125" s="69"/>
      <c r="BAS125" s="74"/>
      <c r="BAT125" s="69"/>
      <c r="BAU125" s="74"/>
      <c r="BAV125" s="75"/>
      <c r="BAW125" s="75"/>
      <c r="BAX125" s="69"/>
      <c r="BAY125" s="76"/>
      <c r="BAZ125" s="69"/>
      <c r="BBA125" s="69"/>
      <c r="BBB125" s="74"/>
      <c r="BBC125" s="77"/>
      <c r="BBD125" s="69"/>
      <c r="BBE125" s="71"/>
      <c r="BBF125" s="69"/>
      <c r="BBG125" s="69"/>
      <c r="BBH125" s="69"/>
      <c r="BBI125" s="69"/>
      <c r="BBJ125" s="69"/>
      <c r="BBK125" s="68"/>
      <c r="BBL125" s="68"/>
      <c r="BBM125" s="72"/>
      <c r="BBN125" s="73"/>
      <c r="BBO125" s="68"/>
      <c r="BBP125" s="68"/>
      <c r="BBQ125" s="68"/>
      <c r="BBR125" s="69"/>
      <c r="BBS125" s="69"/>
      <c r="BBT125" s="69"/>
      <c r="BBU125" s="74"/>
      <c r="BBV125" s="69"/>
      <c r="BBW125" s="74"/>
      <c r="BBX125" s="75"/>
      <c r="BBY125" s="75"/>
      <c r="BBZ125" s="69"/>
      <c r="BCA125" s="76"/>
      <c r="BCB125" s="69"/>
      <c r="BCC125" s="69"/>
      <c r="BCD125" s="74"/>
      <c r="BCE125" s="77"/>
      <c r="BCF125" s="69"/>
      <c r="BCG125" s="71"/>
      <c r="BCH125" s="69"/>
      <c r="BCI125" s="69"/>
      <c r="BCJ125" s="69"/>
      <c r="BCK125" s="69"/>
      <c r="BCL125" s="69"/>
      <c r="BCM125" s="68"/>
      <c r="BCN125" s="68"/>
      <c r="BCO125" s="72"/>
      <c r="BCP125" s="73"/>
      <c r="BCQ125" s="68"/>
      <c r="BCR125" s="68"/>
      <c r="BCS125" s="68"/>
      <c r="BCT125" s="69"/>
      <c r="BCU125" s="69"/>
      <c r="BCV125" s="69"/>
      <c r="BCW125" s="74"/>
      <c r="BCX125" s="69"/>
      <c r="BCY125" s="74"/>
      <c r="BCZ125" s="75"/>
      <c r="BDA125" s="75"/>
      <c r="BDB125" s="69"/>
      <c r="BDC125" s="76"/>
      <c r="BDD125" s="69"/>
      <c r="BDE125" s="69"/>
      <c r="BDF125" s="74"/>
      <c r="BDG125" s="77"/>
      <c r="BDH125" s="69"/>
      <c r="BDI125" s="71"/>
      <c r="BDJ125" s="69"/>
      <c r="BDK125" s="69"/>
      <c r="BDL125" s="69"/>
      <c r="BDM125" s="69"/>
      <c r="BDN125" s="69"/>
      <c r="BDO125" s="68"/>
      <c r="BDP125" s="68"/>
      <c r="BDQ125" s="72"/>
      <c r="BDR125" s="73"/>
      <c r="BDS125" s="68"/>
      <c r="BDT125" s="68"/>
      <c r="BDU125" s="68"/>
      <c r="BDV125" s="69"/>
      <c r="BDW125" s="69"/>
      <c r="BDX125" s="69"/>
      <c r="BDY125" s="74"/>
      <c r="BDZ125" s="69"/>
      <c r="BEA125" s="74"/>
      <c r="BEB125" s="75"/>
      <c r="BEC125" s="75"/>
      <c r="BED125" s="69"/>
      <c r="BEE125" s="76"/>
      <c r="BEF125" s="69"/>
      <c r="BEG125" s="69"/>
      <c r="BEH125" s="74"/>
      <c r="BEI125" s="77"/>
      <c r="BEJ125" s="69"/>
      <c r="BEK125" s="71"/>
      <c r="BEL125" s="69"/>
      <c r="BEM125" s="69"/>
      <c r="BEN125" s="69"/>
      <c r="BEO125" s="69"/>
      <c r="BEP125" s="69"/>
      <c r="BEQ125" s="68"/>
      <c r="BER125" s="68"/>
      <c r="BES125" s="72"/>
      <c r="BET125" s="73"/>
      <c r="BEU125" s="68"/>
      <c r="BEV125" s="68"/>
      <c r="BEW125" s="68"/>
      <c r="BEX125" s="69"/>
      <c r="BEY125" s="69"/>
      <c r="BEZ125" s="69"/>
      <c r="BFA125" s="74"/>
      <c r="BFB125" s="69"/>
      <c r="BFC125" s="74"/>
      <c r="BFD125" s="75"/>
      <c r="BFE125" s="75"/>
      <c r="BFF125" s="69"/>
      <c r="BFG125" s="76"/>
      <c r="BFH125" s="69"/>
      <c r="BFI125" s="69"/>
      <c r="BFJ125" s="74"/>
      <c r="BFK125" s="77"/>
      <c r="BFL125" s="69"/>
      <c r="BFM125" s="71"/>
      <c r="BFN125" s="69"/>
      <c r="BFO125" s="69"/>
      <c r="BFP125" s="69"/>
      <c r="BFQ125" s="69"/>
      <c r="BFR125" s="69"/>
      <c r="BFS125" s="68"/>
      <c r="BFT125" s="68"/>
      <c r="BFU125" s="72"/>
      <c r="BFV125" s="73"/>
      <c r="BFW125" s="68"/>
      <c r="BFX125" s="68"/>
      <c r="BFY125" s="68"/>
      <c r="BFZ125" s="69"/>
      <c r="BGA125" s="69"/>
      <c r="BGB125" s="69"/>
      <c r="BGC125" s="74"/>
      <c r="BGD125" s="69"/>
      <c r="BGE125" s="74"/>
      <c r="BGF125" s="75"/>
      <c r="BGG125" s="75"/>
      <c r="BGH125" s="69"/>
      <c r="BGI125" s="76"/>
      <c r="BGJ125" s="69"/>
      <c r="BGK125" s="69"/>
      <c r="BGL125" s="74"/>
      <c r="BGM125" s="77"/>
      <c r="BGN125" s="69"/>
      <c r="BGO125" s="71"/>
      <c r="BGP125" s="69"/>
      <c r="BGQ125" s="69"/>
      <c r="BGR125" s="69"/>
      <c r="BGS125" s="69"/>
      <c r="BGT125" s="69"/>
      <c r="BGU125" s="68"/>
      <c r="BGV125" s="68"/>
      <c r="BGW125" s="72"/>
      <c r="BGX125" s="73"/>
      <c r="BGY125" s="68"/>
      <c r="BGZ125" s="68"/>
      <c r="BHA125" s="68"/>
      <c r="BHB125" s="69"/>
      <c r="BHC125" s="69"/>
      <c r="BHD125" s="69"/>
      <c r="BHE125" s="74"/>
      <c r="BHF125" s="69"/>
      <c r="BHG125" s="74"/>
      <c r="BHH125" s="75"/>
      <c r="BHI125" s="75"/>
      <c r="BHJ125" s="69"/>
      <c r="BHK125" s="76"/>
      <c r="BHL125" s="69"/>
      <c r="BHM125" s="69"/>
      <c r="BHN125" s="74"/>
      <c r="BHO125" s="77"/>
      <c r="BHP125" s="69"/>
      <c r="BHQ125" s="71"/>
      <c r="BHR125" s="69"/>
      <c r="BHS125" s="69"/>
      <c r="BHT125" s="69"/>
      <c r="BHU125" s="69"/>
      <c r="BHV125" s="69"/>
      <c r="BHW125" s="68"/>
      <c r="BHX125" s="68"/>
      <c r="BHY125" s="72"/>
      <c r="BHZ125" s="73"/>
      <c r="BIA125" s="68"/>
      <c r="BIB125" s="68"/>
      <c r="BIC125" s="68"/>
      <c r="BID125" s="69"/>
      <c r="BIE125" s="69"/>
      <c r="BIF125" s="69"/>
      <c r="BIG125" s="74"/>
      <c r="BIH125" s="69"/>
      <c r="BII125" s="74"/>
      <c r="BIJ125" s="75"/>
      <c r="BIK125" s="75"/>
      <c r="BIL125" s="69"/>
      <c r="BIM125" s="76"/>
      <c r="BIN125" s="69"/>
      <c r="BIO125" s="69"/>
      <c r="BIP125" s="74"/>
      <c r="BIQ125" s="77"/>
      <c r="BIR125" s="69"/>
      <c r="BIS125" s="71"/>
      <c r="BIT125" s="69"/>
      <c r="BIU125" s="69"/>
      <c r="BIV125" s="69"/>
      <c r="BIW125" s="69"/>
      <c r="BIX125" s="69"/>
      <c r="BIY125" s="68"/>
      <c r="BIZ125" s="68"/>
      <c r="BJA125" s="72"/>
      <c r="BJB125" s="73"/>
      <c r="BJC125" s="68"/>
      <c r="BJD125" s="68"/>
      <c r="BJE125" s="68"/>
      <c r="BJF125" s="69"/>
      <c r="BJG125" s="69"/>
      <c r="BJH125" s="69"/>
      <c r="BJI125" s="74"/>
      <c r="BJJ125" s="69"/>
      <c r="BJK125" s="74"/>
      <c r="BJL125" s="75"/>
      <c r="BJM125" s="75"/>
      <c r="BJN125" s="69"/>
      <c r="BJO125" s="76"/>
      <c r="BJP125" s="69"/>
      <c r="BJQ125" s="69"/>
      <c r="BJR125" s="74"/>
      <c r="BJS125" s="77"/>
      <c r="BJT125" s="69"/>
      <c r="BJU125" s="71"/>
      <c r="BJV125" s="69"/>
      <c r="BJW125" s="69"/>
      <c r="BJX125" s="69"/>
      <c r="BJY125" s="69"/>
      <c r="BJZ125" s="69"/>
      <c r="BKA125" s="68"/>
      <c r="BKB125" s="68"/>
      <c r="BKC125" s="72"/>
      <c r="BKD125" s="73"/>
      <c r="BKE125" s="68"/>
      <c r="BKF125" s="68"/>
      <c r="BKG125" s="68"/>
      <c r="BKH125" s="69"/>
      <c r="BKI125" s="69"/>
      <c r="BKJ125" s="69"/>
      <c r="BKK125" s="74"/>
      <c r="BKL125" s="69"/>
      <c r="BKM125" s="74"/>
      <c r="BKN125" s="75"/>
      <c r="BKO125" s="75"/>
      <c r="BKP125" s="69"/>
      <c r="BKQ125" s="76"/>
      <c r="BKR125" s="69"/>
      <c r="BKS125" s="69"/>
      <c r="BKT125" s="74"/>
      <c r="BKU125" s="77"/>
      <c r="BKV125" s="69"/>
      <c r="BKW125" s="71"/>
      <c r="BKX125" s="69"/>
      <c r="BKY125" s="69"/>
      <c r="BKZ125" s="69"/>
      <c r="BLA125" s="69"/>
      <c r="BLB125" s="69"/>
      <c r="BLC125" s="68"/>
      <c r="BLD125" s="68"/>
      <c r="BLE125" s="72"/>
      <c r="BLF125" s="73"/>
      <c r="BLG125" s="68"/>
      <c r="BLH125" s="68"/>
      <c r="BLI125" s="68"/>
      <c r="BLJ125" s="69"/>
      <c r="BLK125" s="69"/>
      <c r="BLL125" s="69"/>
      <c r="BLM125" s="74"/>
      <c r="BLN125" s="69"/>
      <c r="BLO125" s="74"/>
      <c r="BLP125" s="75"/>
      <c r="BLQ125" s="75"/>
      <c r="BLR125" s="69"/>
      <c r="BLS125" s="76"/>
      <c r="BLT125" s="69"/>
      <c r="BLU125" s="69"/>
      <c r="BLV125" s="74"/>
      <c r="BLW125" s="77"/>
      <c r="BLX125" s="69"/>
      <c r="BLY125" s="71"/>
      <c r="BLZ125" s="69"/>
      <c r="BMA125" s="69"/>
      <c r="BMB125" s="69"/>
      <c r="BMC125" s="69"/>
      <c r="BMD125" s="69"/>
      <c r="BME125" s="68"/>
      <c r="BMF125" s="68"/>
      <c r="BMG125" s="72"/>
      <c r="BMH125" s="73"/>
      <c r="BMI125" s="68"/>
      <c r="BMJ125" s="68"/>
      <c r="BMK125" s="68"/>
      <c r="BML125" s="69"/>
      <c r="BMM125" s="69"/>
      <c r="BMN125" s="69"/>
      <c r="BMO125" s="74"/>
      <c r="BMP125" s="69"/>
      <c r="BMQ125" s="74"/>
      <c r="BMR125" s="75"/>
      <c r="BMS125" s="75"/>
      <c r="BMT125" s="69"/>
      <c r="BMU125" s="76"/>
      <c r="BMV125" s="69"/>
      <c r="BMW125" s="69"/>
      <c r="BMX125" s="74"/>
      <c r="BMY125" s="77"/>
      <c r="BMZ125" s="69"/>
      <c r="BNA125" s="71"/>
      <c r="BNB125" s="69"/>
      <c r="BNC125" s="69"/>
      <c r="BND125" s="69"/>
      <c r="BNE125" s="69"/>
      <c r="BNF125" s="69"/>
      <c r="BNG125" s="68"/>
      <c r="BNH125" s="68"/>
      <c r="BNI125" s="72"/>
      <c r="BNJ125" s="73"/>
      <c r="BNK125" s="68"/>
      <c r="BNL125" s="68"/>
      <c r="BNM125" s="68"/>
      <c r="BNN125" s="69"/>
      <c r="BNO125" s="69"/>
      <c r="BNP125" s="69"/>
      <c r="BNQ125" s="74"/>
      <c r="BNR125" s="69"/>
      <c r="BNS125" s="74"/>
      <c r="BNT125" s="75"/>
      <c r="BNU125" s="75"/>
      <c r="BNV125" s="69"/>
      <c r="BNW125" s="76"/>
      <c r="BNX125" s="69"/>
      <c r="BNY125" s="69"/>
      <c r="BNZ125" s="74"/>
      <c r="BOA125" s="77"/>
      <c r="BOB125" s="69"/>
      <c r="BOC125" s="71"/>
      <c r="BOD125" s="69"/>
      <c r="BOE125" s="69"/>
      <c r="BOF125" s="69"/>
      <c r="BOG125" s="69"/>
      <c r="BOH125" s="69"/>
      <c r="BOI125" s="68"/>
      <c r="BOJ125" s="68"/>
      <c r="BOK125" s="72"/>
      <c r="BOL125" s="73"/>
      <c r="BOM125" s="68"/>
      <c r="BON125" s="68"/>
      <c r="BOO125" s="68"/>
      <c r="BOP125" s="69"/>
      <c r="BOQ125" s="69"/>
      <c r="BOR125" s="69"/>
      <c r="BOS125" s="74"/>
      <c r="BOT125" s="69"/>
      <c r="BOU125" s="74"/>
      <c r="BOV125" s="75"/>
      <c r="BOW125" s="75"/>
      <c r="BOX125" s="69"/>
      <c r="BOY125" s="76"/>
      <c r="BOZ125" s="69"/>
      <c r="BPA125" s="69"/>
      <c r="BPB125" s="74"/>
      <c r="BPC125" s="77"/>
      <c r="BPD125" s="69"/>
      <c r="BPE125" s="71"/>
      <c r="BPF125" s="69"/>
      <c r="BPG125" s="69"/>
      <c r="BPH125" s="69"/>
      <c r="BPI125" s="69"/>
      <c r="BPJ125" s="69"/>
      <c r="BPK125" s="68"/>
      <c r="BPL125" s="68"/>
      <c r="BPM125" s="72"/>
      <c r="BPN125" s="73"/>
      <c r="BPO125" s="68"/>
      <c r="BPP125" s="68"/>
      <c r="BPQ125" s="68"/>
      <c r="BPR125" s="69"/>
      <c r="BPS125" s="69"/>
      <c r="BPT125" s="69"/>
      <c r="BPU125" s="74"/>
      <c r="BPV125" s="69"/>
      <c r="BPW125" s="74"/>
      <c r="BPX125" s="75"/>
      <c r="BPY125" s="75"/>
      <c r="BPZ125" s="69"/>
      <c r="BQA125" s="76"/>
      <c r="BQB125" s="69"/>
      <c r="BQC125" s="69"/>
      <c r="BQD125" s="74"/>
      <c r="BQE125" s="77"/>
      <c r="BQF125" s="69"/>
      <c r="BQG125" s="71"/>
      <c r="BQH125" s="69"/>
      <c r="BQI125" s="69"/>
      <c r="BQJ125" s="69"/>
      <c r="BQK125" s="69"/>
      <c r="BQL125" s="69"/>
      <c r="BQM125" s="68"/>
      <c r="BQN125" s="68"/>
      <c r="BQO125" s="72"/>
      <c r="BQP125" s="73"/>
      <c r="BQQ125" s="68"/>
      <c r="BQR125" s="68"/>
      <c r="BQS125" s="68"/>
      <c r="BQT125" s="69"/>
      <c r="BQU125" s="69"/>
      <c r="BQV125" s="69"/>
      <c r="BQW125" s="74"/>
      <c r="BQX125" s="69"/>
      <c r="BQY125" s="74"/>
      <c r="BQZ125" s="75"/>
      <c r="BRA125" s="75"/>
      <c r="BRB125" s="69"/>
      <c r="BRC125" s="76"/>
      <c r="BRD125" s="69"/>
      <c r="BRE125" s="69"/>
      <c r="BRF125" s="74"/>
      <c r="BRG125" s="77"/>
      <c r="BRH125" s="69"/>
      <c r="BRI125" s="71"/>
      <c r="BRJ125" s="69"/>
      <c r="BRK125" s="69"/>
      <c r="BRL125" s="69"/>
      <c r="BRM125" s="69"/>
      <c r="BRN125" s="69"/>
      <c r="BRO125" s="68"/>
      <c r="BRP125" s="68"/>
      <c r="BRQ125" s="72"/>
      <c r="BRR125" s="73"/>
      <c r="BRS125" s="68"/>
      <c r="BRT125" s="68"/>
      <c r="BRU125" s="68"/>
      <c r="BRV125" s="69"/>
      <c r="BRW125" s="69"/>
      <c r="BRX125" s="69"/>
      <c r="BRY125" s="74"/>
      <c r="BRZ125" s="69"/>
      <c r="BSA125" s="74"/>
      <c r="BSB125" s="75"/>
      <c r="BSC125" s="75"/>
      <c r="BSD125" s="69"/>
      <c r="BSE125" s="76"/>
      <c r="BSF125" s="69"/>
      <c r="BSG125" s="69"/>
      <c r="BSH125" s="74"/>
      <c r="BSI125" s="77"/>
      <c r="BSJ125" s="69"/>
      <c r="BSK125" s="71"/>
      <c r="BSL125" s="69"/>
      <c r="BSM125" s="69"/>
      <c r="BSN125" s="69"/>
      <c r="BSO125" s="69"/>
      <c r="BSP125" s="69"/>
      <c r="BSQ125" s="68"/>
      <c r="BSR125" s="68"/>
      <c r="BSS125" s="72"/>
      <c r="BST125" s="73"/>
      <c r="BSU125" s="68"/>
      <c r="BSV125" s="68"/>
      <c r="BSW125" s="68"/>
      <c r="BSX125" s="69"/>
      <c r="BSY125" s="69"/>
      <c r="BSZ125" s="69"/>
      <c r="BTA125" s="74"/>
      <c r="BTB125" s="69"/>
      <c r="BTC125" s="74"/>
      <c r="BTD125" s="75"/>
      <c r="BTE125" s="75"/>
      <c r="BTF125" s="69"/>
      <c r="BTG125" s="76"/>
      <c r="BTH125" s="69"/>
      <c r="BTI125" s="69"/>
      <c r="BTJ125" s="74"/>
      <c r="BTK125" s="77"/>
      <c r="BTL125" s="69"/>
      <c r="BTM125" s="71"/>
      <c r="BTN125" s="69"/>
      <c r="BTO125" s="69"/>
      <c r="BTP125" s="69"/>
      <c r="BTQ125" s="69"/>
      <c r="BTR125" s="69"/>
      <c r="BTS125" s="68"/>
      <c r="BTT125" s="68"/>
      <c r="BTU125" s="72"/>
      <c r="BTV125" s="73"/>
      <c r="BTW125" s="68"/>
      <c r="BTX125" s="68"/>
      <c r="BTY125" s="68"/>
      <c r="BTZ125" s="69"/>
      <c r="BUA125" s="69"/>
      <c r="BUB125" s="69"/>
      <c r="BUC125" s="74"/>
      <c r="BUD125" s="69"/>
      <c r="BUE125" s="74"/>
      <c r="BUF125" s="75"/>
      <c r="BUG125" s="75"/>
      <c r="BUH125" s="69"/>
      <c r="BUI125" s="76"/>
      <c r="BUJ125" s="69"/>
      <c r="BUK125" s="69"/>
      <c r="BUL125" s="74"/>
      <c r="BUM125" s="77"/>
      <c r="BUN125" s="69"/>
      <c r="BUO125" s="71"/>
      <c r="BUP125" s="69"/>
      <c r="BUQ125" s="69"/>
      <c r="BUR125" s="69"/>
      <c r="BUS125" s="69"/>
      <c r="BUT125" s="69"/>
      <c r="BUU125" s="68"/>
      <c r="BUV125" s="68"/>
      <c r="BUW125" s="72"/>
      <c r="BUX125" s="73"/>
      <c r="BUY125" s="68"/>
      <c r="BUZ125" s="68"/>
      <c r="BVA125" s="68"/>
      <c r="BVB125" s="69"/>
      <c r="BVC125" s="69"/>
      <c r="BVD125" s="69"/>
      <c r="BVE125" s="74"/>
      <c r="BVF125" s="69"/>
      <c r="BVG125" s="74"/>
      <c r="BVH125" s="75"/>
      <c r="BVI125" s="75"/>
      <c r="BVJ125" s="69"/>
      <c r="BVK125" s="76"/>
      <c r="BVL125" s="69"/>
      <c r="BVM125" s="69"/>
      <c r="BVN125" s="74"/>
      <c r="BVO125" s="77"/>
      <c r="BVP125" s="69"/>
      <c r="BVQ125" s="71"/>
      <c r="BVR125" s="69"/>
      <c r="BVS125" s="69"/>
      <c r="BVT125" s="69"/>
      <c r="BVU125" s="69"/>
      <c r="BVV125" s="69"/>
      <c r="BVW125" s="68"/>
      <c r="BVX125" s="68"/>
      <c r="BVY125" s="72"/>
      <c r="BVZ125" s="73"/>
      <c r="BWA125" s="68"/>
      <c r="BWB125" s="68"/>
      <c r="BWC125" s="68"/>
      <c r="BWD125" s="69"/>
      <c r="BWE125" s="69"/>
      <c r="BWF125" s="69"/>
      <c r="BWG125" s="74"/>
      <c r="BWH125" s="69"/>
      <c r="BWI125" s="74"/>
      <c r="BWJ125" s="75"/>
      <c r="BWK125" s="75"/>
      <c r="BWL125" s="69"/>
      <c r="BWM125" s="76"/>
      <c r="BWN125" s="69"/>
      <c r="BWO125" s="69"/>
      <c r="BWP125" s="74"/>
      <c r="BWQ125" s="77"/>
      <c r="BWR125" s="69"/>
      <c r="BWS125" s="71"/>
      <c r="BWT125" s="69"/>
      <c r="BWU125" s="69"/>
      <c r="BWV125" s="69"/>
      <c r="BWW125" s="69"/>
      <c r="BWX125" s="69"/>
      <c r="BWY125" s="68"/>
      <c r="BWZ125" s="68"/>
      <c r="BXA125" s="72"/>
      <c r="BXB125" s="73"/>
      <c r="BXC125" s="68"/>
      <c r="BXD125" s="68"/>
      <c r="BXE125" s="68"/>
      <c r="BXF125" s="69"/>
      <c r="BXG125" s="69"/>
      <c r="BXH125" s="69"/>
      <c r="BXI125" s="74"/>
      <c r="BXJ125" s="69"/>
      <c r="BXK125" s="74"/>
      <c r="BXL125" s="75"/>
      <c r="BXM125" s="75"/>
      <c r="BXN125" s="69"/>
      <c r="BXO125" s="76"/>
      <c r="BXP125" s="69"/>
      <c r="BXQ125" s="69"/>
      <c r="BXR125" s="74"/>
      <c r="BXS125" s="77"/>
      <c r="BXT125" s="69"/>
      <c r="BXU125" s="71"/>
      <c r="BXV125" s="69"/>
      <c r="BXW125" s="69"/>
      <c r="BXX125" s="69"/>
      <c r="BXY125" s="69"/>
      <c r="BXZ125" s="69"/>
      <c r="BYA125" s="68"/>
      <c r="BYB125" s="68"/>
      <c r="BYC125" s="72"/>
      <c r="BYD125" s="73"/>
      <c r="BYE125" s="68"/>
      <c r="BYF125" s="68"/>
      <c r="BYG125" s="68"/>
      <c r="BYH125" s="69"/>
      <c r="BYI125" s="69"/>
      <c r="BYJ125" s="69"/>
      <c r="BYK125" s="74"/>
      <c r="BYL125" s="69"/>
      <c r="BYM125" s="74"/>
      <c r="BYN125" s="75"/>
      <c r="BYO125" s="75"/>
      <c r="BYP125" s="69"/>
      <c r="BYQ125" s="76"/>
      <c r="BYR125" s="69"/>
      <c r="BYS125" s="69"/>
      <c r="BYT125" s="74"/>
      <c r="BYU125" s="77"/>
      <c r="BYV125" s="69"/>
      <c r="BYW125" s="71"/>
      <c r="BYX125" s="69"/>
      <c r="BYY125" s="69"/>
      <c r="BYZ125" s="69"/>
      <c r="BZA125" s="69"/>
      <c r="BZB125" s="69"/>
      <c r="BZC125" s="68"/>
      <c r="BZD125" s="68"/>
      <c r="BZE125" s="72"/>
      <c r="BZF125" s="73"/>
      <c r="BZG125" s="68"/>
      <c r="BZH125" s="68"/>
      <c r="BZI125" s="68"/>
      <c r="BZJ125" s="69"/>
      <c r="BZK125" s="69"/>
      <c r="BZL125" s="69"/>
      <c r="BZM125" s="74"/>
      <c r="BZN125" s="69"/>
      <c r="BZO125" s="74"/>
      <c r="BZP125" s="75"/>
      <c r="BZQ125" s="75"/>
      <c r="BZR125" s="69"/>
      <c r="BZS125" s="76"/>
      <c r="BZT125" s="69"/>
      <c r="BZU125" s="69"/>
      <c r="BZV125" s="74"/>
      <c r="BZW125" s="77"/>
      <c r="BZX125" s="69"/>
      <c r="BZY125" s="71"/>
      <c r="BZZ125" s="69"/>
      <c r="CAA125" s="69"/>
      <c r="CAB125" s="69"/>
      <c r="CAC125" s="69"/>
      <c r="CAD125" s="69"/>
      <c r="CAE125" s="68"/>
      <c r="CAF125" s="68"/>
      <c r="CAG125" s="72"/>
      <c r="CAH125" s="73"/>
      <c r="CAI125" s="68"/>
      <c r="CAJ125" s="68"/>
      <c r="CAK125" s="68"/>
      <c r="CAL125" s="69"/>
      <c r="CAM125" s="69"/>
      <c r="CAN125" s="69"/>
      <c r="CAO125" s="74"/>
      <c r="CAP125" s="69"/>
      <c r="CAQ125" s="74"/>
      <c r="CAR125" s="75"/>
      <c r="CAS125" s="75"/>
      <c r="CAT125" s="69"/>
      <c r="CAU125" s="76"/>
      <c r="CAV125" s="69"/>
      <c r="CAW125" s="69"/>
      <c r="CAX125" s="74"/>
      <c r="CAY125" s="77"/>
      <c r="CAZ125" s="69"/>
      <c r="CBA125" s="71"/>
      <c r="CBB125" s="69"/>
      <c r="CBC125" s="69"/>
      <c r="CBD125" s="69"/>
      <c r="CBE125" s="69"/>
      <c r="CBF125" s="69"/>
      <c r="CBG125" s="68"/>
      <c r="CBH125" s="68"/>
      <c r="CBI125" s="72"/>
      <c r="CBJ125" s="73"/>
      <c r="CBK125" s="68"/>
      <c r="CBL125" s="68"/>
      <c r="CBM125" s="68"/>
      <c r="CBN125" s="69"/>
      <c r="CBO125" s="69"/>
      <c r="CBP125" s="69"/>
      <c r="CBQ125" s="74"/>
      <c r="CBR125" s="69"/>
      <c r="CBS125" s="74"/>
      <c r="CBT125" s="75"/>
      <c r="CBU125" s="75"/>
      <c r="CBV125" s="69"/>
      <c r="CBW125" s="76"/>
      <c r="CBX125" s="69"/>
      <c r="CBY125" s="69"/>
      <c r="CBZ125" s="74"/>
      <c r="CCA125" s="77"/>
      <c r="CCB125" s="69"/>
      <c r="CCC125" s="71"/>
      <c r="CCD125" s="69"/>
      <c r="CCE125" s="69"/>
      <c r="CCF125" s="69"/>
      <c r="CCG125" s="69"/>
      <c r="CCH125" s="69"/>
      <c r="CCI125" s="68"/>
      <c r="CCJ125" s="68"/>
      <c r="CCK125" s="72"/>
      <c r="CCL125" s="73"/>
      <c r="CCM125" s="68"/>
      <c r="CCN125" s="68"/>
      <c r="CCO125" s="68"/>
      <c r="CCP125" s="69"/>
      <c r="CCQ125" s="69"/>
      <c r="CCR125" s="69"/>
      <c r="CCS125" s="74"/>
      <c r="CCT125" s="69"/>
      <c r="CCU125" s="74"/>
      <c r="CCV125" s="75"/>
      <c r="CCW125" s="75"/>
      <c r="CCX125" s="69"/>
      <c r="CCY125" s="76"/>
      <c r="CCZ125" s="69"/>
      <c r="CDA125" s="69"/>
      <c r="CDB125" s="74"/>
      <c r="CDC125" s="77"/>
      <c r="CDD125" s="69"/>
      <c r="CDE125" s="71"/>
      <c r="CDF125" s="69"/>
      <c r="CDG125" s="69"/>
      <c r="CDH125" s="69"/>
      <c r="CDI125" s="69"/>
      <c r="CDJ125" s="69"/>
      <c r="CDK125" s="68"/>
      <c r="CDL125" s="68"/>
      <c r="CDM125" s="72"/>
      <c r="CDN125" s="73"/>
      <c r="CDO125" s="68"/>
      <c r="CDP125" s="68"/>
      <c r="CDQ125" s="68"/>
      <c r="CDR125" s="69"/>
      <c r="CDS125" s="69"/>
      <c r="CDT125" s="69"/>
      <c r="CDU125" s="74"/>
      <c r="CDV125" s="69"/>
      <c r="CDW125" s="74"/>
      <c r="CDX125" s="75"/>
      <c r="CDY125" s="75"/>
      <c r="CDZ125" s="69"/>
      <c r="CEA125" s="76"/>
      <c r="CEB125" s="69"/>
      <c r="CEC125" s="69"/>
      <c r="CED125" s="74"/>
      <c r="CEE125" s="77"/>
      <c r="CEF125" s="69"/>
      <c r="CEG125" s="71"/>
      <c r="CEH125" s="69"/>
      <c r="CEI125" s="69"/>
      <c r="CEJ125" s="69"/>
      <c r="CEK125" s="69"/>
      <c r="CEL125" s="69"/>
      <c r="CEM125" s="68"/>
      <c r="CEN125" s="68"/>
      <c r="CEO125" s="72"/>
      <c r="CEP125" s="73"/>
      <c r="CEQ125" s="68"/>
      <c r="CER125" s="68"/>
      <c r="CES125" s="68"/>
      <c r="CET125" s="69"/>
      <c r="CEU125" s="69"/>
      <c r="CEV125" s="69"/>
      <c r="CEW125" s="74"/>
      <c r="CEX125" s="69"/>
      <c r="CEY125" s="74"/>
      <c r="CEZ125" s="75"/>
      <c r="CFA125" s="75"/>
      <c r="CFB125" s="69"/>
      <c r="CFC125" s="76"/>
      <c r="CFD125" s="69"/>
      <c r="CFE125" s="69"/>
      <c r="CFF125" s="74"/>
      <c r="CFG125" s="77"/>
      <c r="CFH125" s="69"/>
      <c r="CFI125" s="71"/>
      <c r="CFJ125" s="69"/>
      <c r="CFK125" s="69"/>
      <c r="CFL125" s="69"/>
      <c r="CFM125" s="69"/>
      <c r="CFN125" s="69"/>
      <c r="CFO125" s="68"/>
      <c r="CFP125" s="68"/>
      <c r="CFQ125" s="72"/>
      <c r="CFR125" s="73"/>
      <c r="CFS125" s="68"/>
      <c r="CFT125" s="68"/>
      <c r="CFU125" s="68"/>
      <c r="CFV125" s="69"/>
      <c r="CFW125" s="69"/>
      <c r="CFX125" s="69"/>
      <c r="CFY125" s="74"/>
      <c r="CFZ125" s="69"/>
      <c r="CGA125" s="74"/>
      <c r="CGB125" s="75"/>
      <c r="CGC125" s="75"/>
      <c r="CGD125" s="69"/>
      <c r="CGE125" s="76"/>
      <c r="CGF125" s="69"/>
      <c r="CGG125" s="69"/>
      <c r="CGH125" s="74"/>
      <c r="CGI125" s="77"/>
      <c r="CGJ125" s="69"/>
      <c r="CGK125" s="71"/>
      <c r="CGL125" s="69"/>
      <c r="CGM125" s="69"/>
      <c r="CGN125" s="69"/>
      <c r="CGO125" s="69"/>
      <c r="CGP125" s="69"/>
      <c r="CGQ125" s="68"/>
      <c r="CGR125" s="68"/>
      <c r="CGS125" s="72"/>
      <c r="CGT125" s="73"/>
      <c r="CGU125" s="68"/>
      <c r="CGV125" s="68"/>
      <c r="CGW125" s="68"/>
      <c r="CGX125" s="69"/>
      <c r="CGY125" s="69"/>
      <c r="CGZ125" s="69"/>
      <c r="CHA125" s="74"/>
      <c r="CHB125" s="69"/>
      <c r="CHC125" s="74"/>
      <c r="CHD125" s="75"/>
      <c r="CHE125" s="75"/>
      <c r="CHF125" s="69"/>
      <c r="CHG125" s="76"/>
      <c r="CHH125" s="69"/>
      <c r="CHI125" s="69"/>
      <c r="CHJ125" s="74"/>
      <c r="CHK125" s="77"/>
      <c r="CHL125" s="69"/>
      <c r="CHM125" s="71"/>
      <c r="CHN125" s="69"/>
      <c r="CHO125" s="69"/>
      <c r="CHP125" s="69"/>
      <c r="CHQ125" s="69"/>
      <c r="CHR125" s="69"/>
      <c r="CHS125" s="68"/>
      <c r="CHT125" s="68"/>
      <c r="CHU125" s="72"/>
      <c r="CHV125" s="73"/>
      <c r="CHW125" s="68"/>
      <c r="CHX125" s="68"/>
      <c r="CHY125" s="68"/>
      <c r="CHZ125" s="69"/>
      <c r="CIA125" s="69"/>
      <c r="CIB125" s="69"/>
      <c r="CIC125" s="74"/>
      <c r="CID125" s="69"/>
      <c r="CIE125" s="74"/>
      <c r="CIF125" s="75"/>
      <c r="CIG125" s="75"/>
      <c r="CIH125" s="69"/>
      <c r="CII125" s="76"/>
      <c r="CIJ125" s="69"/>
      <c r="CIK125" s="69"/>
      <c r="CIL125" s="74"/>
      <c r="CIM125" s="77"/>
      <c r="CIN125" s="69"/>
      <c r="CIO125" s="71"/>
      <c r="CIP125" s="69"/>
      <c r="CIQ125" s="69"/>
      <c r="CIR125" s="69"/>
      <c r="CIS125" s="69"/>
      <c r="CIT125" s="69"/>
      <c r="CIU125" s="68"/>
      <c r="CIV125" s="68"/>
      <c r="CIW125" s="72"/>
      <c r="CIX125" s="73"/>
      <c r="CIY125" s="68"/>
      <c r="CIZ125" s="68"/>
      <c r="CJA125" s="68"/>
      <c r="CJB125" s="69"/>
      <c r="CJC125" s="69"/>
      <c r="CJD125" s="69"/>
      <c r="CJE125" s="74"/>
      <c r="CJF125" s="69"/>
      <c r="CJG125" s="74"/>
      <c r="CJH125" s="75"/>
      <c r="CJI125" s="75"/>
      <c r="CJJ125" s="69"/>
      <c r="CJK125" s="76"/>
      <c r="CJL125" s="69"/>
      <c r="CJM125" s="69"/>
      <c r="CJN125" s="74"/>
      <c r="CJO125" s="77"/>
      <c r="CJP125" s="69"/>
      <c r="CJQ125" s="71"/>
      <c r="CJR125" s="69"/>
      <c r="CJS125" s="69"/>
      <c r="CJT125" s="69"/>
      <c r="CJU125" s="69"/>
      <c r="CJV125" s="69"/>
      <c r="CJW125" s="68"/>
      <c r="CJX125" s="68"/>
      <c r="CJY125" s="72"/>
      <c r="CJZ125" s="73"/>
      <c r="CKA125" s="68"/>
      <c r="CKB125" s="68"/>
      <c r="CKC125" s="68"/>
      <c r="CKD125" s="69"/>
      <c r="CKE125" s="69"/>
      <c r="CKF125" s="69"/>
      <c r="CKG125" s="74"/>
      <c r="CKH125" s="69"/>
      <c r="CKI125" s="74"/>
      <c r="CKJ125" s="75"/>
      <c r="CKK125" s="75"/>
      <c r="CKL125" s="69"/>
      <c r="CKM125" s="76"/>
      <c r="CKN125" s="69"/>
      <c r="CKO125" s="69"/>
      <c r="CKP125" s="74"/>
      <c r="CKQ125" s="77"/>
      <c r="CKR125" s="69"/>
      <c r="CKS125" s="71"/>
      <c r="CKT125" s="69"/>
      <c r="CKU125" s="69"/>
      <c r="CKV125" s="69"/>
      <c r="CKW125" s="69"/>
      <c r="CKX125" s="69"/>
      <c r="CKY125" s="68"/>
      <c r="CKZ125" s="68"/>
      <c r="CLA125" s="72"/>
      <c r="CLB125" s="73"/>
      <c r="CLC125" s="68"/>
      <c r="CLD125" s="68"/>
      <c r="CLE125" s="68"/>
      <c r="CLF125" s="69"/>
      <c r="CLG125" s="69"/>
      <c r="CLH125" s="69"/>
      <c r="CLI125" s="74"/>
      <c r="CLJ125" s="69"/>
      <c r="CLK125" s="74"/>
      <c r="CLL125" s="75"/>
      <c r="CLM125" s="75"/>
      <c r="CLN125" s="69"/>
      <c r="CLO125" s="76"/>
      <c r="CLP125" s="69"/>
      <c r="CLQ125" s="69"/>
      <c r="CLR125" s="74"/>
      <c r="CLS125" s="77"/>
      <c r="CLT125" s="69"/>
      <c r="CLU125" s="71"/>
      <c r="CLV125" s="69"/>
      <c r="CLW125" s="69"/>
      <c r="CLX125" s="69"/>
      <c r="CLY125" s="69"/>
      <c r="CLZ125" s="69"/>
      <c r="CMA125" s="68"/>
      <c r="CMB125" s="68"/>
      <c r="CMC125" s="72"/>
      <c r="CMD125" s="73"/>
      <c r="CME125" s="68"/>
      <c r="CMF125" s="68"/>
      <c r="CMG125" s="68"/>
      <c r="CMH125" s="69"/>
      <c r="CMI125" s="69"/>
      <c r="CMJ125" s="69"/>
      <c r="CMK125" s="74"/>
      <c r="CML125" s="69"/>
      <c r="CMM125" s="74"/>
      <c r="CMN125" s="75"/>
      <c r="CMO125" s="75"/>
      <c r="CMP125" s="69"/>
      <c r="CMQ125" s="76"/>
      <c r="CMR125" s="69"/>
      <c r="CMS125" s="69"/>
      <c r="CMT125" s="74"/>
      <c r="CMU125" s="77"/>
      <c r="CMV125" s="69"/>
      <c r="CMW125" s="71"/>
      <c r="CMX125" s="69"/>
      <c r="CMY125" s="69"/>
      <c r="CMZ125" s="69"/>
      <c r="CNA125" s="69"/>
      <c r="CNB125" s="69"/>
      <c r="CNC125" s="68"/>
      <c r="CND125" s="68"/>
      <c r="CNE125" s="72"/>
      <c r="CNF125" s="73"/>
      <c r="CNG125" s="68"/>
      <c r="CNH125" s="68"/>
      <c r="CNI125" s="68"/>
      <c r="CNJ125" s="69"/>
      <c r="CNK125" s="69"/>
      <c r="CNL125" s="69"/>
      <c r="CNM125" s="74"/>
      <c r="CNN125" s="69"/>
      <c r="CNO125" s="74"/>
      <c r="CNP125" s="75"/>
      <c r="CNQ125" s="75"/>
      <c r="CNR125" s="69"/>
      <c r="CNS125" s="76"/>
      <c r="CNT125" s="69"/>
      <c r="CNU125" s="69"/>
      <c r="CNV125" s="74"/>
      <c r="CNW125" s="77"/>
      <c r="CNX125" s="69"/>
      <c r="CNY125" s="71"/>
      <c r="CNZ125" s="69"/>
      <c r="COA125" s="69"/>
      <c r="COB125" s="69"/>
      <c r="COC125" s="69"/>
      <c r="COD125" s="69"/>
      <c r="COE125" s="68"/>
      <c r="COF125" s="68"/>
      <c r="COG125" s="72"/>
      <c r="COH125" s="73"/>
      <c r="COI125" s="68"/>
      <c r="COJ125" s="68"/>
      <c r="COK125" s="68"/>
      <c r="COL125" s="69"/>
      <c r="COM125" s="69"/>
      <c r="CON125" s="69"/>
      <c r="COO125" s="74"/>
      <c r="COP125" s="69"/>
      <c r="COQ125" s="74"/>
      <c r="COR125" s="75"/>
      <c r="COS125" s="75"/>
      <c r="COT125" s="69"/>
      <c r="COU125" s="76"/>
      <c r="COV125" s="69"/>
      <c r="COW125" s="69"/>
      <c r="COX125" s="74"/>
      <c r="COY125" s="77"/>
      <c r="COZ125" s="69"/>
      <c r="CPA125" s="71"/>
      <c r="CPB125" s="69"/>
      <c r="CPC125" s="69"/>
      <c r="CPD125" s="69"/>
      <c r="CPE125" s="69"/>
      <c r="CPF125" s="69"/>
      <c r="CPG125" s="68"/>
      <c r="CPH125" s="68"/>
      <c r="CPI125" s="72"/>
      <c r="CPJ125" s="73"/>
      <c r="CPK125" s="68"/>
      <c r="CPL125" s="68"/>
      <c r="CPM125" s="68"/>
      <c r="CPN125" s="69"/>
      <c r="CPO125" s="69"/>
      <c r="CPP125" s="69"/>
      <c r="CPQ125" s="74"/>
      <c r="CPR125" s="69"/>
      <c r="CPS125" s="74"/>
      <c r="CPT125" s="75"/>
      <c r="CPU125" s="75"/>
      <c r="CPV125" s="69"/>
      <c r="CPW125" s="76"/>
      <c r="CPX125" s="69"/>
      <c r="CPY125" s="69"/>
      <c r="CPZ125" s="74"/>
      <c r="CQA125" s="77"/>
      <c r="CQB125" s="69"/>
      <c r="CQC125" s="71"/>
      <c r="CQD125" s="69"/>
      <c r="CQE125" s="69"/>
      <c r="CQF125" s="69"/>
      <c r="CQG125" s="69"/>
      <c r="CQH125" s="69"/>
      <c r="CQI125" s="68"/>
      <c r="CQJ125" s="68"/>
      <c r="CQK125" s="72"/>
      <c r="CQL125" s="73"/>
      <c r="CQM125" s="68"/>
      <c r="CQN125" s="68"/>
      <c r="CQO125" s="68"/>
      <c r="CQP125" s="69"/>
      <c r="CQQ125" s="69"/>
      <c r="CQR125" s="69"/>
      <c r="CQS125" s="74"/>
      <c r="CQT125" s="69"/>
      <c r="CQU125" s="74"/>
      <c r="CQV125" s="75"/>
      <c r="CQW125" s="75"/>
      <c r="CQX125" s="69"/>
      <c r="CQY125" s="76"/>
      <c r="CQZ125" s="69"/>
      <c r="CRA125" s="69"/>
      <c r="CRB125" s="74"/>
      <c r="CRC125" s="77"/>
      <c r="CRD125" s="69"/>
      <c r="CRE125" s="71"/>
      <c r="CRF125" s="69"/>
      <c r="CRG125" s="69"/>
      <c r="CRH125" s="69"/>
      <c r="CRI125" s="69"/>
      <c r="CRJ125" s="69"/>
      <c r="CRK125" s="68"/>
      <c r="CRL125" s="68"/>
      <c r="CRM125" s="72"/>
      <c r="CRN125" s="73"/>
      <c r="CRO125" s="68"/>
      <c r="CRP125" s="68"/>
      <c r="CRQ125" s="68"/>
      <c r="CRR125" s="69"/>
      <c r="CRS125" s="69"/>
      <c r="CRT125" s="69"/>
      <c r="CRU125" s="74"/>
      <c r="CRV125" s="69"/>
      <c r="CRW125" s="74"/>
      <c r="CRX125" s="75"/>
      <c r="CRY125" s="75"/>
      <c r="CRZ125" s="69"/>
      <c r="CSA125" s="76"/>
      <c r="CSB125" s="69"/>
      <c r="CSC125" s="69"/>
      <c r="CSD125" s="74"/>
      <c r="CSE125" s="77"/>
      <c r="CSF125" s="69"/>
      <c r="CSG125" s="71"/>
      <c r="CSH125" s="69"/>
      <c r="CSI125" s="69"/>
      <c r="CSJ125" s="69"/>
      <c r="CSK125" s="69"/>
      <c r="CSL125" s="69"/>
      <c r="CSM125" s="68"/>
      <c r="CSN125" s="68"/>
      <c r="CSO125" s="72"/>
      <c r="CSP125" s="73"/>
      <c r="CSQ125" s="68"/>
      <c r="CSR125" s="68"/>
      <c r="CSS125" s="68"/>
      <c r="CST125" s="69"/>
      <c r="CSU125" s="69"/>
      <c r="CSV125" s="69"/>
      <c r="CSW125" s="74"/>
      <c r="CSX125" s="69"/>
      <c r="CSY125" s="74"/>
      <c r="CSZ125" s="75"/>
      <c r="CTA125" s="75"/>
      <c r="CTB125" s="69"/>
      <c r="CTC125" s="76"/>
      <c r="CTD125" s="69"/>
      <c r="CTE125" s="69"/>
      <c r="CTF125" s="74"/>
      <c r="CTG125" s="77"/>
      <c r="CTH125" s="69"/>
      <c r="CTI125" s="71"/>
      <c r="CTJ125" s="69"/>
      <c r="CTK125" s="69"/>
      <c r="CTL125" s="69"/>
      <c r="CTM125" s="69"/>
      <c r="CTN125" s="69"/>
      <c r="CTO125" s="68"/>
      <c r="CTP125" s="68"/>
      <c r="CTQ125" s="72"/>
      <c r="CTR125" s="73"/>
      <c r="CTS125" s="68"/>
      <c r="CTT125" s="68"/>
      <c r="CTU125" s="68"/>
      <c r="CTV125" s="69"/>
      <c r="CTW125" s="69"/>
      <c r="CTX125" s="69"/>
      <c r="CTY125" s="74"/>
      <c r="CTZ125" s="69"/>
      <c r="CUA125" s="74"/>
      <c r="CUB125" s="75"/>
      <c r="CUC125" s="75"/>
      <c r="CUD125" s="69"/>
      <c r="CUE125" s="76"/>
      <c r="CUF125" s="69"/>
      <c r="CUG125" s="69"/>
      <c r="CUH125" s="74"/>
      <c r="CUI125" s="77"/>
      <c r="CUJ125" s="69"/>
      <c r="CUK125" s="71"/>
      <c r="CUL125" s="69"/>
      <c r="CUM125" s="69"/>
      <c r="CUN125" s="69"/>
      <c r="CUO125" s="69"/>
      <c r="CUP125" s="69"/>
      <c r="CUQ125" s="68"/>
      <c r="CUR125" s="68"/>
      <c r="CUS125" s="72"/>
      <c r="CUT125" s="73"/>
      <c r="CUU125" s="68"/>
      <c r="CUV125" s="68"/>
      <c r="CUW125" s="68"/>
      <c r="CUX125" s="69"/>
      <c r="CUY125" s="69"/>
      <c r="CUZ125" s="69"/>
      <c r="CVA125" s="74"/>
      <c r="CVB125" s="69"/>
      <c r="CVC125" s="74"/>
      <c r="CVD125" s="75"/>
      <c r="CVE125" s="75"/>
      <c r="CVF125" s="69"/>
      <c r="CVG125" s="76"/>
      <c r="CVH125" s="69"/>
      <c r="CVI125" s="69"/>
      <c r="CVJ125" s="74"/>
      <c r="CVK125" s="77"/>
      <c r="CVL125" s="69"/>
      <c r="CVM125" s="71"/>
      <c r="CVN125" s="69"/>
      <c r="CVO125" s="69"/>
      <c r="CVP125" s="69"/>
      <c r="CVQ125" s="69"/>
      <c r="CVR125" s="69"/>
      <c r="CVS125" s="68"/>
      <c r="CVT125" s="68"/>
      <c r="CVU125" s="72"/>
      <c r="CVV125" s="73"/>
      <c r="CVW125" s="68"/>
      <c r="CVX125" s="68"/>
      <c r="CVY125" s="68"/>
      <c r="CVZ125" s="69"/>
      <c r="CWA125" s="69"/>
      <c r="CWB125" s="69"/>
      <c r="CWC125" s="74"/>
      <c r="CWD125" s="69"/>
      <c r="CWE125" s="74"/>
      <c r="CWF125" s="75"/>
      <c r="CWG125" s="75"/>
      <c r="CWH125" s="69"/>
      <c r="CWI125" s="76"/>
      <c r="CWJ125" s="69"/>
      <c r="CWK125" s="69"/>
      <c r="CWL125" s="74"/>
      <c r="CWM125" s="77"/>
      <c r="CWN125" s="69"/>
      <c r="CWO125" s="71"/>
      <c r="CWP125" s="69"/>
      <c r="CWQ125" s="69"/>
      <c r="CWR125" s="69"/>
      <c r="CWS125" s="69"/>
      <c r="CWT125" s="69"/>
      <c r="CWU125" s="68"/>
      <c r="CWV125" s="68"/>
      <c r="CWW125" s="72"/>
      <c r="CWX125" s="73"/>
      <c r="CWY125" s="68"/>
      <c r="CWZ125" s="68"/>
      <c r="CXA125" s="68"/>
      <c r="CXB125" s="69"/>
      <c r="CXC125" s="69"/>
      <c r="CXD125" s="69"/>
      <c r="CXE125" s="74"/>
      <c r="CXF125" s="69"/>
      <c r="CXG125" s="74"/>
      <c r="CXH125" s="75"/>
      <c r="CXI125" s="75"/>
      <c r="CXJ125" s="69"/>
      <c r="CXK125" s="76"/>
      <c r="CXL125" s="69"/>
      <c r="CXM125" s="69"/>
      <c r="CXN125" s="74"/>
      <c r="CXO125" s="77"/>
      <c r="CXP125" s="69"/>
      <c r="CXQ125" s="71"/>
      <c r="CXR125" s="69"/>
      <c r="CXS125" s="69"/>
      <c r="CXT125" s="69"/>
      <c r="CXU125" s="69"/>
      <c r="CXV125" s="69"/>
      <c r="CXW125" s="68"/>
      <c r="CXX125" s="68"/>
      <c r="CXY125" s="72"/>
      <c r="CXZ125" s="73"/>
      <c r="CYA125" s="68"/>
      <c r="CYB125" s="68"/>
      <c r="CYC125" s="68"/>
      <c r="CYD125" s="69"/>
      <c r="CYE125" s="69"/>
      <c r="CYF125" s="69"/>
      <c r="CYG125" s="74"/>
      <c r="CYH125" s="69"/>
      <c r="CYI125" s="74"/>
      <c r="CYJ125" s="75"/>
      <c r="CYK125" s="75"/>
      <c r="CYL125" s="69"/>
      <c r="CYM125" s="76"/>
      <c r="CYN125" s="69"/>
      <c r="CYO125" s="69"/>
      <c r="CYP125" s="74"/>
      <c r="CYQ125" s="77"/>
      <c r="CYR125" s="69"/>
      <c r="CYS125" s="71"/>
      <c r="CYT125" s="69"/>
      <c r="CYU125" s="69"/>
      <c r="CYV125" s="69"/>
      <c r="CYW125" s="69"/>
      <c r="CYX125" s="69"/>
      <c r="CYY125" s="68"/>
      <c r="CYZ125" s="68"/>
      <c r="CZA125" s="72"/>
      <c r="CZB125" s="73"/>
      <c r="CZC125" s="68"/>
      <c r="CZD125" s="68"/>
      <c r="CZE125" s="68"/>
      <c r="CZF125" s="69"/>
      <c r="CZG125" s="69"/>
      <c r="CZH125" s="69"/>
      <c r="CZI125" s="74"/>
      <c r="CZJ125" s="69"/>
      <c r="CZK125" s="74"/>
      <c r="CZL125" s="75"/>
      <c r="CZM125" s="75"/>
      <c r="CZN125" s="69"/>
      <c r="CZO125" s="76"/>
      <c r="CZP125" s="69"/>
      <c r="CZQ125" s="69"/>
      <c r="CZR125" s="74"/>
      <c r="CZS125" s="77"/>
      <c r="CZT125" s="69"/>
      <c r="CZU125" s="71"/>
      <c r="CZV125" s="69"/>
      <c r="CZW125" s="69"/>
      <c r="CZX125" s="69"/>
      <c r="CZY125" s="69"/>
      <c r="CZZ125" s="69"/>
      <c r="DAA125" s="68"/>
      <c r="DAB125" s="68"/>
      <c r="DAC125" s="72"/>
      <c r="DAD125" s="73"/>
      <c r="DAE125" s="68"/>
      <c r="DAF125" s="68"/>
      <c r="DAG125" s="68"/>
      <c r="DAH125" s="69"/>
      <c r="DAI125" s="69"/>
      <c r="DAJ125" s="69"/>
      <c r="DAK125" s="74"/>
      <c r="DAL125" s="69"/>
      <c r="DAM125" s="74"/>
      <c r="DAN125" s="75"/>
      <c r="DAO125" s="75"/>
      <c r="DAP125" s="69"/>
      <c r="DAQ125" s="76"/>
      <c r="DAR125" s="69"/>
      <c r="DAS125" s="69"/>
      <c r="DAT125" s="74"/>
      <c r="DAU125" s="77"/>
      <c r="DAV125" s="69"/>
      <c r="DAW125" s="71"/>
      <c r="DAX125" s="69"/>
      <c r="DAY125" s="69"/>
      <c r="DAZ125" s="69"/>
      <c r="DBA125" s="69"/>
      <c r="DBB125" s="69"/>
      <c r="DBC125" s="68"/>
      <c r="DBD125" s="68"/>
      <c r="DBE125" s="72"/>
      <c r="DBF125" s="73"/>
      <c r="DBG125" s="68"/>
      <c r="DBH125" s="68"/>
      <c r="DBI125" s="68"/>
      <c r="DBJ125" s="69"/>
      <c r="DBK125" s="69"/>
      <c r="DBL125" s="69"/>
      <c r="DBM125" s="74"/>
      <c r="DBN125" s="69"/>
      <c r="DBO125" s="74"/>
      <c r="DBP125" s="75"/>
      <c r="DBQ125" s="75"/>
      <c r="DBR125" s="69"/>
      <c r="DBS125" s="76"/>
      <c r="DBT125" s="69"/>
      <c r="DBU125" s="69"/>
      <c r="DBV125" s="74"/>
      <c r="DBW125" s="77"/>
      <c r="DBX125" s="69"/>
      <c r="DBY125" s="71"/>
      <c r="DBZ125" s="69"/>
      <c r="DCA125" s="69"/>
      <c r="DCB125" s="69"/>
      <c r="DCC125" s="69"/>
      <c r="DCD125" s="69"/>
      <c r="DCE125" s="68"/>
      <c r="DCF125" s="68"/>
      <c r="DCG125" s="72"/>
      <c r="DCH125" s="73"/>
      <c r="DCI125" s="68"/>
      <c r="DCJ125" s="68"/>
      <c r="DCK125" s="68"/>
      <c r="DCL125" s="69"/>
      <c r="DCM125" s="69"/>
      <c r="DCN125" s="69"/>
      <c r="DCO125" s="74"/>
      <c r="DCP125" s="69"/>
      <c r="DCQ125" s="74"/>
      <c r="DCR125" s="75"/>
      <c r="DCS125" s="75"/>
      <c r="DCT125" s="69"/>
      <c r="DCU125" s="76"/>
      <c r="DCV125" s="69"/>
      <c r="DCW125" s="69"/>
      <c r="DCX125" s="74"/>
      <c r="DCY125" s="77"/>
      <c r="DCZ125" s="69"/>
      <c r="DDA125" s="71"/>
      <c r="DDB125" s="69"/>
      <c r="DDC125" s="69"/>
      <c r="DDD125" s="69"/>
      <c r="DDE125" s="69"/>
      <c r="DDF125" s="69"/>
      <c r="DDG125" s="68"/>
      <c r="DDH125" s="68"/>
      <c r="DDI125" s="72"/>
      <c r="DDJ125" s="73"/>
      <c r="DDK125" s="68"/>
      <c r="DDL125" s="68"/>
      <c r="DDM125" s="68"/>
      <c r="DDN125" s="69"/>
      <c r="DDO125" s="69"/>
      <c r="DDP125" s="69"/>
      <c r="DDQ125" s="74"/>
      <c r="DDR125" s="69"/>
      <c r="DDS125" s="74"/>
      <c r="DDT125" s="75"/>
      <c r="DDU125" s="75"/>
      <c r="DDV125" s="69"/>
      <c r="DDW125" s="76"/>
      <c r="DDX125" s="69"/>
      <c r="DDY125" s="69"/>
      <c r="DDZ125" s="74"/>
      <c r="DEA125" s="77"/>
      <c r="DEB125" s="69"/>
      <c r="DEC125" s="71"/>
      <c r="DED125" s="69"/>
      <c r="DEE125" s="69"/>
      <c r="DEF125" s="69"/>
      <c r="DEG125" s="69"/>
      <c r="DEH125" s="69"/>
      <c r="DEI125" s="68"/>
      <c r="DEJ125" s="68"/>
      <c r="DEK125" s="72"/>
      <c r="DEL125" s="73"/>
      <c r="DEM125" s="68"/>
      <c r="DEN125" s="68"/>
      <c r="DEO125" s="68"/>
      <c r="DEP125" s="69"/>
      <c r="DEQ125" s="69"/>
      <c r="DER125" s="69"/>
      <c r="DES125" s="74"/>
      <c r="DET125" s="69"/>
      <c r="DEU125" s="74"/>
      <c r="DEV125" s="75"/>
      <c r="DEW125" s="75"/>
      <c r="DEX125" s="69"/>
      <c r="DEY125" s="76"/>
      <c r="DEZ125" s="69"/>
      <c r="DFA125" s="69"/>
      <c r="DFB125" s="74"/>
      <c r="DFC125" s="77"/>
      <c r="DFD125" s="69"/>
      <c r="DFE125" s="71"/>
      <c r="DFF125" s="69"/>
      <c r="DFG125" s="69"/>
      <c r="DFH125" s="69"/>
      <c r="DFI125" s="69"/>
      <c r="DFJ125" s="69"/>
      <c r="DFK125" s="68"/>
      <c r="DFL125" s="68"/>
      <c r="DFM125" s="72"/>
      <c r="DFN125" s="73"/>
      <c r="DFO125" s="68"/>
      <c r="DFP125" s="68"/>
      <c r="DFQ125" s="68"/>
      <c r="DFR125" s="69"/>
      <c r="DFS125" s="69"/>
      <c r="DFT125" s="69"/>
      <c r="DFU125" s="74"/>
      <c r="DFV125" s="69"/>
      <c r="DFW125" s="74"/>
      <c r="DFX125" s="75"/>
      <c r="DFY125" s="75"/>
      <c r="DFZ125" s="69"/>
      <c r="DGA125" s="76"/>
      <c r="DGB125" s="69"/>
      <c r="DGC125" s="69"/>
      <c r="DGD125" s="74"/>
      <c r="DGE125" s="77"/>
      <c r="DGF125" s="69"/>
      <c r="DGG125" s="71"/>
      <c r="DGH125" s="69"/>
      <c r="DGI125" s="69"/>
      <c r="DGJ125" s="69"/>
      <c r="DGK125" s="69"/>
      <c r="DGL125" s="69"/>
      <c r="DGM125" s="68"/>
      <c r="DGN125" s="68"/>
      <c r="DGO125" s="72"/>
      <c r="DGP125" s="73"/>
      <c r="DGQ125" s="68"/>
      <c r="DGR125" s="68"/>
      <c r="DGS125" s="68"/>
      <c r="DGT125" s="69"/>
      <c r="DGU125" s="69"/>
      <c r="DGV125" s="69"/>
      <c r="DGW125" s="74"/>
      <c r="DGX125" s="69"/>
      <c r="DGY125" s="74"/>
      <c r="DGZ125" s="75"/>
      <c r="DHA125" s="75"/>
      <c r="DHB125" s="69"/>
      <c r="DHC125" s="76"/>
      <c r="DHD125" s="69"/>
      <c r="DHE125" s="69"/>
      <c r="DHF125" s="74"/>
      <c r="DHG125" s="77"/>
      <c r="DHH125" s="69"/>
      <c r="DHI125" s="71"/>
      <c r="DHJ125" s="69"/>
      <c r="DHK125" s="69"/>
      <c r="DHL125" s="69"/>
      <c r="DHM125" s="69"/>
      <c r="DHN125" s="69"/>
      <c r="DHO125" s="68"/>
      <c r="DHP125" s="68"/>
      <c r="DHQ125" s="72"/>
      <c r="DHR125" s="73"/>
      <c r="DHS125" s="68"/>
      <c r="DHT125" s="68"/>
      <c r="DHU125" s="68"/>
      <c r="DHV125" s="69"/>
      <c r="DHW125" s="69"/>
      <c r="DHX125" s="69"/>
      <c r="DHY125" s="74"/>
      <c r="DHZ125" s="69"/>
      <c r="DIA125" s="74"/>
      <c r="DIB125" s="75"/>
      <c r="DIC125" s="75"/>
      <c r="DID125" s="69"/>
      <c r="DIE125" s="76"/>
      <c r="DIF125" s="69"/>
      <c r="DIG125" s="69"/>
      <c r="DIH125" s="74"/>
      <c r="DII125" s="77"/>
      <c r="DIJ125" s="69"/>
      <c r="DIK125" s="71"/>
      <c r="DIL125" s="69"/>
      <c r="DIM125" s="69"/>
      <c r="DIN125" s="69"/>
      <c r="DIO125" s="69"/>
      <c r="DIP125" s="69"/>
      <c r="DIQ125" s="68"/>
      <c r="DIR125" s="68"/>
      <c r="DIS125" s="72"/>
      <c r="DIT125" s="73"/>
      <c r="DIU125" s="68"/>
      <c r="DIV125" s="68"/>
      <c r="DIW125" s="68"/>
      <c r="DIX125" s="69"/>
      <c r="DIY125" s="69"/>
      <c r="DIZ125" s="69"/>
      <c r="DJA125" s="74"/>
      <c r="DJB125" s="69"/>
      <c r="DJC125" s="74"/>
      <c r="DJD125" s="75"/>
      <c r="DJE125" s="75"/>
      <c r="DJF125" s="69"/>
      <c r="DJG125" s="76"/>
      <c r="DJH125" s="69"/>
      <c r="DJI125" s="69"/>
      <c r="DJJ125" s="74"/>
      <c r="DJK125" s="77"/>
      <c r="DJL125" s="69"/>
      <c r="DJM125" s="71"/>
      <c r="DJN125" s="69"/>
      <c r="DJO125" s="69"/>
      <c r="DJP125" s="69"/>
      <c r="DJQ125" s="69"/>
      <c r="DJR125" s="69"/>
      <c r="DJS125" s="68"/>
      <c r="DJT125" s="68"/>
      <c r="DJU125" s="72"/>
      <c r="DJV125" s="73"/>
      <c r="DJW125" s="68"/>
      <c r="DJX125" s="68"/>
      <c r="DJY125" s="68"/>
      <c r="DJZ125" s="69"/>
      <c r="DKA125" s="69"/>
      <c r="DKB125" s="69"/>
      <c r="DKC125" s="74"/>
      <c r="DKD125" s="69"/>
      <c r="DKE125" s="74"/>
      <c r="DKF125" s="75"/>
      <c r="DKG125" s="75"/>
      <c r="DKH125" s="69"/>
      <c r="DKI125" s="76"/>
      <c r="DKJ125" s="69"/>
      <c r="DKK125" s="69"/>
      <c r="DKL125" s="74"/>
      <c r="DKM125" s="77"/>
      <c r="DKN125" s="69"/>
      <c r="DKO125" s="71"/>
      <c r="DKP125" s="69"/>
      <c r="DKQ125" s="69"/>
      <c r="DKR125" s="69"/>
      <c r="DKS125" s="69"/>
      <c r="DKT125" s="69"/>
      <c r="DKU125" s="68"/>
      <c r="DKV125" s="68"/>
      <c r="DKW125" s="72"/>
      <c r="DKX125" s="73"/>
      <c r="DKY125" s="68"/>
      <c r="DKZ125" s="68"/>
      <c r="DLA125" s="68"/>
      <c r="DLB125" s="69"/>
      <c r="DLC125" s="69"/>
      <c r="DLD125" s="69"/>
      <c r="DLE125" s="74"/>
      <c r="DLF125" s="69"/>
      <c r="DLG125" s="74"/>
      <c r="DLH125" s="75"/>
      <c r="DLI125" s="75"/>
      <c r="DLJ125" s="69"/>
      <c r="DLK125" s="76"/>
      <c r="DLL125" s="69"/>
      <c r="DLM125" s="69"/>
      <c r="DLN125" s="74"/>
      <c r="DLO125" s="77"/>
      <c r="DLP125" s="69"/>
      <c r="DLQ125" s="71"/>
      <c r="DLR125" s="69"/>
      <c r="DLS125" s="69"/>
      <c r="DLT125" s="69"/>
      <c r="DLU125" s="69"/>
      <c r="DLV125" s="69"/>
      <c r="DLW125" s="68"/>
      <c r="DLX125" s="68"/>
      <c r="DLY125" s="72"/>
      <c r="DLZ125" s="73"/>
      <c r="DMA125" s="68"/>
      <c r="DMB125" s="68"/>
      <c r="DMC125" s="68"/>
      <c r="DMD125" s="69"/>
      <c r="DME125" s="69"/>
      <c r="DMF125" s="69"/>
      <c r="DMG125" s="74"/>
      <c r="DMH125" s="69"/>
      <c r="DMI125" s="74"/>
      <c r="DMJ125" s="75"/>
      <c r="DMK125" s="75"/>
      <c r="DML125" s="69"/>
      <c r="DMM125" s="76"/>
      <c r="DMN125" s="69"/>
      <c r="DMO125" s="69"/>
      <c r="DMP125" s="74"/>
      <c r="DMQ125" s="77"/>
      <c r="DMR125" s="69"/>
      <c r="DMS125" s="71"/>
      <c r="DMT125" s="69"/>
      <c r="DMU125" s="69"/>
      <c r="DMV125" s="69"/>
      <c r="DMW125" s="69"/>
      <c r="DMX125" s="69"/>
      <c r="DMY125" s="68"/>
      <c r="DMZ125" s="68"/>
      <c r="DNA125" s="72"/>
      <c r="DNB125" s="73"/>
      <c r="DNC125" s="68"/>
      <c r="DND125" s="68"/>
      <c r="DNE125" s="68"/>
      <c r="DNF125" s="69"/>
      <c r="DNG125" s="69"/>
      <c r="DNH125" s="69"/>
      <c r="DNI125" s="74"/>
      <c r="DNJ125" s="69"/>
      <c r="DNK125" s="74"/>
      <c r="DNL125" s="75"/>
      <c r="DNM125" s="75"/>
      <c r="DNN125" s="69"/>
      <c r="DNO125" s="76"/>
      <c r="DNP125" s="69"/>
      <c r="DNQ125" s="69"/>
      <c r="DNR125" s="74"/>
      <c r="DNS125" s="77"/>
      <c r="DNT125" s="69"/>
      <c r="DNU125" s="71"/>
      <c r="DNV125" s="69"/>
      <c r="DNW125" s="69"/>
      <c r="DNX125" s="69"/>
      <c r="DNY125" s="69"/>
      <c r="DNZ125" s="69"/>
      <c r="DOA125" s="68"/>
      <c r="DOB125" s="68"/>
      <c r="DOC125" s="72"/>
      <c r="DOD125" s="73"/>
      <c r="DOE125" s="68"/>
      <c r="DOF125" s="68"/>
      <c r="DOG125" s="68"/>
      <c r="DOH125" s="69"/>
      <c r="DOI125" s="69"/>
      <c r="DOJ125" s="69"/>
      <c r="DOK125" s="74"/>
      <c r="DOL125" s="69"/>
      <c r="DOM125" s="74"/>
      <c r="DON125" s="75"/>
      <c r="DOO125" s="75"/>
      <c r="DOP125" s="69"/>
      <c r="DOQ125" s="76"/>
      <c r="DOR125" s="69"/>
      <c r="DOS125" s="69"/>
      <c r="DOT125" s="74"/>
      <c r="DOU125" s="77"/>
      <c r="DOV125" s="69"/>
      <c r="DOW125" s="71"/>
      <c r="DOX125" s="69"/>
      <c r="DOY125" s="69"/>
      <c r="DOZ125" s="69"/>
      <c r="DPA125" s="69"/>
      <c r="DPB125" s="69"/>
      <c r="DPC125" s="68"/>
      <c r="DPD125" s="68"/>
      <c r="DPE125" s="72"/>
      <c r="DPF125" s="73"/>
      <c r="DPG125" s="68"/>
      <c r="DPH125" s="68"/>
      <c r="DPI125" s="68"/>
      <c r="DPJ125" s="69"/>
      <c r="DPK125" s="69"/>
      <c r="DPL125" s="69"/>
      <c r="DPM125" s="74"/>
      <c r="DPN125" s="69"/>
      <c r="DPO125" s="74"/>
      <c r="DPP125" s="75"/>
      <c r="DPQ125" s="75"/>
      <c r="DPR125" s="69"/>
      <c r="DPS125" s="76"/>
      <c r="DPT125" s="69"/>
      <c r="DPU125" s="69"/>
      <c r="DPV125" s="74"/>
      <c r="DPW125" s="77"/>
      <c r="DPX125" s="69"/>
      <c r="DPY125" s="71"/>
      <c r="DPZ125" s="69"/>
      <c r="DQA125" s="69"/>
      <c r="DQB125" s="69"/>
      <c r="DQC125" s="69"/>
      <c r="DQD125" s="69"/>
      <c r="DQE125" s="68"/>
      <c r="DQF125" s="68"/>
      <c r="DQG125" s="72"/>
      <c r="DQH125" s="73"/>
      <c r="DQI125" s="68"/>
      <c r="DQJ125" s="68"/>
      <c r="DQK125" s="68"/>
      <c r="DQL125" s="69"/>
      <c r="DQM125" s="69"/>
      <c r="DQN125" s="69"/>
      <c r="DQO125" s="74"/>
      <c r="DQP125" s="69"/>
      <c r="DQQ125" s="74"/>
      <c r="DQR125" s="75"/>
      <c r="DQS125" s="75"/>
      <c r="DQT125" s="69"/>
      <c r="DQU125" s="76"/>
      <c r="DQV125" s="69"/>
      <c r="DQW125" s="69"/>
      <c r="DQX125" s="74"/>
      <c r="DQY125" s="77"/>
      <c r="DQZ125" s="69"/>
      <c r="DRA125" s="71"/>
      <c r="DRB125" s="69"/>
      <c r="DRC125" s="69"/>
      <c r="DRD125" s="69"/>
      <c r="DRE125" s="69"/>
      <c r="DRF125" s="69"/>
      <c r="DRG125" s="68"/>
      <c r="DRH125" s="68"/>
      <c r="DRI125" s="72"/>
      <c r="DRJ125" s="73"/>
      <c r="DRK125" s="68"/>
      <c r="DRL125" s="68"/>
      <c r="DRM125" s="68"/>
      <c r="DRN125" s="69"/>
      <c r="DRO125" s="69"/>
      <c r="DRP125" s="69"/>
      <c r="DRQ125" s="74"/>
      <c r="DRR125" s="69"/>
      <c r="DRS125" s="74"/>
      <c r="DRT125" s="75"/>
      <c r="DRU125" s="75"/>
      <c r="DRV125" s="69"/>
      <c r="DRW125" s="76"/>
      <c r="DRX125" s="69"/>
      <c r="DRY125" s="69"/>
      <c r="DRZ125" s="74"/>
      <c r="DSA125" s="77"/>
      <c r="DSB125" s="69"/>
      <c r="DSC125" s="71"/>
      <c r="DSD125" s="69"/>
      <c r="DSE125" s="69"/>
      <c r="DSF125" s="69"/>
      <c r="DSG125" s="69"/>
      <c r="DSH125" s="69"/>
      <c r="DSI125" s="68"/>
      <c r="DSJ125" s="68"/>
      <c r="DSK125" s="72"/>
      <c r="DSL125" s="73"/>
      <c r="DSM125" s="68"/>
      <c r="DSN125" s="68"/>
      <c r="DSO125" s="68"/>
      <c r="DSP125" s="69"/>
      <c r="DSQ125" s="69"/>
      <c r="DSR125" s="69"/>
      <c r="DSS125" s="74"/>
      <c r="DST125" s="69"/>
      <c r="DSU125" s="74"/>
      <c r="DSV125" s="75"/>
      <c r="DSW125" s="75"/>
      <c r="DSX125" s="69"/>
      <c r="DSY125" s="76"/>
      <c r="DSZ125" s="69"/>
      <c r="DTA125" s="69"/>
      <c r="DTB125" s="74"/>
      <c r="DTC125" s="77"/>
      <c r="DTD125" s="69"/>
      <c r="DTE125" s="71"/>
      <c r="DTF125" s="69"/>
      <c r="DTG125" s="69"/>
      <c r="DTH125" s="69"/>
      <c r="DTI125" s="69"/>
      <c r="DTJ125" s="69"/>
      <c r="DTK125" s="68"/>
      <c r="DTL125" s="68"/>
      <c r="DTM125" s="72"/>
      <c r="DTN125" s="73"/>
      <c r="DTO125" s="68"/>
      <c r="DTP125" s="68"/>
      <c r="DTQ125" s="68"/>
      <c r="DTR125" s="69"/>
      <c r="DTS125" s="69"/>
      <c r="DTT125" s="69"/>
      <c r="DTU125" s="74"/>
      <c r="DTV125" s="69"/>
      <c r="DTW125" s="74"/>
      <c r="DTX125" s="75"/>
      <c r="DTY125" s="75"/>
      <c r="DTZ125" s="69"/>
      <c r="DUA125" s="76"/>
      <c r="DUB125" s="69"/>
      <c r="DUC125" s="69"/>
      <c r="DUD125" s="74"/>
      <c r="DUE125" s="77"/>
      <c r="DUF125" s="69"/>
      <c r="DUG125" s="71"/>
      <c r="DUH125" s="69"/>
      <c r="DUI125" s="69"/>
      <c r="DUJ125" s="69"/>
      <c r="DUK125" s="69"/>
      <c r="DUL125" s="69"/>
      <c r="DUM125" s="68"/>
      <c r="DUN125" s="68"/>
      <c r="DUO125" s="72"/>
      <c r="DUP125" s="73"/>
      <c r="DUQ125" s="68"/>
      <c r="DUR125" s="68"/>
      <c r="DUS125" s="68"/>
      <c r="DUT125" s="69"/>
      <c r="DUU125" s="69"/>
      <c r="DUV125" s="69"/>
      <c r="DUW125" s="74"/>
      <c r="DUX125" s="69"/>
      <c r="DUY125" s="74"/>
      <c r="DUZ125" s="75"/>
      <c r="DVA125" s="75"/>
      <c r="DVB125" s="69"/>
      <c r="DVC125" s="76"/>
      <c r="DVD125" s="69"/>
      <c r="DVE125" s="69"/>
      <c r="DVF125" s="74"/>
      <c r="DVG125" s="77"/>
      <c r="DVH125" s="69"/>
      <c r="DVI125" s="71"/>
      <c r="DVJ125" s="69"/>
      <c r="DVK125" s="69"/>
      <c r="DVL125" s="69"/>
      <c r="DVM125" s="69"/>
      <c r="DVN125" s="69"/>
      <c r="DVO125" s="68"/>
      <c r="DVP125" s="68"/>
      <c r="DVQ125" s="72"/>
      <c r="DVR125" s="73"/>
      <c r="DVS125" s="68"/>
      <c r="DVT125" s="68"/>
      <c r="DVU125" s="68"/>
      <c r="DVV125" s="69"/>
      <c r="DVW125" s="69"/>
      <c r="DVX125" s="69"/>
      <c r="DVY125" s="74"/>
      <c r="DVZ125" s="69"/>
      <c r="DWA125" s="74"/>
      <c r="DWB125" s="75"/>
      <c r="DWC125" s="75"/>
      <c r="DWD125" s="69"/>
      <c r="DWE125" s="76"/>
      <c r="DWF125" s="69"/>
      <c r="DWG125" s="69"/>
      <c r="DWH125" s="74"/>
      <c r="DWI125" s="77"/>
      <c r="DWJ125" s="69"/>
      <c r="DWK125" s="71"/>
      <c r="DWL125" s="69"/>
      <c r="DWM125" s="69"/>
      <c r="DWN125" s="69"/>
      <c r="DWO125" s="69"/>
      <c r="DWP125" s="69"/>
      <c r="DWQ125" s="68"/>
      <c r="DWR125" s="68"/>
      <c r="DWS125" s="72"/>
      <c r="DWT125" s="73"/>
      <c r="DWU125" s="68"/>
      <c r="DWV125" s="68"/>
      <c r="DWW125" s="68"/>
      <c r="DWX125" s="69"/>
      <c r="DWY125" s="69"/>
      <c r="DWZ125" s="69"/>
      <c r="DXA125" s="74"/>
      <c r="DXB125" s="69"/>
      <c r="DXC125" s="74"/>
      <c r="DXD125" s="75"/>
      <c r="DXE125" s="75"/>
      <c r="DXF125" s="69"/>
      <c r="DXG125" s="76"/>
      <c r="DXH125" s="69"/>
      <c r="DXI125" s="69"/>
      <c r="DXJ125" s="74"/>
      <c r="DXK125" s="77"/>
      <c r="DXL125" s="69"/>
      <c r="DXM125" s="71"/>
      <c r="DXN125" s="69"/>
      <c r="DXO125" s="69"/>
      <c r="DXP125" s="69"/>
      <c r="DXQ125" s="69"/>
      <c r="DXR125" s="69"/>
      <c r="DXS125" s="68"/>
      <c r="DXT125" s="68"/>
      <c r="DXU125" s="72"/>
      <c r="DXV125" s="73"/>
      <c r="DXW125" s="68"/>
      <c r="DXX125" s="68"/>
      <c r="DXY125" s="68"/>
      <c r="DXZ125" s="69"/>
      <c r="DYA125" s="69"/>
      <c r="DYB125" s="69"/>
      <c r="DYC125" s="74"/>
      <c r="DYD125" s="69"/>
      <c r="DYE125" s="74"/>
      <c r="DYF125" s="75"/>
      <c r="DYG125" s="75"/>
      <c r="DYH125" s="69"/>
      <c r="DYI125" s="76"/>
      <c r="DYJ125" s="69"/>
      <c r="DYK125" s="69"/>
      <c r="DYL125" s="74"/>
      <c r="DYM125" s="77"/>
      <c r="DYN125" s="69"/>
      <c r="DYO125" s="71"/>
      <c r="DYP125" s="69"/>
      <c r="DYQ125" s="69"/>
      <c r="DYR125" s="69"/>
      <c r="DYS125" s="69"/>
      <c r="DYT125" s="69"/>
      <c r="DYU125" s="68"/>
      <c r="DYV125" s="68"/>
      <c r="DYW125" s="72"/>
      <c r="DYX125" s="73"/>
      <c r="DYY125" s="68"/>
      <c r="DYZ125" s="68"/>
      <c r="DZA125" s="68"/>
      <c r="DZB125" s="69"/>
      <c r="DZC125" s="69"/>
      <c r="DZD125" s="69"/>
      <c r="DZE125" s="74"/>
      <c r="DZF125" s="69"/>
      <c r="DZG125" s="74"/>
      <c r="DZH125" s="75"/>
      <c r="DZI125" s="75"/>
      <c r="DZJ125" s="69"/>
      <c r="DZK125" s="76"/>
      <c r="DZL125" s="69"/>
      <c r="DZM125" s="69"/>
      <c r="DZN125" s="74"/>
      <c r="DZO125" s="77"/>
      <c r="DZP125" s="69"/>
      <c r="DZQ125" s="71"/>
      <c r="DZR125" s="69"/>
      <c r="DZS125" s="69"/>
      <c r="DZT125" s="69"/>
      <c r="DZU125" s="69"/>
      <c r="DZV125" s="69"/>
      <c r="DZW125" s="68"/>
      <c r="DZX125" s="68"/>
      <c r="DZY125" s="72"/>
      <c r="DZZ125" s="73"/>
      <c r="EAA125" s="68"/>
      <c r="EAB125" s="68"/>
      <c r="EAC125" s="68"/>
      <c r="EAD125" s="69"/>
      <c r="EAE125" s="69"/>
      <c r="EAF125" s="69"/>
      <c r="EAG125" s="74"/>
      <c r="EAH125" s="69"/>
      <c r="EAI125" s="74"/>
      <c r="EAJ125" s="75"/>
      <c r="EAK125" s="75"/>
      <c r="EAL125" s="69"/>
      <c r="EAM125" s="76"/>
      <c r="EAN125" s="69"/>
      <c r="EAO125" s="69"/>
      <c r="EAP125" s="74"/>
      <c r="EAQ125" s="77"/>
      <c r="EAR125" s="69"/>
      <c r="EAS125" s="71"/>
      <c r="EAT125" s="69"/>
      <c r="EAU125" s="69"/>
      <c r="EAV125" s="69"/>
      <c r="EAW125" s="69"/>
      <c r="EAX125" s="69"/>
      <c r="EAY125" s="68"/>
      <c r="EAZ125" s="68"/>
      <c r="EBA125" s="72"/>
      <c r="EBB125" s="73"/>
      <c r="EBC125" s="68"/>
      <c r="EBD125" s="68"/>
      <c r="EBE125" s="68"/>
      <c r="EBF125" s="69"/>
      <c r="EBG125" s="69"/>
      <c r="EBH125" s="69"/>
      <c r="EBI125" s="74"/>
      <c r="EBJ125" s="69"/>
      <c r="EBK125" s="74"/>
      <c r="EBL125" s="75"/>
      <c r="EBM125" s="75"/>
      <c r="EBN125" s="69"/>
      <c r="EBO125" s="76"/>
      <c r="EBP125" s="69"/>
      <c r="EBQ125" s="69"/>
      <c r="EBR125" s="74"/>
      <c r="EBS125" s="77"/>
      <c r="EBT125" s="69"/>
      <c r="EBU125" s="71"/>
      <c r="EBV125" s="69"/>
      <c r="EBW125" s="69"/>
      <c r="EBX125" s="69"/>
      <c r="EBY125" s="69"/>
      <c r="EBZ125" s="69"/>
      <c r="ECA125" s="68"/>
      <c r="ECB125" s="68"/>
      <c r="ECC125" s="72"/>
      <c r="ECD125" s="73"/>
      <c r="ECE125" s="68"/>
      <c r="ECF125" s="68"/>
      <c r="ECG125" s="68"/>
      <c r="ECH125" s="69"/>
      <c r="ECI125" s="69"/>
      <c r="ECJ125" s="69"/>
      <c r="ECK125" s="74"/>
      <c r="ECL125" s="69"/>
      <c r="ECM125" s="74"/>
      <c r="ECN125" s="75"/>
      <c r="ECO125" s="75"/>
      <c r="ECP125" s="69"/>
      <c r="ECQ125" s="76"/>
      <c r="ECR125" s="69"/>
      <c r="ECS125" s="69"/>
      <c r="ECT125" s="74"/>
      <c r="ECU125" s="77"/>
      <c r="ECV125" s="69"/>
      <c r="ECW125" s="71"/>
      <c r="ECX125" s="69"/>
      <c r="ECY125" s="69"/>
      <c r="ECZ125" s="69"/>
      <c r="EDA125" s="69"/>
      <c r="EDB125" s="69"/>
      <c r="EDC125" s="68"/>
      <c r="EDD125" s="68"/>
      <c r="EDE125" s="72"/>
      <c r="EDF125" s="73"/>
      <c r="EDG125" s="68"/>
      <c r="EDH125" s="68"/>
      <c r="EDI125" s="68"/>
      <c r="EDJ125" s="69"/>
      <c r="EDK125" s="69"/>
      <c r="EDL125" s="69"/>
      <c r="EDM125" s="74"/>
      <c r="EDN125" s="69"/>
      <c r="EDO125" s="74"/>
      <c r="EDP125" s="75"/>
      <c r="EDQ125" s="75"/>
      <c r="EDR125" s="69"/>
      <c r="EDS125" s="76"/>
      <c r="EDT125" s="69"/>
      <c r="EDU125" s="69"/>
      <c r="EDV125" s="74"/>
      <c r="EDW125" s="77"/>
      <c r="EDX125" s="69"/>
      <c r="EDY125" s="71"/>
      <c r="EDZ125" s="69"/>
      <c r="EEA125" s="69"/>
      <c r="EEB125" s="69"/>
      <c r="EEC125" s="69"/>
      <c r="EED125" s="69"/>
      <c r="EEE125" s="68"/>
      <c r="EEF125" s="68"/>
      <c r="EEG125" s="72"/>
      <c r="EEH125" s="73"/>
      <c r="EEI125" s="68"/>
      <c r="EEJ125" s="68"/>
      <c r="EEK125" s="68"/>
      <c r="EEL125" s="69"/>
      <c r="EEM125" s="69"/>
      <c r="EEN125" s="69"/>
      <c r="EEO125" s="74"/>
      <c r="EEP125" s="69"/>
      <c r="EEQ125" s="74"/>
      <c r="EER125" s="75"/>
      <c r="EES125" s="75"/>
      <c r="EET125" s="69"/>
      <c r="EEU125" s="76"/>
      <c r="EEV125" s="69"/>
      <c r="EEW125" s="69"/>
      <c r="EEX125" s="74"/>
      <c r="EEY125" s="77"/>
      <c r="EEZ125" s="69"/>
      <c r="EFA125" s="71"/>
      <c r="EFB125" s="69"/>
      <c r="EFC125" s="69"/>
      <c r="EFD125" s="69"/>
      <c r="EFE125" s="69"/>
      <c r="EFF125" s="69"/>
      <c r="EFG125" s="68"/>
      <c r="EFH125" s="68"/>
      <c r="EFI125" s="72"/>
      <c r="EFJ125" s="73"/>
      <c r="EFK125" s="68"/>
      <c r="EFL125" s="68"/>
      <c r="EFM125" s="68"/>
      <c r="EFN125" s="69"/>
      <c r="EFO125" s="69"/>
      <c r="EFP125" s="69"/>
      <c r="EFQ125" s="74"/>
      <c r="EFR125" s="69"/>
      <c r="EFS125" s="74"/>
      <c r="EFT125" s="75"/>
      <c r="EFU125" s="75"/>
      <c r="EFV125" s="69"/>
      <c r="EFW125" s="76"/>
      <c r="EFX125" s="69"/>
      <c r="EFY125" s="69"/>
      <c r="EFZ125" s="74"/>
      <c r="EGA125" s="77"/>
      <c r="EGB125" s="69"/>
      <c r="EGC125" s="71"/>
      <c r="EGD125" s="69"/>
      <c r="EGE125" s="69"/>
      <c r="EGF125" s="69"/>
      <c r="EGG125" s="69"/>
      <c r="EGH125" s="69"/>
      <c r="EGI125" s="68"/>
      <c r="EGJ125" s="68"/>
      <c r="EGK125" s="72"/>
      <c r="EGL125" s="73"/>
      <c r="EGM125" s="68"/>
      <c r="EGN125" s="68"/>
      <c r="EGO125" s="68"/>
      <c r="EGP125" s="69"/>
      <c r="EGQ125" s="69"/>
      <c r="EGR125" s="69"/>
      <c r="EGS125" s="74"/>
      <c r="EGT125" s="69"/>
      <c r="EGU125" s="74"/>
      <c r="EGV125" s="75"/>
      <c r="EGW125" s="75"/>
      <c r="EGX125" s="69"/>
      <c r="EGY125" s="76"/>
      <c r="EGZ125" s="69"/>
      <c r="EHA125" s="69"/>
      <c r="EHB125" s="74"/>
      <c r="EHC125" s="77"/>
      <c r="EHD125" s="69"/>
      <c r="EHE125" s="71"/>
      <c r="EHF125" s="69"/>
      <c r="EHG125" s="69"/>
      <c r="EHH125" s="69"/>
      <c r="EHI125" s="69"/>
      <c r="EHJ125" s="69"/>
      <c r="EHK125" s="68"/>
      <c r="EHL125" s="68"/>
      <c r="EHM125" s="72"/>
      <c r="EHN125" s="73"/>
      <c r="EHO125" s="68"/>
      <c r="EHP125" s="68"/>
      <c r="EHQ125" s="68"/>
      <c r="EHR125" s="69"/>
      <c r="EHS125" s="69"/>
      <c r="EHT125" s="69"/>
      <c r="EHU125" s="74"/>
      <c r="EHV125" s="69"/>
      <c r="EHW125" s="74"/>
      <c r="EHX125" s="75"/>
      <c r="EHY125" s="75"/>
      <c r="EHZ125" s="69"/>
      <c r="EIA125" s="76"/>
      <c r="EIB125" s="69"/>
      <c r="EIC125" s="69"/>
      <c r="EID125" s="74"/>
      <c r="EIE125" s="77"/>
      <c r="EIF125" s="69"/>
      <c r="EIG125" s="71"/>
      <c r="EIH125" s="69"/>
      <c r="EII125" s="69"/>
      <c r="EIJ125" s="69"/>
      <c r="EIK125" s="69"/>
      <c r="EIL125" s="69"/>
      <c r="EIM125" s="68"/>
      <c r="EIN125" s="68"/>
      <c r="EIO125" s="72"/>
      <c r="EIP125" s="73"/>
      <c r="EIQ125" s="68"/>
      <c r="EIR125" s="68"/>
      <c r="EIS125" s="68"/>
      <c r="EIT125" s="69"/>
      <c r="EIU125" s="69"/>
      <c r="EIV125" s="69"/>
      <c r="EIW125" s="74"/>
      <c r="EIX125" s="69"/>
      <c r="EIY125" s="74"/>
      <c r="EIZ125" s="75"/>
      <c r="EJA125" s="75"/>
      <c r="EJB125" s="69"/>
      <c r="EJC125" s="76"/>
      <c r="EJD125" s="69"/>
      <c r="EJE125" s="69"/>
      <c r="EJF125" s="74"/>
      <c r="EJG125" s="77"/>
      <c r="EJH125" s="69"/>
      <c r="EJI125" s="71"/>
      <c r="EJJ125" s="69"/>
      <c r="EJK125" s="69"/>
      <c r="EJL125" s="69"/>
      <c r="EJM125" s="69"/>
      <c r="EJN125" s="69"/>
      <c r="EJO125" s="68"/>
      <c r="EJP125" s="68"/>
      <c r="EJQ125" s="72"/>
      <c r="EJR125" s="73"/>
      <c r="EJS125" s="68"/>
      <c r="EJT125" s="68"/>
      <c r="EJU125" s="68"/>
      <c r="EJV125" s="69"/>
      <c r="EJW125" s="69"/>
      <c r="EJX125" s="69"/>
      <c r="EJY125" s="74"/>
      <c r="EJZ125" s="69"/>
      <c r="EKA125" s="74"/>
      <c r="EKB125" s="75"/>
      <c r="EKC125" s="75"/>
      <c r="EKD125" s="69"/>
      <c r="EKE125" s="76"/>
      <c r="EKF125" s="69"/>
      <c r="EKG125" s="69"/>
      <c r="EKH125" s="74"/>
      <c r="EKI125" s="77"/>
      <c r="EKJ125" s="69"/>
      <c r="EKK125" s="71"/>
      <c r="EKL125" s="69"/>
      <c r="EKM125" s="69"/>
      <c r="EKN125" s="69"/>
      <c r="EKO125" s="69"/>
      <c r="EKP125" s="69"/>
      <c r="EKQ125" s="68"/>
      <c r="EKR125" s="68"/>
      <c r="EKS125" s="72"/>
      <c r="EKT125" s="73"/>
      <c r="EKU125" s="68"/>
      <c r="EKV125" s="68"/>
      <c r="EKW125" s="68"/>
      <c r="EKX125" s="69"/>
      <c r="EKY125" s="69"/>
      <c r="EKZ125" s="69"/>
      <c r="ELA125" s="74"/>
      <c r="ELB125" s="69"/>
      <c r="ELC125" s="74"/>
      <c r="ELD125" s="75"/>
      <c r="ELE125" s="75"/>
      <c r="ELF125" s="69"/>
      <c r="ELG125" s="76"/>
      <c r="ELH125" s="69"/>
      <c r="ELI125" s="69"/>
      <c r="ELJ125" s="74"/>
      <c r="ELK125" s="77"/>
      <c r="ELL125" s="69"/>
      <c r="ELM125" s="71"/>
      <c r="ELN125" s="69"/>
      <c r="ELO125" s="69"/>
      <c r="ELP125" s="69"/>
      <c r="ELQ125" s="69"/>
      <c r="ELR125" s="69"/>
      <c r="ELS125" s="68"/>
      <c r="ELT125" s="68"/>
      <c r="ELU125" s="72"/>
      <c r="ELV125" s="73"/>
      <c r="ELW125" s="68"/>
      <c r="ELX125" s="68"/>
      <c r="ELY125" s="68"/>
      <c r="ELZ125" s="69"/>
      <c r="EMA125" s="69"/>
      <c r="EMB125" s="69"/>
      <c r="EMC125" s="74"/>
      <c r="EMD125" s="69"/>
      <c r="EME125" s="74"/>
      <c r="EMF125" s="75"/>
      <c r="EMG125" s="75"/>
      <c r="EMH125" s="69"/>
      <c r="EMI125" s="76"/>
      <c r="EMJ125" s="69"/>
      <c r="EMK125" s="69"/>
      <c r="EML125" s="74"/>
      <c r="EMM125" s="77"/>
      <c r="EMN125" s="69"/>
      <c r="EMO125" s="71"/>
      <c r="EMP125" s="69"/>
      <c r="EMQ125" s="69"/>
      <c r="EMR125" s="69"/>
      <c r="EMS125" s="69"/>
      <c r="EMT125" s="69"/>
      <c r="EMU125" s="68"/>
      <c r="EMV125" s="68"/>
      <c r="EMW125" s="72"/>
      <c r="EMX125" s="73"/>
      <c r="EMY125" s="68"/>
      <c r="EMZ125" s="68"/>
      <c r="ENA125" s="68"/>
      <c r="ENB125" s="69"/>
      <c r="ENC125" s="69"/>
      <c r="END125" s="69"/>
      <c r="ENE125" s="74"/>
      <c r="ENF125" s="69"/>
      <c r="ENG125" s="74"/>
      <c r="ENH125" s="75"/>
      <c r="ENI125" s="75"/>
      <c r="ENJ125" s="69"/>
      <c r="ENK125" s="76"/>
      <c r="ENL125" s="69"/>
      <c r="ENM125" s="69"/>
      <c r="ENN125" s="74"/>
      <c r="ENO125" s="77"/>
      <c r="ENP125" s="69"/>
      <c r="ENQ125" s="71"/>
      <c r="ENR125" s="69"/>
      <c r="ENS125" s="69"/>
      <c r="ENT125" s="69"/>
      <c r="ENU125" s="69"/>
      <c r="ENV125" s="69"/>
      <c r="ENW125" s="68"/>
      <c r="ENX125" s="68"/>
      <c r="ENY125" s="72"/>
      <c r="ENZ125" s="73"/>
      <c r="EOA125" s="68"/>
      <c r="EOB125" s="68"/>
      <c r="EOC125" s="68"/>
      <c r="EOD125" s="69"/>
      <c r="EOE125" s="69"/>
      <c r="EOF125" s="69"/>
      <c r="EOG125" s="74"/>
      <c r="EOH125" s="69"/>
      <c r="EOI125" s="74"/>
      <c r="EOJ125" s="75"/>
      <c r="EOK125" s="75"/>
      <c r="EOL125" s="69"/>
      <c r="EOM125" s="76"/>
      <c r="EON125" s="69"/>
      <c r="EOO125" s="69"/>
      <c r="EOP125" s="74"/>
      <c r="EOQ125" s="77"/>
      <c r="EOR125" s="69"/>
      <c r="EOS125" s="71"/>
      <c r="EOT125" s="69"/>
      <c r="EOU125" s="69"/>
      <c r="EOV125" s="69"/>
      <c r="EOW125" s="69"/>
      <c r="EOX125" s="69"/>
      <c r="EOY125" s="68"/>
      <c r="EOZ125" s="68"/>
      <c r="EPA125" s="72"/>
      <c r="EPB125" s="73"/>
      <c r="EPC125" s="68"/>
      <c r="EPD125" s="68"/>
      <c r="EPE125" s="68"/>
      <c r="EPF125" s="69"/>
      <c r="EPG125" s="69"/>
      <c r="EPH125" s="69"/>
      <c r="EPI125" s="74"/>
      <c r="EPJ125" s="69"/>
      <c r="EPK125" s="74"/>
      <c r="EPL125" s="75"/>
      <c r="EPM125" s="75"/>
      <c r="EPN125" s="69"/>
      <c r="EPO125" s="76"/>
      <c r="EPP125" s="69"/>
      <c r="EPQ125" s="69"/>
      <c r="EPR125" s="74"/>
      <c r="EPS125" s="77"/>
      <c r="EPT125" s="69"/>
      <c r="EPU125" s="71"/>
      <c r="EPV125" s="69"/>
      <c r="EPW125" s="69"/>
      <c r="EPX125" s="69"/>
      <c r="EPY125" s="69"/>
      <c r="EPZ125" s="69"/>
      <c r="EQA125" s="68"/>
      <c r="EQB125" s="68"/>
      <c r="EQC125" s="72"/>
      <c r="EQD125" s="73"/>
      <c r="EQE125" s="68"/>
      <c r="EQF125" s="68"/>
      <c r="EQG125" s="68"/>
      <c r="EQH125" s="69"/>
      <c r="EQI125" s="69"/>
      <c r="EQJ125" s="69"/>
      <c r="EQK125" s="74"/>
      <c r="EQL125" s="69"/>
      <c r="EQM125" s="74"/>
      <c r="EQN125" s="75"/>
      <c r="EQO125" s="75"/>
      <c r="EQP125" s="69"/>
      <c r="EQQ125" s="76"/>
      <c r="EQR125" s="69"/>
      <c r="EQS125" s="69"/>
      <c r="EQT125" s="74"/>
      <c r="EQU125" s="77"/>
      <c r="EQV125" s="69"/>
      <c r="EQW125" s="71"/>
      <c r="EQX125" s="69"/>
      <c r="EQY125" s="69"/>
      <c r="EQZ125" s="69"/>
      <c r="ERA125" s="69"/>
      <c r="ERB125" s="69"/>
      <c r="ERC125" s="68"/>
      <c r="ERD125" s="68"/>
      <c r="ERE125" s="72"/>
      <c r="ERF125" s="73"/>
      <c r="ERG125" s="68"/>
      <c r="ERH125" s="68"/>
      <c r="ERI125" s="68"/>
      <c r="ERJ125" s="69"/>
      <c r="ERK125" s="69"/>
      <c r="ERL125" s="69"/>
      <c r="ERM125" s="74"/>
      <c r="ERN125" s="69"/>
      <c r="ERO125" s="74"/>
      <c r="ERP125" s="75"/>
      <c r="ERQ125" s="75"/>
      <c r="ERR125" s="69"/>
      <c r="ERS125" s="76"/>
      <c r="ERT125" s="69"/>
      <c r="ERU125" s="69"/>
      <c r="ERV125" s="74"/>
      <c r="ERW125" s="77"/>
      <c r="ERX125" s="69"/>
      <c r="ERY125" s="71"/>
      <c r="ERZ125" s="69"/>
      <c r="ESA125" s="69"/>
      <c r="ESB125" s="69"/>
      <c r="ESC125" s="69"/>
      <c r="ESD125" s="69"/>
      <c r="ESE125" s="68"/>
      <c r="ESF125" s="68"/>
      <c r="ESG125" s="72"/>
      <c r="ESH125" s="73"/>
      <c r="ESI125" s="68"/>
      <c r="ESJ125" s="68"/>
      <c r="ESK125" s="68"/>
      <c r="ESL125" s="69"/>
      <c r="ESM125" s="69"/>
      <c r="ESN125" s="69"/>
      <c r="ESO125" s="74"/>
      <c r="ESP125" s="69"/>
      <c r="ESQ125" s="74"/>
      <c r="ESR125" s="75"/>
      <c r="ESS125" s="75"/>
      <c r="EST125" s="69"/>
      <c r="ESU125" s="76"/>
      <c r="ESV125" s="69"/>
      <c r="ESW125" s="69"/>
      <c r="ESX125" s="74"/>
      <c r="ESY125" s="77"/>
      <c r="ESZ125" s="69"/>
      <c r="ETA125" s="71"/>
      <c r="ETB125" s="69"/>
      <c r="ETC125" s="69"/>
      <c r="ETD125" s="69"/>
      <c r="ETE125" s="69"/>
      <c r="ETF125" s="69"/>
      <c r="ETG125" s="68"/>
      <c r="ETH125" s="68"/>
      <c r="ETI125" s="72"/>
      <c r="ETJ125" s="73"/>
      <c r="ETK125" s="68"/>
      <c r="ETL125" s="68"/>
      <c r="ETM125" s="68"/>
      <c r="ETN125" s="69"/>
      <c r="ETO125" s="69"/>
      <c r="ETP125" s="69"/>
      <c r="ETQ125" s="74"/>
      <c r="ETR125" s="69"/>
      <c r="ETS125" s="74"/>
      <c r="ETT125" s="75"/>
      <c r="ETU125" s="75"/>
      <c r="ETV125" s="69"/>
      <c r="ETW125" s="76"/>
      <c r="ETX125" s="69"/>
      <c r="ETY125" s="69"/>
      <c r="ETZ125" s="74"/>
      <c r="EUA125" s="77"/>
      <c r="EUB125" s="69"/>
      <c r="EUC125" s="71"/>
      <c r="EUD125" s="69"/>
      <c r="EUE125" s="69"/>
      <c r="EUF125" s="69"/>
      <c r="EUG125" s="69"/>
      <c r="EUH125" s="69"/>
      <c r="EUI125" s="68"/>
      <c r="EUJ125" s="68"/>
      <c r="EUK125" s="72"/>
      <c r="EUL125" s="73"/>
      <c r="EUM125" s="68"/>
      <c r="EUN125" s="68"/>
      <c r="EUO125" s="68"/>
      <c r="EUP125" s="69"/>
      <c r="EUQ125" s="69"/>
      <c r="EUR125" s="69"/>
      <c r="EUS125" s="74"/>
      <c r="EUT125" s="69"/>
      <c r="EUU125" s="74"/>
      <c r="EUV125" s="75"/>
      <c r="EUW125" s="75"/>
      <c r="EUX125" s="69"/>
      <c r="EUY125" s="76"/>
      <c r="EUZ125" s="69"/>
      <c r="EVA125" s="69"/>
      <c r="EVB125" s="74"/>
      <c r="EVC125" s="77"/>
      <c r="EVD125" s="69"/>
      <c r="EVE125" s="71"/>
      <c r="EVF125" s="69"/>
      <c r="EVG125" s="69"/>
      <c r="EVH125" s="69"/>
      <c r="EVI125" s="69"/>
      <c r="EVJ125" s="69"/>
      <c r="EVK125" s="68"/>
      <c r="EVL125" s="68"/>
      <c r="EVM125" s="72"/>
      <c r="EVN125" s="73"/>
      <c r="EVO125" s="68"/>
      <c r="EVP125" s="68"/>
      <c r="EVQ125" s="68"/>
      <c r="EVR125" s="69"/>
      <c r="EVS125" s="69"/>
      <c r="EVT125" s="69"/>
      <c r="EVU125" s="74"/>
      <c r="EVV125" s="69"/>
      <c r="EVW125" s="74"/>
      <c r="EVX125" s="75"/>
      <c r="EVY125" s="75"/>
      <c r="EVZ125" s="69"/>
      <c r="EWA125" s="76"/>
      <c r="EWB125" s="69"/>
      <c r="EWC125" s="69"/>
      <c r="EWD125" s="74"/>
      <c r="EWE125" s="77"/>
      <c r="EWF125" s="69"/>
      <c r="EWG125" s="71"/>
      <c r="EWH125" s="69"/>
      <c r="EWI125" s="69"/>
      <c r="EWJ125" s="69"/>
      <c r="EWK125" s="69"/>
      <c r="EWL125" s="69"/>
      <c r="EWM125" s="68"/>
      <c r="EWN125" s="68"/>
      <c r="EWO125" s="72"/>
      <c r="EWP125" s="73"/>
      <c r="EWQ125" s="68"/>
      <c r="EWR125" s="68"/>
      <c r="EWS125" s="68"/>
      <c r="EWT125" s="69"/>
      <c r="EWU125" s="69"/>
      <c r="EWV125" s="69"/>
      <c r="EWW125" s="74"/>
      <c r="EWX125" s="69"/>
      <c r="EWY125" s="74"/>
      <c r="EWZ125" s="75"/>
      <c r="EXA125" s="75"/>
      <c r="EXB125" s="69"/>
      <c r="EXC125" s="76"/>
      <c r="EXD125" s="69"/>
      <c r="EXE125" s="69"/>
      <c r="EXF125" s="74"/>
      <c r="EXG125" s="77"/>
      <c r="EXH125" s="69"/>
      <c r="EXI125" s="71"/>
      <c r="EXJ125" s="69"/>
      <c r="EXK125" s="69"/>
      <c r="EXL125" s="69"/>
      <c r="EXM125" s="69"/>
      <c r="EXN125" s="69"/>
      <c r="EXO125" s="68"/>
      <c r="EXP125" s="68"/>
      <c r="EXQ125" s="72"/>
      <c r="EXR125" s="73"/>
      <c r="EXS125" s="68"/>
      <c r="EXT125" s="68"/>
      <c r="EXU125" s="68"/>
      <c r="EXV125" s="69"/>
      <c r="EXW125" s="69"/>
      <c r="EXX125" s="69"/>
      <c r="EXY125" s="74"/>
      <c r="EXZ125" s="69"/>
      <c r="EYA125" s="74"/>
      <c r="EYB125" s="75"/>
      <c r="EYC125" s="75"/>
      <c r="EYD125" s="69"/>
      <c r="EYE125" s="76"/>
      <c r="EYF125" s="69"/>
      <c r="EYG125" s="69"/>
      <c r="EYH125" s="74"/>
      <c r="EYI125" s="77"/>
      <c r="EYJ125" s="69"/>
      <c r="EYK125" s="71"/>
      <c r="EYL125" s="69"/>
      <c r="EYM125" s="69"/>
      <c r="EYN125" s="69"/>
      <c r="EYO125" s="69"/>
      <c r="EYP125" s="69"/>
      <c r="EYQ125" s="68"/>
      <c r="EYR125" s="68"/>
      <c r="EYS125" s="72"/>
      <c r="EYT125" s="73"/>
      <c r="EYU125" s="68"/>
      <c r="EYV125" s="68"/>
      <c r="EYW125" s="68"/>
      <c r="EYX125" s="69"/>
      <c r="EYY125" s="69"/>
      <c r="EYZ125" s="69"/>
      <c r="EZA125" s="74"/>
      <c r="EZB125" s="69"/>
      <c r="EZC125" s="74"/>
      <c r="EZD125" s="75"/>
      <c r="EZE125" s="75"/>
      <c r="EZF125" s="69"/>
      <c r="EZG125" s="76"/>
      <c r="EZH125" s="69"/>
      <c r="EZI125" s="69"/>
      <c r="EZJ125" s="74"/>
      <c r="EZK125" s="77"/>
      <c r="EZL125" s="69"/>
      <c r="EZM125" s="71"/>
      <c r="EZN125" s="69"/>
      <c r="EZO125" s="69"/>
      <c r="EZP125" s="69"/>
      <c r="EZQ125" s="69"/>
      <c r="EZR125" s="69"/>
      <c r="EZS125" s="68"/>
      <c r="EZT125" s="68"/>
      <c r="EZU125" s="72"/>
      <c r="EZV125" s="73"/>
      <c r="EZW125" s="68"/>
      <c r="EZX125" s="68"/>
      <c r="EZY125" s="68"/>
      <c r="EZZ125" s="69"/>
      <c r="FAA125" s="69"/>
      <c r="FAB125" s="69"/>
      <c r="FAC125" s="74"/>
      <c r="FAD125" s="69"/>
      <c r="FAE125" s="74"/>
      <c r="FAF125" s="75"/>
      <c r="FAG125" s="75"/>
      <c r="FAH125" s="69"/>
      <c r="FAI125" s="76"/>
      <c r="FAJ125" s="69"/>
      <c r="FAK125" s="69"/>
      <c r="FAL125" s="74"/>
      <c r="FAM125" s="77"/>
      <c r="FAN125" s="69"/>
      <c r="FAO125" s="71"/>
      <c r="FAP125" s="69"/>
      <c r="FAQ125" s="69"/>
      <c r="FAR125" s="69"/>
      <c r="FAS125" s="69"/>
      <c r="FAT125" s="69"/>
      <c r="FAU125" s="68"/>
      <c r="FAV125" s="68"/>
      <c r="FAW125" s="72"/>
      <c r="FAX125" s="73"/>
      <c r="FAY125" s="68"/>
      <c r="FAZ125" s="68"/>
      <c r="FBA125" s="68"/>
      <c r="FBB125" s="69"/>
      <c r="FBC125" s="69"/>
      <c r="FBD125" s="69"/>
      <c r="FBE125" s="74"/>
      <c r="FBF125" s="69"/>
      <c r="FBG125" s="74"/>
      <c r="FBH125" s="75"/>
      <c r="FBI125" s="75"/>
      <c r="FBJ125" s="69"/>
      <c r="FBK125" s="76"/>
      <c r="FBL125" s="69"/>
      <c r="FBM125" s="69"/>
      <c r="FBN125" s="74"/>
      <c r="FBO125" s="77"/>
      <c r="FBP125" s="69"/>
      <c r="FBQ125" s="71"/>
      <c r="FBR125" s="69"/>
      <c r="FBS125" s="69"/>
      <c r="FBT125" s="69"/>
      <c r="FBU125" s="69"/>
      <c r="FBV125" s="69"/>
      <c r="FBW125" s="68"/>
      <c r="FBX125" s="68"/>
      <c r="FBY125" s="72"/>
      <c r="FBZ125" s="73"/>
      <c r="FCA125" s="68"/>
      <c r="FCB125" s="68"/>
      <c r="FCC125" s="68"/>
      <c r="FCD125" s="69"/>
      <c r="FCE125" s="69"/>
      <c r="FCF125" s="69"/>
      <c r="FCG125" s="74"/>
      <c r="FCH125" s="69"/>
      <c r="FCI125" s="74"/>
      <c r="FCJ125" s="75"/>
      <c r="FCK125" s="75"/>
      <c r="FCL125" s="69"/>
      <c r="FCM125" s="76"/>
      <c r="FCN125" s="69"/>
      <c r="FCO125" s="69"/>
      <c r="FCP125" s="74"/>
      <c r="FCQ125" s="77"/>
      <c r="FCR125" s="69"/>
      <c r="FCS125" s="71"/>
      <c r="FCT125" s="69"/>
      <c r="FCU125" s="69"/>
      <c r="FCV125" s="69"/>
      <c r="FCW125" s="69"/>
      <c r="FCX125" s="69"/>
      <c r="FCY125" s="68"/>
      <c r="FCZ125" s="68"/>
      <c r="FDA125" s="72"/>
      <c r="FDB125" s="73"/>
      <c r="FDC125" s="68"/>
      <c r="FDD125" s="68"/>
      <c r="FDE125" s="68"/>
      <c r="FDF125" s="69"/>
      <c r="FDG125" s="69"/>
      <c r="FDH125" s="69"/>
      <c r="FDI125" s="74"/>
      <c r="FDJ125" s="69"/>
      <c r="FDK125" s="74"/>
      <c r="FDL125" s="75"/>
      <c r="FDM125" s="75"/>
      <c r="FDN125" s="69"/>
      <c r="FDO125" s="76"/>
      <c r="FDP125" s="69"/>
      <c r="FDQ125" s="69"/>
      <c r="FDR125" s="74"/>
      <c r="FDS125" s="77"/>
      <c r="FDT125" s="69"/>
      <c r="FDU125" s="71"/>
      <c r="FDV125" s="69"/>
      <c r="FDW125" s="69"/>
      <c r="FDX125" s="69"/>
      <c r="FDY125" s="69"/>
      <c r="FDZ125" s="69"/>
      <c r="FEA125" s="68"/>
      <c r="FEB125" s="68"/>
      <c r="FEC125" s="72"/>
      <c r="FED125" s="73"/>
      <c r="FEE125" s="68"/>
      <c r="FEF125" s="68"/>
      <c r="FEG125" s="68"/>
      <c r="FEH125" s="69"/>
      <c r="FEI125" s="69"/>
      <c r="FEJ125" s="69"/>
      <c r="FEK125" s="74"/>
      <c r="FEL125" s="69"/>
      <c r="FEM125" s="74"/>
      <c r="FEN125" s="75"/>
      <c r="FEO125" s="75"/>
      <c r="FEP125" s="69"/>
      <c r="FEQ125" s="76"/>
      <c r="FER125" s="69"/>
      <c r="FES125" s="69"/>
      <c r="FET125" s="74"/>
      <c r="FEU125" s="77"/>
      <c r="FEV125" s="69"/>
      <c r="FEW125" s="71"/>
      <c r="FEX125" s="69"/>
      <c r="FEY125" s="69"/>
      <c r="FEZ125" s="69"/>
      <c r="FFA125" s="69"/>
      <c r="FFB125" s="69"/>
      <c r="FFC125" s="68"/>
      <c r="FFD125" s="68"/>
      <c r="FFE125" s="72"/>
      <c r="FFF125" s="73"/>
      <c r="FFG125" s="68"/>
      <c r="FFH125" s="68"/>
      <c r="FFI125" s="68"/>
      <c r="FFJ125" s="69"/>
      <c r="FFK125" s="69"/>
      <c r="FFL125" s="69"/>
      <c r="FFM125" s="74"/>
      <c r="FFN125" s="69"/>
      <c r="FFO125" s="74"/>
      <c r="FFP125" s="75"/>
      <c r="FFQ125" s="75"/>
      <c r="FFR125" s="69"/>
      <c r="FFS125" s="76"/>
      <c r="FFT125" s="69"/>
      <c r="FFU125" s="69"/>
      <c r="FFV125" s="74"/>
      <c r="FFW125" s="77"/>
      <c r="FFX125" s="69"/>
      <c r="FFY125" s="71"/>
      <c r="FFZ125" s="69"/>
      <c r="FGA125" s="69"/>
      <c r="FGB125" s="69"/>
      <c r="FGC125" s="69"/>
      <c r="FGD125" s="69"/>
      <c r="FGE125" s="68"/>
      <c r="FGF125" s="68"/>
      <c r="FGG125" s="72"/>
      <c r="FGH125" s="73"/>
      <c r="FGI125" s="68"/>
      <c r="FGJ125" s="68"/>
      <c r="FGK125" s="68"/>
      <c r="FGL125" s="69"/>
      <c r="FGM125" s="69"/>
      <c r="FGN125" s="69"/>
      <c r="FGO125" s="74"/>
      <c r="FGP125" s="69"/>
      <c r="FGQ125" s="74"/>
      <c r="FGR125" s="75"/>
      <c r="FGS125" s="75"/>
      <c r="FGT125" s="69"/>
      <c r="FGU125" s="76"/>
      <c r="FGV125" s="69"/>
      <c r="FGW125" s="69"/>
      <c r="FGX125" s="74"/>
      <c r="FGY125" s="77"/>
      <c r="FGZ125" s="69"/>
      <c r="FHA125" s="71"/>
      <c r="FHB125" s="69"/>
      <c r="FHC125" s="69"/>
      <c r="FHD125" s="69"/>
      <c r="FHE125" s="69"/>
      <c r="FHF125" s="69"/>
      <c r="FHG125" s="68"/>
      <c r="FHH125" s="68"/>
      <c r="FHI125" s="72"/>
      <c r="FHJ125" s="73"/>
      <c r="FHK125" s="68"/>
      <c r="FHL125" s="68"/>
      <c r="FHM125" s="68"/>
      <c r="FHN125" s="69"/>
      <c r="FHO125" s="69"/>
      <c r="FHP125" s="69"/>
      <c r="FHQ125" s="74"/>
      <c r="FHR125" s="69"/>
      <c r="FHS125" s="74"/>
      <c r="FHT125" s="75"/>
      <c r="FHU125" s="75"/>
      <c r="FHV125" s="69"/>
      <c r="FHW125" s="76"/>
      <c r="FHX125" s="69"/>
      <c r="FHY125" s="69"/>
      <c r="FHZ125" s="74"/>
      <c r="FIA125" s="77"/>
      <c r="FIB125" s="69"/>
      <c r="FIC125" s="71"/>
      <c r="FID125" s="69"/>
      <c r="FIE125" s="69"/>
      <c r="FIF125" s="69"/>
      <c r="FIG125" s="69"/>
      <c r="FIH125" s="69"/>
      <c r="FII125" s="68"/>
      <c r="FIJ125" s="68"/>
      <c r="FIK125" s="72"/>
      <c r="FIL125" s="73"/>
      <c r="FIM125" s="68"/>
      <c r="FIN125" s="68"/>
      <c r="FIO125" s="68"/>
      <c r="FIP125" s="69"/>
      <c r="FIQ125" s="69"/>
      <c r="FIR125" s="69"/>
      <c r="FIS125" s="74"/>
      <c r="FIT125" s="69"/>
      <c r="FIU125" s="74"/>
      <c r="FIV125" s="75"/>
      <c r="FIW125" s="75"/>
      <c r="FIX125" s="69"/>
      <c r="FIY125" s="76"/>
      <c r="FIZ125" s="69"/>
      <c r="FJA125" s="69"/>
      <c r="FJB125" s="74"/>
      <c r="FJC125" s="77"/>
      <c r="FJD125" s="69"/>
      <c r="FJE125" s="71"/>
      <c r="FJF125" s="69"/>
      <c r="FJG125" s="69"/>
      <c r="FJH125" s="69"/>
      <c r="FJI125" s="69"/>
      <c r="FJJ125" s="69"/>
      <c r="FJK125" s="68"/>
      <c r="FJL125" s="68"/>
      <c r="FJM125" s="72"/>
      <c r="FJN125" s="73"/>
      <c r="FJO125" s="68"/>
      <c r="FJP125" s="68"/>
      <c r="FJQ125" s="68"/>
      <c r="FJR125" s="69"/>
      <c r="FJS125" s="69"/>
      <c r="FJT125" s="69"/>
      <c r="FJU125" s="74"/>
      <c r="FJV125" s="69"/>
      <c r="FJW125" s="74"/>
      <c r="FJX125" s="75"/>
      <c r="FJY125" s="75"/>
      <c r="FJZ125" s="69"/>
      <c r="FKA125" s="76"/>
      <c r="FKB125" s="69"/>
      <c r="FKC125" s="69"/>
      <c r="FKD125" s="74"/>
      <c r="FKE125" s="77"/>
      <c r="FKF125" s="69"/>
      <c r="FKG125" s="71"/>
      <c r="FKH125" s="69"/>
      <c r="FKI125" s="69"/>
      <c r="FKJ125" s="69"/>
      <c r="FKK125" s="69"/>
      <c r="FKL125" s="69"/>
      <c r="FKM125" s="68"/>
      <c r="FKN125" s="68"/>
      <c r="FKO125" s="72"/>
      <c r="FKP125" s="73"/>
      <c r="FKQ125" s="68"/>
      <c r="FKR125" s="68"/>
      <c r="FKS125" s="68"/>
      <c r="FKT125" s="69"/>
      <c r="FKU125" s="69"/>
      <c r="FKV125" s="69"/>
      <c r="FKW125" s="74"/>
      <c r="FKX125" s="69"/>
      <c r="FKY125" s="74"/>
      <c r="FKZ125" s="75"/>
      <c r="FLA125" s="75"/>
      <c r="FLB125" s="69"/>
      <c r="FLC125" s="76"/>
      <c r="FLD125" s="69"/>
      <c r="FLE125" s="69"/>
      <c r="FLF125" s="74"/>
      <c r="FLG125" s="77"/>
      <c r="FLH125" s="69"/>
      <c r="FLI125" s="71"/>
      <c r="FLJ125" s="69"/>
      <c r="FLK125" s="69"/>
      <c r="FLL125" s="69"/>
      <c r="FLM125" s="69"/>
      <c r="FLN125" s="69"/>
      <c r="FLO125" s="68"/>
      <c r="FLP125" s="68"/>
      <c r="FLQ125" s="72"/>
      <c r="FLR125" s="73"/>
      <c r="FLS125" s="68"/>
      <c r="FLT125" s="68"/>
      <c r="FLU125" s="68"/>
      <c r="FLV125" s="69"/>
      <c r="FLW125" s="69"/>
      <c r="FLX125" s="69"/>
      <c r="FLY125" s="74"/>
      <c r="FLZ125" s="69"/>
      <c r="FMA125" s="74"/>
      <c r="FMB125" s="75"/>
      <c r="FMC125" s="75"/>
      <c r="FMD125" s="69"/>
      <c r="FME125" s="76"/>
      <c r="FMF125" s="69"/>
      <c r="FMG125" s="69"/>
      <c r="FMH125" s="74"/>
      <c r="FMI125" s="77"/>
      <c r="FMJ125" s="69"/>
      <c r="FMK125" s="71"/>
      <c r="FML125" s="69"/>
      <c r="FMM125" s="69"/>
      <c r="FMN125" s="69"/>
      <c r="FMO125" s="69"/>
      <c r="FMP125" s="69"/>
      <c r="FMQ125" s="68"/>
      <c r="FMR125" s="68"/>
      <c r="FMS125" s="72"/>
      <c r="FMT125" s="73"/>
      <c r="FMU125" s="68"/>
      <c r="FMV125" s="68"/>
      <c r="FMW125" s="68"/>
      <c r="FMX125" s="69"/>
      <c r="FMY125" s="69"/>
      <c r="FMZ125" s="69"/>
      <c r="FNA125" s="74"/>
      <c r="FNB125" s="69"/>
      <c r="FNC125" s="74"/>
      <c r="FND125" s="75"/>
      <c r="FNE125" s="75"/>
      <c r="FNF125" s="69"/>
      <c r="FNG125" s="76"/>
      <c r="FNH125" s="69"/>
      <c r="FNI125" s="69"/>
      <c r="FNJ125" s="74"/>
      <c r="FNK125" s="77"/>
      <c r="FNL125" s="69"/>
      <c r="FNM125" s="71"/>
      <c r="FNN125" s="69"/>
      <c r="FNO125" s="69"/>
      <c r="FNP125" s="69"/>
      <c r="FNQ125" s="69"/>
      <c r="FNR125" s="69"/>
      <c r="FNS125" s="68"/>
      <c r="FNT125" s="68"/>
      <c r="FNU125" s="72"/>
      <c r="FNV125" s="73"/>
      <c r="FNW125" s="68"/>
      <c r="FNX125" s="68"/>
      <c r="FNY125" s="68"/>
      <c r="FNZ125" s="69"/>
      <c r="FOA125" s="69"/>
      <c r="FOB125" s="69"/>
      <c r="FOC125" s="74"/>
      <c r="FOD125" s="69"/>
      <c r="FOE125" s="74"/>
      <c r="FOF125" s="75"/>
      <c r="FOG125" s="75"/>
      <c r="FOH125" s="69"/>
      <c r="FOI125" s="76"/>
      <c r="FOJ125" s="69"/>
      <c r="FOK125" s="69"/>
      <c r="FOL125" s="74"/>
      <c r="FOM125" s="77"/>
      <c r="FON125" s="69"/>
      <c r="FOO125" s="71"/>
      <c r="FOP125" s="69"/>
      <c r="FOQ125" s="69"/>
      <c r="FOR125" s="69"/>
      <c r="FOS125" s="69"/>
      <c r="FOT125" s="69"/>
      <c r="FOU125" s="68"/>
      <c r="FOV125" s="68"/>
      <c r="FOW125" s="72"/>
      <c r="FOX125" s="73"/>
      <c r="FOY125" s="68"/>
      <c r="FOZ125" s="68"/>
      <c r="FPA125" s="68"/>
      <c r="FPB125" s="69"/>
      <c r="FPC125" s="69"/>
      <c r="FPD125" s="69"/>
      <c r="FPE125" s="74"/>
      <c r="FPF125" s="69"/>
      <c r="FPG125" s="74"/>
      <c r="FPH125" s="75"/>
      <c r="FPI125" s="75"/>
      <c r="FPJ125" s="69"/>
      <c r="FPK125" s="76"/>
      <c r="FPL125" s="69"/>
      <c r="FPM125" s="69"/>
      <c r="FPN125" s="74"/>
      <c r="FPO125" s="77"/>
      <c r="FPP125" s="69"/>
      <c r="FPQ125" s="71"/>
      <c r="FPR125" s="69"/>
      <c r="FPS125" s="69"/>
      <c r="FPT125" s="69"/>
      <c r="FPU125" s="69"/>
      <c r="FPV125" s="69"/>
      <c r="FPW125" s="68"/>
      <c r="FPX125" s="68"/>
      <c r="FPY125" s="72"/>
      <c r="FPZ125" s="73"/>
      <c r="FQA125" s="68"/>
      <c r="FQB125" s="68"/>
      <c r="FQC125" s="68"/>
      <c r="FQD125" s="69"/>
      <c r="FQE125" s="69"/>
      <c r="FQF125" s="69"/>
      <c r="FQG125" s="74"/>
      <c r="FQH125" s="69"/>
      <c r="FQI125" s="74"/>
      <c r="FQJ125" s="75"/>
      <c r="FQK125" s="75"/>
      <c r="FQL125" s="69"/>
      <c r="FQM125" s="76"/>
      <c r="FQN125" s="69"/>
      <c r="FQO125" s="69"/>
      <c r="FQP125" s="74"/>
      <c r="FQQ125" s="77"/>
      <c r="FQR125" s="69"/>
      <c r="FQS125" s="71"/>
      <c r="FQT125" s="69"/>
      <c r="FQU125" s="69"/>
      <c r="FQV125" s="69"/>
      <c r="FQW125" s="69"/>
      <c r="FQX125" s="69"/>
      <c r="FQY125" s="68"/>
      <c r="FQZ125" s="68"/>
      <c r="FRA125" s="72"/>
      <c r="FRB125" s="73"/>
      <c r="FRC125" s="68"/>
      <c r="FRD125" s="68"/>
      <c r="FRE125" s="68"/>
      <c r="FRF125" s="69"/>
      <c r="FRG125" s="69"/>
      <c r="FRH125" s="69"/>
      <c r="FRI125" s="74"/>
      <c r="FRJ125" s="69"/>
      <c r="FRK125" s="74"/>
      <c r="FRL125" s="75"/>
      <c r="FRM125" s="75"/>
      <c r="FRN125" s="69"/>
      <c r="FRO125" s="76"/>
      <c r="FRP125" s="69"/>
      <c r="FRQ125" s="69"/>
      <c r="FRR125" s="74"/>
      <c r="FRS125" s="77"/>
      <c r="FRT125" s="69"/>
      <c r="FRU125" s="71"/>
      <c r="FRV125" s="69"/>
      <c r="FRW125" s="69"/>
      <c r="FRX125" s="69"/>
      <c r="FRY125" s="69"/>
      <c r="FRZ125" s="69"/>
      <c r="FSA125" s="68"/>
      <c r="FSB125" s="68"/>
      <c r="FSC125" s="72"/>
      <c r="FSD125" s="73"/>
      <c r="FSE125" s="68"/>
      <c r="FSF125" s="68"/>
      <c r="FSG125" s="68"/>
      <c r="FSH125" s="69"/>
      <c r="FSI125" s="69"/>
      <c r="FSJ125" s="69"/>
      <c r="FSK125" s="74"/>
      <c r="FSL125" s="69"/>
      <c r="FSM125" s="74"/>
      <c r="FSN125" s="75"/>
      <c r="FSO125" s="75"/>
      <c r="FSP125" s="69"/>
      <c r="FSQ125" s="76"/>
      <c r="FSR125" s="69"/>
      <c r="FSS125" s="69"/>
      <c r="FST125" s="74"/>
      <c r="FSU125" s="77"/>
      <c r="FSV125" s="69"/>
      <c r="FSW125" s="71"/>
      <c r="FSX125" s="69"/>
      <c r="FSY125" s="69"/>
      <c r="FSZ125" s="69"/>
      <c r="FTA125" s="69"/>
      <c r="FTB125" s="69"/>
      <c r="FTC125" s="68"/>
      <c r="FTD125" s="68"/>
      <c r="FTE125" s="72"/>
      <c r="FTF125" s="73"/>
      <c r="FTG125" s="68"/>
      <c r="FTH125" s="68"/>
      <c r="FTI125" s="68"/>
      <c r="FTJ125" s="69"/>
      <c r="FTK125" s="69"/>
      <c r="FTL125" s="69"/>
      <c r="FTM125" s="74"/>
      <c r="FTN125" s="69"/>
      <c r="FTO125" s="74"/>
      <c r="FTP125" s="75"/>
      <c r="FTQ125" s="75"/>
      <c r="FTR125" s="69"/>
      <c r="FTS125" s="76"/>
      <c r="FTT125" s="69"/>
      <c r="FTU125" s="69"/>
      <c r="FTV125" s="74"/>
      <c r="FTW125" s="77"/>
      <c r="FTX125" s="69"/>
      <c r="FTY125" s="71"/>
      <c r="FTZ125" s="69"/>
      <c r="FUA125" s="69"/>
      <c r="FUB125" s="69"/>
      <c r="FUC125" s="69"/>
      <c r="FUD125" s="69"/>
      <c r="FUE125" s="68"/>
      <c r="FUF125" s="68"/>
      <c r="FUG125" s="72"/>
      <c r="FUH125" s="73"/>
      <c r="FUI125" s="68"/>
      <c r="FUJ125" s="68"/>
      <c r="FUK125" s="68"/>
      <c r="FUL125" s="69"/>
      <c r="FUM125" s="69"/>
      <c r="FUN125" s="69"/>
      <c r="FUO125" s="74"/>
      <c r="FUP125" s="69"/>
      <c r="FUQ125" s="74"/>
      <c r="FUR125" s="75"/>
      <c r="FUS125" s="75"/>
      <c r="FUT125" s="69"/>
      <c r="FUU125" s="76"/>
      <c r="FUV125" s="69"/>
      <c r="FUW125" s="69"/>
      <c r="FUX125" s="74"/>
      <c r="FUY125" s="77"/>
      <c r="FUZ125" s="69"/>
      <c r="FVA125" s="71"/>
      <c r="FVB125" s="69"/>
      <c r="FVC125" s="69"/>
      <c r="FVD125" s="69"/>
      <c r="FVE125" s="69"/>
      <c r="FVF125" s="69"/>
      <c r="FVG125" s="68"/>
      <c r="FVH125" s="68"/>
      <c r="FVI125" s="72"/>
      <c r="FVJ125" s="73"/>
      <c r="FVK125" s="68"/>
      <c r="FVL125" s="68"/>
      <c r="FVM125" s="68"/>
      <c r="FVN125" s="69"/>
      <c r="FVO125" s="69"/>
      <c r="FVP125" s="69"/>
      <c r="FVQ125" s="74"/>
      <c r="FVR125" s="69"/>
      <c r="FVS125" s="74"/>
      <c r="FVT125" s="75"/>
      <c r="FVU125" s="75"/>
      <c r="FVV125" s="69"/>
      <c r="FVW125" s="76"/>
      <c r="FVX125" s="69"/>
      <c r="FVY125" s="69"/>
      <c r="FVZ125" s="74"/>
      <c r="FWA125" s="77"/>
      <c r="FWB125" s="69"/>
      <c r="FWC125" s="71"/>
      <c r="FWD125" s="69"/>
      <c r="FWE125" s="69"/>
      <c r="FWF125" s="69"/>
      <c r="FWG125" s="69"/>
      <c r="FWH125" s="69"/>
      <c r="FWI125" s="68"/>
      <c r="FWJ125" s="68"/>
      <c r="FWK125" s="72"/>
      <c r="FWL125" s="73"/>
      <c r="FWM125" s="68"/>
      <c r="FWN125" s="68"/>
      <c r="FWO125" s="68"/>
      <c r="FWP125" s="69"/>
      <c r="FWQ125" s="69"/>
      <c r="FWR125" s="69"/>
      <c r="FWS125" s="74"/>
      <c r="FWT125" s="69"/>
      <c r="FWU125" s="74"/>
      <c r="FWV125" s="75"/>
      <c r="FWW125" s="75"/>
      <c r="FWX125" s="69"/>
      <c r="FWY125" s="76"/>
      <c r="FWZ125" s="69"/>
      <c r="FXA125" s="69"/>
      <c r="FXB125" s="74"/>
      <c r="FXC125" s="77"/>
      <c r="FXD125" s="69"/>
      <c r="FXE125" s="71"/>
      <c r="FXF125" s="69"/>
      <c r="FXG125" s="69"/>
      <c r="FXH125" s="69"/>
      <c r="FXI125" s="69"/>
      <c r="FXJ125" s="69"/>
      <c r="FXK125" s="68"/>
      <c r="FXL125" s="68"/>
      <c r="FXM125" s="72"/>
      <c r="FXN125" s="73"/>
      <c r="FXO125" s="68"/>
      <c r="FXP125" s="68"/>
      <c r="FXQ125" s="68"/>
      <c r="FXR125" s="69"/>
      <c r="FXS125" s="69"/>
      <c r="FXT125" s="69"/>
      <c r="FXU125" s="74"/>
      <c r="FXV125" s="69"/>
      <c r="FXW125" s="74"/>
      <c r="FXX125" s="75"/>
      <c r="FXY125" s="75"/>
      <c r="FXZ125" s="69"/>
      <c r="FYA125" s="76"/>
      <c r="FYB125" s="69"/>
      <c r="FYC125" s="69"/>
      <c r="FYD125" s="74"/>
      <c r="FYE125" s="77"/>
      <c r="FYF125" s="69"/>
      <c r="FYG125" s="71"/>
      <c r="FYH125" s="69"/>
      <c r="FYI125" s="69"/>
      <c r="FYJ125" s="69"/>
      <c r="FYK125" s="69"/>
      <c r="FYL125" s="69"/>
      <c r="FYM125" s="68"/>
      <c r="FYN125" s="68"/>
      <c r="FYO125" s="72"/>
      <c r="FYP125" s="73"/>
      <c r="FYQ125" s="68"/>
      <c r="FYR125" s="68"/>
      <c r="FYS125" s="68"/>
      <c r="FYT125" s="69"/>
      <c r="FYU125" s="69"/>
      <c r="FYV125" s="69"/>
      <c r="FYW125" s="74"/>
      <c r="FYX125" s="69"/>
      <c r="FYY125" s="74"/>
      <c r="FYZ125" s="75"/>
      <c r="FZA125" s="75"/>
      <c r="FZB125" s="69"/>
      <c r="FZC125" s="76"/>
      <c r="FZD125" s="69"/>
      <c r="FZE125" s="69"/>
      <c r="FZF125" s="74"/>
      <c r="FZG125" s="77"/>
      <c r="FZH125" s="69"/>
      <c r="FZI125" s="71"/>
      <c r="FZJ125" s="69"/>
      <c r="FZK125" s="69"/>
      <c r="FZL125" s="69"/>
      <c r="FZM125" s="69"/>
      <c r="FZN125" s="69"/>
      <c r="FZO125" s="68"/>
      <c r="FZP125" s="68"/>
      <c r="FZQ125" s="72"/>
      <c r="FZR125" s="73"/>
      <c r="FZS125" s="68"/>
      <c r="FZT125" s="68"/>
      <c r="FZU125" s="68"/>
      <c r="FZV125" s="69"/>
      <c r="FZW125" s="69"/>
      <c r="FZX125" s="69"/>
      <c r="FZY125" s="74"/>
      <c r="FZZ125" s="69"/>
      <c r="GAA125" s="74"/>
      <c r="GAB125" s="75"/>
      <c r="GAC125" s="75"/>
      <c r="GAD125" s="69"/>
      <c r="GAE125" s="76"/>
      <c r="GAF125" s="69"/>
      <c r="GAG125" s="69"/>
      <c r="GAH125" s="74"/>
      <c r="GAI125" s="77"/>
      <c r="GAJ125" s="69"/>
      <c r="GAK125" s="71"/>
      <c r="GAL125" s="69"/>
      <c r="GAM125" s="69"/>
      <c r="GAN125" s="69"/>
      <c r="GAO125" s="69"/>
      <c r="GAP125" s="69"/>
      <c r="GAQ125" s="68"/>
      <c r="GAR125" s="68"/>
      <c r="GAS125" s="72"/>
      <c r="GAT125" s="73"/>
      <c r="GAU125" s="68"/>
      <c r="GAV125" s="68"/>
      <c r="GAW125" s="68"/>
      <c r="GAX125" s="69"/>
      <c r="GAY125" s="69"/>
      <c r="GAZ125" s="69"/>
      <c r="GBA125" s="74"/>
      <c r="GBB125" s="69"/>
      <c r="GBC125" s="74"/>
      <c r="GBD125" s="75"/>
      <c r="GBE125" s="75"/>
      <c r="GBF125" s="69"/>
      <c r="GBG125" s="76"/>
      <c r="GBH125" s="69"/>
      <c r="GBI125" s="69"/>
      <c r="GBJ125" s="74"/>
      <c r="GBK125" s="77"/>
      <c r="GBL125" s="69"/>
      <c r="GBM125" s="71"/>
      <c r="GBN125" s="69"/>
      <c r="GBO125" s="69"/>
      <c r="GBP125" s="69"/>
      <c r="GBQ125" s="69"/>
      <c r="GBR125" s="69"/>
      <c r="GBS125" s="68"/>
      <c r="GBT125" s="68"/>
      <c r="GBU125" s="72"/>
      <c r="GBV125" s="73"/>
      <c r="GBW125" s="68"/>
      <c r="GBX125" s="68"/>
      <c r="GBY125" s="68"/>
      <c r="GBZ125" s="69"/>
      <c r="GCA125" s="69"/>
      <c r="GCB125" s="69"/>
      <c r="GCC125" s="74"/>
      <c r="GCD125" s="69"/>
      <c r="GCE125" s="74"/>
      <c r="GCF125" s="75"/>
      <c r="GCG125" s="75"/>
      <c r="GCH125" s="69"/>
      <c r="GCI125" s="76"/>
      <c r="GCJ125" s="69"/>
      <c r="GCK125" s="69"/>
      <c r="GCL125" s="74"/>
      <c r="GCM125" s="77"/>
      <c r="GCN125" s="69"/>
      <c r="GCO125" s="71"/>
      <c r="GCP125" s="69"/>
      <c r="GCQ125" s="69"/>
      <c r="GCR125" s="69"/>
      <c r="GCS125" s="69"/>
      <c r="GCT125" s="69"/>
      <c r="GCU125" s="68"/>
      <c r="GCV125" s="68"/>
      <c r="GCW125" s="72"/>
      <c r="GCX125" s="73"/>
      <c r="GCY125" s="68"/>
      <c r="GCZ125" s="68"/>
      <c r="GDA125" s="68"/>
      <c r="GDB125" s="69"/>
      <c r="GDC125" s="69"/>
      <c r="GDD125" s="69"/>
      <c r="GDE125" s="74"/>
      <c r="GDF125" s="69"/>
      <c r="GDG125" s="74"/>
      <c r="GDH125" s="75"/>
      <c r="GDI125" s="75"/>
      <c r="GDJ125" s="69"/>
      <c r="GDK125" s="76"/>
      <c r="GDL125" s="69"/>
      <c r="GDM125" s="69"/>
      <c r="GDN125" s="74"/>
      <c r="GDO125" s="77"/>
      <c r="GDP125" s="69"/>
      <c r="GDQ125" s="71"/>
      <c r="GDR125" s="69"/>
      <c r="GDS125" s="69"/>
      <c r="GDT125" s="69"/>
      <c r="GDU125" s="69"/>
      <c r="GDV125" s="69"/>
      <c r="GDW125" s="68"/>
      <c r="GDX125" s="68"/>
      <c r="GDY125" s="72"/>
      <c r="GDZ125" s="73"/>
      <c r="GEA125" s="68"/>
      <c r="GEB125" s="68"/>
      <c r="GEC125" s="68"/>
      <c r="GED125" s="69"/>
      <c r="GEE125" s="69"/>
      <c r="GEF125" s="69"/>
      <c r="GEG125" s="74"/>
      <c r="GEH125" s="69"/>
      <c r="GEI125" s="74"/>
      <c r="GEJ125" s="75"/>
      <c r="GEK125" s="75"/>
      <c r="GEL125" s="69"/>
      <c r="GEM125" s="76"/>
      <c r="GEN125" s="69"/>
      <c r="GEO125" s="69"/>
      <c r="GEP125" s="74"/>
      <c r="GEQ125" s="77"/>
      <c r="GER125" s="69"/>
      <c r="GES125" s="71"/>
      <c r="GET125" s="69"/>
      <c r="GEU125" s="69"/>
      <c r="GEV125" s="69"/>
      <c r="GEW125" s="69"/>
      <c r="GEX125" s="69"/>
      <c r="GEY125" s="68"/>
      <c r="GEZ125" s="68"/>
      <c r="GFA125" s="72"/>
      <c r="GFB125" s="73"/>
      <c r="GFC125" s="68"/>
      <c r="GFD125" s="68"/>
      <c r="GFE125" s="68"/>
      <c r="GFF125" s="69"/>
      <c r="GFG125" s="69"/>
      <c r="GFH125" s="69"/>
      <c r="GFI125" s="74"/>
      <c r="GFJ125" s="69"/>
      <c r="GFK125" s="74"/>
      <c r="GFL125" s="75"/>
      <c r="GFM125" s="75"/>
      <c r="GFN125" s="69"/>
      <c r="GFO125" s="76"/>
      <c r="GFP125" s="69"/>
      <c r="GFQ125" s="69"/>
      <c r="GFR125" s="74"/>
      <c r="GFS125" s="77"/>
      <c r="GFT125" s="69"/>
      <c r="GFU125" s="71"/>
      <c r="GFV125" s="69"/>
      <c r="GFW125" s="69"/>
      <c r="GFX125" s="69"/>
      <c r="GFY125" s="69"/>
      <c r="GFZ125" s="69"/>
      <c r="GGA125" s="68"/>
      <c r="GGB125" s="68"/>
      <c r="GGC125" s="72"/>
      <c r="GGD125" s="73"/>
      <c r="GGE125" s="68"/>
      <c r="GGF125" s="68"/>
      <c r="GGG125" s="68"/>
      <c r="GGH125" s="69"/>
      <c r="GGI125" s="69"/>
      <c r="GGJ125" s="69"/>
      <c r="GGK125" s="74"/>
      <c r="GGL125" s="69"/>
      <c r="GGM125" s="74"/>
      <c r="GGN125" s="75"/>
      <c r="GGO125" s="75"/>
      <c r="GGP125" s="69"/>
      <c r="GGQ125" s="76"/>
      <c r="GGR125" s="69"/>
      <c r="GGS125" s="69"/>
      <c r="GGT125" s="74"/>
      <c r="GGU125" s="77"/>
      <c r="GGV125" s="69"/>
      <c r="GGW125" s="71"/>
      <c r="GGX125" s="69"/>
      <c r="GGY125" s="69"/>
      <c r="GGZ125" s="69"/>
      <c r="GHA125" s="69"/>
      <c r="GHB125" s="69"/>
      <c r="GHC125" s="68"/>
      <c r="GHD125" s="68"/>
      <c r="GHE125" s="72"/>
      <c r="GHF125" s="73"/>
      <c r="GHG125" s="68"/>
      <c r="GHH125" s="68"/>
      <c r="GHI125" s="68"/>
      <c r="GHJ125" s="69"/>
      <c r="GHK125" s="69"/>
      <c r="GHL125" s="69"/>
      <c r="GHM125" s="74"/>
      <c r="GHN125" s="69"/>
      <c r="GHO125" s="74"/>
      <c r="GHP125" s="75"/>
      <c r="GHQ125" s="75"/>
      <c r="GHR125" s="69"/>
      <c r="GHS125" s="76"/>
      <c r="GHT125" s="69"/>
      <c r="GHU125" s="69"/>
      <c r="GHV125" s="74"/>
      <c r="GHW125" s="77"/>
      <c r="GHX125" s="69"/>
      <c r="GHY125" s="71"/>
      <c r="GHZ125" s="69"/>
      <c r="GIA125" s="69"/>
      <c r="GIB125" s="69"/>
      <c r="GIC125" s="69"/>
      <c r="GID125" s="69"/>
      <c r="GIE125" s="68"/>
      <c r="GIF125" s="68"/>
      <c r="GIG125" s="72"/>
      <c r="GIH125" s="73"/>
      <c r="GII125" s="68"/>
      <c r="GIJ125" s="68"/>
      <c r="GIK125" s="68"/>
      <c r="GIL125" s="69"/>
      <c r="GIM125" s="69"/>
      <c r="GIN125" s="69"/>
      <c r="GIO125" s="74"/>
      <c r="GIP125" s="69"/>
      <c r="GIQ125" s="74"/>
      <c r="GIR125" s="75"/>
      <c r="GIS125" s="75"/>
      <c r="GIT125" s="69"/>
      <c r="GIU125" s="76"/>
      <c r="GIV125" s="69"/>
      <c r="GIW125" s="69"/>
      <c r="GIX125" s="74"/>
      <c r="GIY125" s="77"/>
      <c r="GIZ125" s="69"/>
      <c r="GJA125" s="71"/>
      <c r="GJB125" s="69"/>
      <c r="GJC125" s="69"/>
      <c r="GJD125" s="69"/>
      <c r="GJE125" s="69"/>
      <c r="GJF125" s="69"/>
      <c r="GJG125" s="68"/>
      <c r="GJH125" s="68"/>
      <c r="GJI125" s="72"/>
      <c r="GJJ125" s="73"/>
      <c r="GJK125" s="68"/>
      <c r="GJL125" s="68"/>
      <c r="GJM125" s="68"/>
      <c r="GJN125" s="69"/>
      <c r="GJO125" s="69"/>
      <c r="GJP125" s="69"/>
      <c r="GJQ125" s="74"/>
      <c r="GJR125" s="69"/>
      <c r="GJS125" s="74"/>
      <c r="GJT125" s="75"/>
      <c r="GJU125" s="75"/>
      <c r="GJV125" s="69"/>
      <c r="GJW125" s="76"/>
      <c r="GJX125" s="69"/>
      <c r="GJY125" s="69"/>
      <c r="GJZ125" s="74"/>
      <c r="GKA125" s="77"/>
      <c r="GKB125" s="69"/>
      <c r="GKC125" s="71"/>
      <c r="GKD125" s="69"/>
      <c r="GKE125" s="69"/>
      <c r="GKF125" s="69"/>
      <c r="GKG125" s="69"/>
      <c r="GKH125" s="69"/>
      <c r="GKI125" s="68"/>
      <c r="GKJ125" s="68"/>
      <c r="GKK125" s="72"/>
      <c r="GKL125" s="73"/>
      <c r="GKM125" s="68"/>
      <c r="GKN125" s="68"/>
      <c r="GKO125" s="68"/>
      <c r="GKP125" s="69"/>
      <c r="GKQ125" s="69"/>
      <c r="GKR125" s="69"/>
      <c r="GKS125" s="74"/>
      <c r="GKT125" s="69"/>
      <c r="GKU125" s="74"/>
      <c r="GKV125" s="75"/>
      <c r="GKW125" s="75"/>
      <c r="GKX125" s="69"/>
      <c r="GKY125" s="76"/>
      <c r="GKZ125" s="69"/>
      <c r="GLA125" s="69"/>
      <c r="GLB125" s="74"/>
      <c r="GLC125" s="77"/>
      <c r="GLD125" s="69"/>
      <c r="GLE125" s="71"/>
      <c r="GLF125" s="69"/>
      <c r="GLG125" s="69"/>
      <c r="GLH125" s="69"/>
      <c r="GLI125" s="69"/>
      <c r="GLJ125" s="69"/>
      <c r="GLK125" s="68"/>
      <c r="GLL125" s="68"/>
      <c r="GLM125" s="72"/>
      <c r="GLN125" s="73"/>
      <c r="GLO125" s="68"/>
      <c r="GLP125" s="68"/>
      <c r="GLQ125" s="68"/>
      <c r="GLR125" s="69"/>
      <c r="GLS125" s="69"/>
      <c r="GLT125" s="69"/>
      <c r="GLU125" s="74"/>
      <c r="GLV125" s="69"/>
      <c r="GLW125" s="74"/>
      <c r="GLX125" s="75"/>
      <c r="GLY125" s="75"/>
      <c r="GLZ125" s="69"/>
      <c r="GMA125" s="76"/>
      <c r="GMB125" s="69"/>
      <c r="GMC125" s="69"/>
      <c r="GMD125" s="74"/>
      <c r="GME125" s="77"/>
      <c r="GMF125" s="69"/>
      <c r="GMG125" s="71"/>
      <c r="GMH125" s="69"/>
      <c r="GMI125" s="69"/>
      <c r="GMJ125" s="69"/>
      <c r="GMK125" s="69"/>
      <c r="GML125" s="69"/>
      <c r="GMM125" s="68"/>
      <c r="GMN125" s="68"/>
      <c r="GMO125" s="72"/>
      <c r="GMP125" s="73"/>
      <c r="GMQ125" s="68"/>
      <c r="GMR125" s="68"/>
      <c r="GMS125" s="68"/>
      <c r="GMT125" s="69"/>
      <c r="GMU125" s="69"/>
      <c r="GMV125" s="69"/>
      <c r="GMW125" s="74"/>
      <c r="GMX125" s="69"/>
      <c r="GMY125" s="74"/>
      <c r="GMZ125" s="75"/>
      <c r="GNA125" s="75"/>
      <c r="GNB125" s="69"/>
      <c r="GNC125" s="76"/>
      <c r="GND125" s="69"/>
      <c r="GNE125" s="69"/>
      <c r="GNF125" s="74"/>
      <c r="GNG125" s="77"/>
      <c r="GNH125" s="69"/>
      <c r="GNI125" s="71"/>
      <c r="GNJ125" s="69"/>
      <c r="GNK125" s="69"/>
      <c r="GNL125" s="69"/>
      <c r="GNM125" s="69"/>
      <c r="GNN125" s="69"/>
      <c r="GNO125" s="68"/>
      <c r="GNP125" s="68"/>
      <c r="GNQ125" s="72"/>
      <c r="GNR125" s="73"/>
      <c r="GNS125" s="68"/>
      <c r="GNT125" s="68"/>
      <c r="GNU125" s="68"/>
      <c r="GNV125" s="69"/>
      <c r="GNW125" s="69"/>
      <c r="GNX125" s="69"/>
      <c r="GNY125" s="74"/>
      <c r="GNZ125" s="69"/>
      <c r="GOA125" s="74"/>
      <c r="GOB125" s="75"/>
      <c r="GOC125" s="75"/>
      <c r="GOD125" s="69"/>
      <c r="GOE125" s="76"/>
      <c r="GOF125" s="69"/>
      <c r="GOG125" s="69"/>
      <c r="GOH125" s="74"/>
      <c r="GOI125" s="77"/>
      <c r="GOJ125" s="69"/>
      <c r="GOK125" s="71"/>
      <c r="GOL125" s="69"/>
      <c r="GOM125" s="69"/>
      <c r="GON125" s="69"/>
      <c r="GOO125" s="69"/>
      <c r="GOP125" s="69"/>
      <c r="GOQ125" s="68"/>
      <c r="GOR125" s="68"/>
      <c r="GOS125" s="72"/>
      <c r="GOT125" s="73"/>
      <c r="GOU125" s="68"/>
      <c r="GOV125" s="68"/>
      <c r="GOW125" s="68"/>
      <c r="GOX125" s="69"/>
      <c r="GOY125" s="69"/>
      <c r="GOZ125" s="69"/>
      <c r="GPA125" s="74"/>
      <c r="GPB125" s="69"/>
      <c r="GPC125" s="74"/>
      <c r="GPD125" s="75"/>
      <c r="GPE125" s="75"/>
      <c r="GPF125" s="69"/>
      <c r="GPG125" s="76"/>
      <c r="GPH125" s="69"/>
      <c r="GPI125" s="69"/>
      <c r="GPJ125" s="74"/>
      <c r="GPK125" s="77"/>
      <c r="GPL125" s="69"/>
      <c r="GPM125" s="71"/>
      <c r="GPN125" s="69"/>
      <c r="GPO125" s="69"/>
      <c r="GPP125" s="69"/>
      <c r="GPQ125" s="69"/>
      <c r="GPR125" s="69"/>
      <c r="GPS125" s="68"/>
      <c r="GPT125" s="68"/>
      <c r="GPU125" s="72"/>
      <c r="GPV125" s="73"/>
      <c r="GPW125" s="68"/>
      <c r="GPX125" s="68"/>
      <c r="GPY125" s="68"/>
      <c r="GPZ125" s="69"/>
      <c r="GQA125" s="69"/>
      <c r="GQB125" s="69"/>
      <c r="GQC125" s="74"/>
      <c r="GQD125" s="69"/>
      <c r="GQE125" s="74"/>
      <c r="GQF125" s="75"/>
      <c r="GQG125" s="75"/>
      <c r="GQH125" s="69"/>
      <c r="GQI125" s="76"/>
      <c r="GQJ125" s="69"/>
      <c r="GQK125" s="69"/>
      <c r="GQL125" s="74"/>
      <c r="GQM125" s="77"/>
      <c r="GQN125" s="69"/>
      <c r="GQO125" s="71"/>
      <c r="GQP125" s="69"/>
      <c r="GQQ125" s="69"/>
      <c r="GQR125" s="69"/>
      <c r="GQS125" s="69"/>
      <c r="GQT125" s="69"/>
      <c r="GQU125" s="68"/>
      <c r="GQV125" s="68"/>
      <c r="GQW125" s="72"/>
      <c r="GQX125" s="73"/>
      <c r="GQY125" s="68"/>
      <c r="GQZ125" s="68"/>
      <c r="GRA125" s="68"/>
      <c r="GRB125" s="69"/>
      <c r="GRC125" s="69"/>
      <c r="GRD125" s="69"/>
      <c r="GRE125" s="74"/>
      <c r="GRF125" s="69"/>
      <c r="GRG125" s="74"/>
      <c r="GRH125" s="75"/>
      <c r="GRI125" s="75"/>
      <c r="GRJ125" s="69"/>
      <c r="GRK125" s="76"/>
      <c r="GRL125" s="69"/>
      <c r="GRM125" s="69"/>
      <c r="GRN125" s="74"/>
      <c r="GRO125" s="77"/>
      <c r="GRP125" s="69"/>
      <c r="GRQ125" s="71"/>
      <c r="GRR125" s="69"/>
      <c r="GRS125" s="69"/>
      <c r="GRT125" s="69"/>
      <c r="GRU125" s="69"/>
      <c r="GRV125" s="69"/>
      <c r="GRW125" s="68"/>
      <c r="GRX125" s="68"/>
      <c r="GRY125" s="72"/>
      <c r="GRZ125" s="73"/>
      <c r="GSA125" s="68"/>
      <c r="GSB125" s="68"/>
      <c r="GSC125" s="68"/>
      <c r="GSD125" s="69"/>
      <c r="GSE125" s="69"/>
      <c r="GSF125" s="69"/>
      <c r="GSG125" s="74"/>
      <c r="GSH125" s="69"/>
      <c r="GSI125" s="74"/>
      <c r="GSJ125" s="75"/>
      <c r="GSK125" s="75"/>
      <c r="GSL125" s="69"/>
      <c r="GSM125" s="76"/>
      <c r="GSN125" s="69"/>
      <c r="GSO125" s="69"/>
      <c r="GSP125" s="74"/>
      <c r="GSQ125" s="77"/>
      <c r="GSR125" s="69"/>
      <c r="GSS125" s="71"/>
      <c r="GST125" s="69"/>
      <c r="GSU125" s="69"/>
      <c r="GSV125" s="69"/>
      <c r="GSW125" s="69"/>
      <c r="GSX125" s="69"/>
      <c r="GSY125" s="68"/>
      <c r="GSZ125" s="68"/>
      <c r="GTA125" s="72"/>
      <c r="GTB125" s="73"/>
      <c r="GTC125" s="68"/>
      <c r="GTD125" s="68"/>
      <c r="GTE125" s="68"/>
      <c r="GTF125" s="69"/>
      <c r="GTG125" s="69"/>
      <c r="GTH125" s="69"/>
      <c r="GTI125" s="74"/>
      <c r="GTJ125" s="69"/>
      <c r="GTK125" s="74"/>
      <c r="GTL125" s="75"/>
      <c r="GTM125" s="75"/>
      <c r="GTN125" s="69"/>
      <c r="GTO125" s="76"/>
      <c r="GTP125" s="69"/>
      <c r="GTQ125" s="69"/>
      <c r="GTR125" s="74"/>
      <c r="GTS125" s="77"/>
      <c r="GTT125" s="69"/>
      <c r="GTU125" s="71"/>
      <c r="GTV125" s="69"/>
      <c r="GTW125" s="69"/>
      <c r="GTX125" s="69"/>
      <c r="GTY125" s="69"/>
      <c r="GTZ125" s="69"/>
      <c r="GUA125" s="68"/>
      <c r="GUB125" s="68"/>
      <c r="GUC125" s="72"/>
      <c r="GUD125" s="73"/>
      <c r="GUE125" s="68"/>
      <c r="GUF125" s="68"/>
      <c r="GUG125" s="68"/>
      <c r="GUH125" s="69"/>
      <c r="GUI125" s="69"/>
      <c r="GUJ125" s="69"/>
      <c r="GUK125" s="74"/>
      <c r="GUL125" s="69"/>
      <c r="GUM125" s="74"/>
      <c r="GUN125" s="75"/>
      <c r="GUO125" s="75"/>
      <c r="GUP125" s="69"/>
      <c r="GUQ125" s="76"/>
      <c r="GUR125" s="69"/>
      <c r="GUS125" s="69"/>
      <c r="GUT125" s="74"/>
      <c r="GUU125" s="77"/>
      <c r="GUV125" s="69"/>
      <c r="GUW125" s="71"/>
      <c r="GUX125" s="69"/>
      <c r="GUY125" s="69"/>
      <c r="GUZ125" s="69"/>
      <c r="GVA125" s="69"/>
      <c r="GVB125" s="69"/>
      <c r="GVC125" s="68"/>
      <c r="GVD125" s="68"/>
      <c r="GVE125" s="72"/>
      <c r="GVF125" s="73"/>
      <c r="GVG125" s="68"/>
      <c r="GVH125" s="68"/>
      <c r="GVI125" s="68"/>
      <c r="GVJ125" s="69"/>
      <c r="GVK125" s="69"/>
      <c r="GVL125" s="69"/>
      <c r="GVM125" s="74"/>
      <c r="GVN125" s="69"/>
      <c r="GVO125" s="74"/>
      <c r="GVP125" s="75"/>
      <c r="GVQ125" s="75"/>
      <c r="GVR125" s="69"/>
      <c r="GVS125" s="76"/>
      <c r="GVT125" s="69"/>
      <c r="GVU125" s="69"/>
      <c r="GVV125" s="74"/>
      <c r="GVW125" s="77"/>
      <c r="GVX125" s="69"/>
      <c r="GVY125" s="71"/>
      <c r="GVZ125" s="69"/>
      <c r="GWA125" s="69"/>
      <c r="GWB125" s="69"/>
      <c r="GWC125" s="69"/>
      <c r="GWD125" s="69"/>
      <c r="GWE125" s="68"/>
      <c r="GWF125" s="68"/>
      <c r="GWG125" s="72"/>
      <c r="GWH125" s="73"/>
      <c r="GWI125" s="68"/>
      <c r="GWJ125" s="68"/>
      <c r="GWK125" s="68"/>
      <c r="GWL125" s="69"/>
      <c r="GWM125" s="69"/>
      <c r="GWN125" s="69"/>
      <c r="GWO125" s="74"/>
      <c r="GWP125" s="69"/>
      <c r="GWQ125" s="74"/>
      <c r="GWR125" s="75"/>
      <c r="GWS125" s="75"/>
      <c r="GWT125" s="69"/>
      <c r="GWU125" s="76"/>
      <c r="GWV125" s="69"/>
      <c r="GWW125" s="69"/>
      <c r="GWX125" s="74"/>
      <c r="GWY125" s="77"/>
      <c r="GWZ125" s="69"/>
      <c r="GXA125" s="71"/>
      <c r="GXB125" s="69"/>
      <c r="GXC125" s="69"/>
      <c r="GXD125" s="69"/>
      <c r="GXE125" s="69"/>
      <c r="GXF125" s="69"/>
      <c r="GXG125" s="68"/>
      <c r="GXH125" s="68"/>
      <c r="GXI125" s="72"/>
      <c r="GXJ125" s="73"/>
      <c r="GXK125" s="68"/>
      <c r="GXL125" s="68"/>
      <c r="GXM125" s="68"/>
      <c r="GXN125" s="69"/>
      <c r="GXO125" s="69"/>
      <c r="GXP125" s="69"/>
      <c r="GXQ125" s="74"/>
      <c r="GXR125" s="69"/>
      <c r="GXS125" s="74"/>
      <c r="GXT125" s="75"/>
      <c r="GXU125" s="75"/>
      <c r="GXV125" s="69"/>
      <c r="GXW125" s="76"/>
      <c r="GXX125" s="69"/>
      <c r="GXY125" s="69"/>
      <c r="GXZ125" s="74"/>
      <c r="GYA125" s="77"/>
      <c r="GYB125" s="69"/>
      <c r="GYC125" s="71"/>
      <c r="GYD125" s="69"/>
      <c r="GYE125" s="69"/>
      <c r="GYF125" s="69"/>
      <c r="GYG125" s="69"/>
      <c r="GYH125" s="69"/>
      <c r="GYI125" s="68"/>
      <c r="GYJ125" s="68"/>
      <c r="GYK125" s="72"/>
      <c r="GYL125" s="73"/>
      <c r="GYM125" s="68"/>
      <c r="GYN125" s="68"/>
      <c r="GYO125" s="68"/>
      <c r="GYP125" s="69"/>
      <c r="GYQ125" s="69"/>
      <c r="GYR125" s="69"/>
      <c r="GYS125" s="74"/>
      <c r="GYT125" s="69"/>
      <c r="GYU125" s="74"/>
      <c r="GYV125" s="75"/>
      <c r="GYW125" s="75"/>
      <c r="GYX125" s="69"/>
      <c r="GYY125" s="76"/>
      <c r="GYZ125" s="69"/>
      <c r="GZA125" s="69"/>
      <c r="GZB125" s="74"/>
      <c r="GZC125" s="77"/>
      <c r="GZD125" s="69"/>
      <c r="GZE125" s="71"/>
      <c r="GZF125" s="69"/>
      <c r="GZG125" s="69"/>
      <c r="GZH125" s="69"/>
      <c r="GZI125" s="69"/>
      <c r="GZJ125" s="69"/>
      <c r="GZK125" s="68"/>
      <c r="GZL125" s="68"/>
      <c r="GZM125" s="72"/>
      <c r="GZN125" s="73"/>
      <c r="GZO125" s="68"/>
      <c r="GZP125" s="68"/>
      <c r="GZQ125" s="68"/>
      <c r="GZR125" s="69"/>
      <c r="GZS125" s="69"/>
      <c r="GZT125" s="69"/>
      <c r="GZU125" s="74"/>
      <c r="GZV125" s="69"/>
      <c r="GZW125" s="74"/>
      <c r="GZX125" s="75"/>
      <c r="GZY125" s="75"/>
      <c r="GZZ125" s="69"/>
      <c r="HAA125" s="76"/>
      <c r="HAB125" s="69"/>
      <c r="HAC125" s="69"/>
      <c r="HAD125" s="74"/>
      <c r="HAE125" s="77"/>
      <c r="HAF125" s="69"/>
      <c r="HAG125" s="71"/>
      <c r="HAH125" s="69"/>
      <c r="HAI125" s="69"/>
      <c r="HAJ125" s="69"/>
      <c r="HAK125" s="69"/>
      <c r="HAL125" s="69"/>
      <c r="HAM125" s="68"/>
      <c r="HAN125" s="68"/>
      <c r="HAO125" s="72"/>
      <c r="HAP125" s="73"/>
      <c r="HAQ125" s="68"/>
      <c r="HAR125" s="68"/>
      <c r="HAS125" s="68"/>
      <c r="HAT125" s="69"/>
      <c r="HAU125" s="69"/>
      <c r="HAV125" s="69"/>
      <c r="HAW125" s="74"/>
      <c r="HAX125" s="69"/>
      <c r="HAY125" s="74"/>
      <c r="HAZ125" s="75"/>
      <c r="HBA125" s="75"/>
      <c r="HBB125" s="69"/>
      <c r="HBC125" s="76"/>
      <c r="HBD125" s="69"/>
      <c r="HBE125" s="69"/>
      <c r="HBF125" s="74"/>
      <c r="HBG125" s="77"/>
      <c r="HBH125" s="69"/>
      <c r="HBI125" s="71"/>
      <c r="HBJ125" s="69"/>
      <c r="HBK125" s="69"/>
      <c r="HBL125" s="69"/>
      <c r="HBM125" s="69"/>
      <c r="HBN125" s="69"/>
      <c r="HBO125" s="68"/>
      <c r="HBP125" s="68"/>
      <c r="HBQ125" s="72"/>
      <c r="HBR125" s="73"/>
      <c r="HBS125" s="68"/>
      <c r="HBT125" s="68"/>
      <c r="HBU125" s="68"/>
      <c r="HBV125" s="69"/>
      <c r="HBW125" s="69"/>
      <c r="HBX125" s="69"/>
      <c r="HBY125" s="74"/>
      <c r="HBZ125" s="69"/>
      <c r="HCA125" s="74"/>
      <c r="HCB125" s="75"/>
      <c r="HCC125" s="75"/>
      <c r="HCD125" s="69"/>
      <c r="HCE125" s="76"/>
      <c r="HCF125" s="69"/>
      <c r="HCG125" s="69"/>
      <c r="HCH125" s="74"/>
      <c r="HCI125" s="77"/>
      <c r="HCJ125" s="69"/>
      <c r="HCK125" s="71"/>
      <c r="HCL125" s="69"/>
      <c r="HCM125" s="69"/>
      <c r="HCN125" s="69"/>
      <c r="HCO125" s="69"/>
      <c r="HCP125" s="69"/>
      <c r="HCQ125" s="68"/>
      <c r="HCR125" s="68"/>
      <c r="HCS125" s="72"/>
      <c r="HCT125" s="73"/>
      <c r="HCU125" s="68"/>
      <c r="HCV125" s="68"/>
      <c r="HCW125" s="68"/>
      <c r="HCX125" s="69"/>
      <c r="HCY125" s="69"/>
      <c r="HCZ125" s="69"/>
      <c r="HDA125" s="74"/>
      <c r="HDB125" s="69"/>
      <c r="HDC125" s="74"/>
      <c r="HDD125" s="75"/>
      <c r="HDE125" s="75"/>
      <c r="HDF125" s="69"/>
      <c r="HDG125" s="76"/>
      <c r="HDH125" s="69"/>
      <c r="HDI125" s="69"/>
      <c r="HDJ125" s="74"/>
      <c r="HDK125" s="77"/>
      <c r="HDL125" s="69"/>
      <c r="HDM125" s="71"/>
      <c r="HDN125" s="69"/>
      <c r="HDO125" s="69"/>
      <c r="HDP125" s="69"/>
      <c r="HDQ125" s="69"/>
      <c r="HDR125" s="69"/>
      <c r="HDS125" s="68"/>
      <c r="HDT125" s="68"/>
      <c r="HDU125" s="72"/>
      <c r="HDV125" s="73"/>
      <c r="HDW125" s="68"/>
      <c r="HDX125" s="68"/>
      <c r="HDY125" s="68"/>
      <c r="HDZ125" s="69"/>
      <c r="HEA125" s="69"/>
      <c r="HEB125" s="69"/>
      <c r="HEC125" s="74"/>
      <c r="HED125" s="69"/>
      <c r="HEE125" s="74"/>
      <c r="HEF125" s="75"/>
      <c r="HEG125" s="75"/>
      <c r="HEH125" s="69"/>
      <c r="HEI125" s="76"/>
      <c r="HEJ125" s="69"/>
      <c r="HEK125" s="69"/>
      <c r="HEL125" s="74"/>
      <c r="HEM125" s="77"/>
      <c r="HEN125" s="69"/>
      <c r="HEO125" s="71"/>
      <c r="HEP125" s="69"/>
      <c r="HEQ125" s="69"/>
      <c r="HER125" s="69"/>
      <c r="HES125" s="69"/>
      <c r="HET125" s="69"/>
      <c r="HEU125" s="68"/>
      <c r="HEV125" s="68"/>
      <c r="HEW125" s="72"/>
      <c r="HEX125" s="73"/>
      <c r="HEY125" s="68"/>
      <c r="HEZ125" s="68"/>
      <c r="HFA125" s="68"/>
      <c r="HFB125" s="69"/>
      <c r="HFC125" s="69"/>
      <c r="HFD125" s="69"/>
      <c r="HFE125" s="74"/>
      <c r="HFF125" s="69"/>
      <c r="HFG125" s="74"/>
      <c r="HFH125" s="75"/>
      <c r="HFI125" s="75"/>
      <c r="HFJ125" s="69"/>
      <c r="HFK125" s="76"/>
      <c r="HFL125" s="69"/>
      <c r="HFM125" s="69"/>
      <c r="HFN125" s="74"/>
      <c r="HFO125" s="77"/>
      <c r="HFP125" s="69"/>
      <c r="HFQ125" s="71"/>
      <c r="HFR125" s="69"/>
      <c r="HFS125" s="69"/>
      <c r="HFT125" s="69"/>
      <c r="HFU125" s="69"/>
      <c r="HFV125" s="69"/>
      <c r="HFW125" s="68"/>
      <c r="HFX125" s="68"/>
      <c r="HFY125" s="72"/>
      <c r="HFZ125" s="73"/>
      <c r="HGA125" s="68"/>
      <c r="HGB125" s="68"/>
      <c r="HGC125" s="68"/>
      <c r="HGD125" s="69"/>
      <c r="HGE125" s="69"/>
      <c r="HGF125" s="69"/>
      <c r="HGG125" s="74"/>
      <c r="HGH125" s="69"/>
      <c r="HGI125" s="74"/>
      <c r="HGJ125" s="75"/>
      <c r="HGK125" s="75"/>
      <c r="HGL125" s="69"/>
      <c r="HGM125" s="76"/>
      <c r="HGN125" s="69"/>
      <c r="HGO125" s="69"/>
      <c r="HGP125" s="74"/>
      <c r="HGQ125" s="77"/>
      <c r="HGR125" s="69"/>
      <c r="HGS125" s="71"/>
      <c r="HGT125" s="69"/>
      <c r="HGU125" s="69"/>
      <c r="HGV125" s="69"/>
      <c r="HGW125" s="69"/>
      <c r="HGX125" s="69"/>
      <c r="HGY125" s="68"/>
      <c r="HGZ125" s="68"/>
      <c r="HHA125" s="72"/>
      <c r="HHB125" s="73"/>
      <c r="HHC125" s="68"/>
      <c r="HHD125" s="68"/>
      <c r="HHE125" s="68"/>
      <c r="HHF125" s="69"/>
      <c r="HHG125" s="69"/>
      <c r="HHH125" s="69"/>
      <c r="HHI125" s="74"/>
      <c r="HHJ125" s="69"/>
      <c r="HHK125" s="74"/>
      <c r="HHL125" s="75"/>
      <c r="HHM125" s="75"/>
      <c r="HHN125" s="69"/>
      <c r="HHO125" s="76"/>
      <c r="HHP125" s="69"/>
      <c r="HHQ125" s="69"/>
      <c r="HHR125" s="74"/>
      <c r="HHS125" s="77"/>
      <c r="HHT125" s="69"/>
      <c r="HHU125" s="71"/>
      <c r="HHV125" s="69"/>
      <c r="HHW125" s="69"/>
      <c r="HHX125" s="69"/>
      <c r="HHY125" s="69"/>
      <c r="HHZ125" s="69"/>
      <c r="HIA125" s="68"/>
      <c r="HIB125" s="68"/>
      <c r="HIC125" s="72"/>
      <c r="HID125" s="73"/>
      <c r="HIE125" s="68"/>
      <c r="HIF125" s="68"/>
      <c r="HIG125" s="68"/>
      <c r="HIH125" s="69"/>
      <c r="HII125" s="69"/>
      <c r="HIJ125" s="69"/>
      <c r="HIK125" s="74"/>
      <c r="HIL125" s="69"/>
      <c r="HIM125" s="74"/>
      <c r="HIN125" s="75"/>
      <c r="HIO125" s="75"/>
      <c r="HIP125" s="69"/>
      <c r="HIQ125" s="76"/>
      <c r="HIR125" s="69"/>
      <c r="HIS125" s="69"/>
      <c r="HIT125" s="74"/>
      <c r="HIU125" s="77"/>
      <c r="HIV125" s="69"/>
      <c r="HIW125" s="71"/>
      <c r="HIX125" s="69"/>
      <c r="HIY125" s="69"/>
      <c r="HIZ125" s="69"/>
      <c r="HJA125" s="69"/>
      <c r="HJB125" s="69"/>
      <c r="HJC125" s="68"/>
      <c r="HJD125" s="68"/>
      <c r="HJE125" s="72"/>
      <c r="HJF125" s="73"/>
      <c r="HJG125" s="68"/>
      <c r="HJH125" s="68"/>
      <c r="HJI125" s="68"/>
      <c r="HJJ125" s="69"/>
      <c r="HJK125" s="69"/>
      <c r="HJL125" s="69"/>
      <c r="HJM125" s="74"/>
      <c r="HJN125" s="69"/>
      <c r="HJO125" s="74"/>
      <c r="HJP125" s="75"/>
      <c r="HJQ125" s="75"/>
      <c r="HJR125" s="69"/>
      <c r="HJS125" s="76"/>
      <c r="HJT125" s="69"/>
      <c r="HJU125" s="69"/>
      <c r="HJV125" s="74"/>
      <c r="HJW125" s="77"/>
      <c r="HJX125" s="69"/>
      <c r="HJY125" s="71"/>
      <c r="HJZ125" s="69"/>
      <c r="HKA125" s="69"/>
      <c r="HKB125" s="69"/>
      <c r="HKC125" s="69"/>
      <c r="HKD125" s="69"/>
      <c r="HKE125" s="68"/>
      <c r="HKF125" s="68"/>
      <c r="HKG125" s="72"/>
      <c r="HKH125" s="73"/>
      <c r="HKI125" s="68"/>
      <c r="HKJ125" s="68"/>
      <c r="HKK125" s="68"/>
      <c r="HKL125" s="69"/>
      <c r="HKM125" s="69"/>
      <c r="HKN125" s="69"/>
      <c r="HKO125" s="74"/>
      <c r="HKP125" s="69"/>
      <c r="HKQ125" s="74"/>
      <c r="HKR125" s="75"/>
      <c r="HKS125" s="75"/>
      <c r="HKT125" s="69"/>
      <c r="HKU125" s="76"/>
      <c r="HKV125" s="69"/>
      <c r="HKW125" s="69"/>
      <c r="HKX125" s="74"/>
      <c r="HKY125" s="77"/>
      <c r="HKZ125" s="69"/>
      <c r="HLA125" s="71"/>
      <c r="HLB125" s="69"/>
      <c r="HLC125" s="69"/>
      <c r="HLD125" s="69"/>
      <c r="HLE125" s="69"/>
      <c r="HLF125" s="69"/>
      <c r="HLG125" s="68"/>
      <c r="HLH125" s="68"/>
      <c r="HLI125" s="72"/>
      <c r="HLJ125" s="73"/>
      <c r="HLK125" s="68"/>
      <c r="HLL125" s="68"/>
      <c r="HLM125" s="68"/>
      <c r="HLN125" s="69"/>
      <c r="HLO125" s="69"/>
      <c r="HLP125" s="69"/>
      <c r="HLQ125" s="74"/>
      <c r="HLR125" s="69"/>
      <c r="HLS125" s="74"/>
      <c r="HLT125" s="75"/>
      <c r="HLU125" s="75"/>
      <c r="HLV125" s="69"/>
      <c r="HLW125" s="76"/>
      <c r="HLX125" s="69"/>
      <c r="HLY125" s="69"/>
      <c r="HLZ125" s="74"/>
      <c r="HMA125" s="77"/>
      <c r="HMB125" s="69"/>
      <c r="HMC125" s="71"/>
      <c r="HMD125" s="69"/>
      <c r="HME125" s="69"/>
      <c r="HMF125" s="69"/>
      <c r="HMG125" s="69"/>
      <c r="HMH125" s="69"/>
      <c r="HMI125" s="68"/>
      <c r="HMJ125" s="68"/>
      <c r="HMK125" s="72"/>
      <c r="HML125" s="73"/>
      <c r="HMM125" s="68"/>
      <c r="HMN125" s="68"/>
      <c r="HMO125" s="68"/>
      <c r="HMP125" s="69"/>
      <c r="HMQ125" s="69"/>
      <c r="HMR125" s="69"/>
      <c r="HMS125" s="74"/>
      <c r="HMT125" s="69"/>
      <c r="HMU125" s="74"/>
      <c r="HMV125" s="75"/>
      <c r="HMW125" s="75"/>
      <c r="HMX125" s="69"/>
      <c r="HMY125" s="76"/>
      <c r="HMZ125" s="69"/>
      <c r="HNA125" s="69"/>
      <c r="HNB125" s="74"/>
      <c r="HNC125" s="77"/>
      <c r="HND125" s="69"/>
      <c r="HNE125" s="71"/>
      <c r="HNF125" s="69"/>
      <c r="HNG125" s="69"/>
      <c r="HNH125" s="69"/>
      <c r="HNI125" s="69"/>
      <c r="HNJ125" s="69"/>
      <c r="HNK125" s="68"/>
      <c r="HNL125" s="68"/>
      <c r="HNM125" s="72"/>
      <c r="HNN125" s="73"/>
      <c r="HNO125" s="68"/>
      <c r="HNP125" s="68"/>
      <c r="HNQ125" s="68"/>
      <c r="HNR125" s="69"/>
      <c r="HNS125" s="69"/>
      <c r="HNT125" s="69"/>
      <c r="HNU125" s="74"/>
      <c r="HNV125" s="69"/>
      <c r="HNW125" s="74"/>
      <c r="HNX125" s="75"/>
      <c r="HNY125" s="75"/>
      <c r="HNZ125" s="69"/>
      <c r="HOA125" s="76"/>
      <c r="HOB125" s="69"/>
      <c r="HOC125" s="69"/>
      <c r="HOD125" s="74"/>
      <c r="HOE125" s="77"/>
      <c r="HOF125" s="69"/>
      <c r="HOG125" s="71"/>
      <c r="HOH125" s="69"/>
      <c r="HOI125" s="69"/>
      <c r="HOJ125" s="69"/>
      <c r="HOK125" s="69"/>
      <c r="HOL125" s="69"/>
      <c r="HOM125" s="68"/>
      <c r="HON125" s="68"/>
      <c r="HOO125" s="72"/>
      <c r="HOP125" s="73"/>
      <c r="HOQ125" s="68"/>
      <c r="HOR125" s="68"/>
      <c r="HOS125" s="68"/>
      <c r="HOT125" s="69"/>
      <c r="HOU125" s="69"/>
      <c r="HOV125" s="69"/>
      <c r="HOW125" s="74"/>
      <c r="HOX125" s="69"/>
      <c r="HOY125" s="74"/>
      <c r="HOZ125" s="75"/>
      <c r="HPA125" s="75"/>
      <c r="HPB125" s="69"/>
      <c r="HPC125" s="76"/>
      <c r="HPD125" s="69"/>
      <c r="HPE125" s="69"/>
      <c r="HPF125" s="74"/>
      <c r="HPG125" s="77"/>
      <c r="HPH125" s="69"/>
      <c r="HPI125" s="71"/>
      <c r="HPJ125" s="69"/>
      <c r="HPK125" s="69"/>
      <c r="HPL125" s="69"/>
      <c r="HPM125" s="69"/>
      <c r="HPN125" s="69"/>
      <c r="HPO125" s="68"/>
      <c r="HPP125" s="68"/>
      <c r="HPQ125" s="72"/>
      <c r="HPR125" s="73"/>
      <c r="HPS125" s="68"/>
      <c r="HPT125" s="68"/>
      <c r="HPU125" s="68"/>
      <c r="HPV125" s="69"/>
      <c r="HPW125" s="69"/>
      <c r="HPX125" s="69"/>
      <c r="HPY125" s="74"/>
      <c r="HPZ125" s="69"/>
      <c r="HQA125" s="74"/>
      <c r="HQB125" s="75"/>
      <c r="HQC125" s="75"/>
      <c r="HQD125" s="69"/>
      <c r="HQE125" s="76"/>
      <c r="HQF125" s="69"/>
      <c r="HQG125" s="69"/>
      <c r="HQH125" s="74"/>
      <c r="HQI125" s="77"/>
      <c r="HQJ125" s="69"/>
      <c r="HQK125" s="71"/>
      <c r="HQL125" s="69"/>
      <c r="HQM125" s="69"/>
      <c r="HQN125" s="69"/>
      <c r="HQO125" s="69"/>
      <c r="HQP125" s="69"/>
      <c r="HQQ125" s="68"/>
      <c r="HQR125" s="68"/>
      <c r="HQS125" s="72"/>
      <c r="HQT125" s="73"/>
      <c r="HQU125" s="68"/>
      <c r="HQV125" s="68"/>
      <c r="HQW125" s="68"/>
      <c r="HQX125" s="69"/>
      <c r="HQY125" s="69"/>
      <c r="HQZ125" s="69"/>
      <c r="HRA125" s="74"/>
      <c r="HRB125" s="69"/>
      <c r="HRC125" s="74"/>
      <c r="HRD125" s="75"/>
      <c r="HRE125" s="75"/>
      <c r="HRF125" s="69"/>
      <c r="HRG125" s="76"/>
      <c r="HRH125" s="69"/>
      <c r="HRI125" s="69"/>
      <c r="HRJ125" s="74"/>
      <c r="HRK125" s="77"/>
      <c r="HRL125" s="69"/>
      <c r="HRM125" s="71"/>
      <c r="HRN125" s="69"/>
      <c r="HRO125" s="69"/>
      <c r="HRP125" s="69"/>
      <c r="HRQ125" s="69"/>
      <c r="HRR125" s="69"/>
      <c r="HRS125" s="68"/>
      <c r="HRT125" s="68"/>
      <c r="HRU125" s="72"/>
      <c r="HRV125" s="73"/>
      <c r="HRW125" s="68"/>
      <c r="HRX125" s="68"/>
      <c r="HRY125" s="68"/>
      <c r="HRZ125" s="69"/>
      <c r="HSA125" s="69"/>
      <c r="HSB125" s="69"/>
      <c r="HSC125" s="74"/>
      <c r="HSD125" s="69"/>
      <c r="HSE125" s="74"/>
      <c r="HSF125" s="75"/>
      <c r="HSG125" s="75"/>
      <c r="HSH125" s="69"/>
      <c r="HSI125" s="76"/>
      <c r="HSJ125" s="69"/>
      <c r="HSK125" s="69"/>
      <c r="HSL125" s="74"/>
      <c r="HSM125" s="77"/>
      <c r="HSN125" s="69"/>
      <c r="HSO125" s="71"/>
      <c r="HSP125" s="69"/>
      <c r="HSQ125" s="69"/>
      <c r="HSR125" s="69"/>
      <c r="HSS125" s="69"/>
      <c r="HST125" s="69"/>
      <c r="HSU125" s="68"/>
      <c r="HSV125" s="68"/>
      <c r="HSW125" s="72"/>
      <c r="HSX125" s="73"/>
      <c r="HSY125" s="68"/>
      <c r="HSZ125" s="68"/>
      <c r="HTA125" s="68"/>
      <c r="HTB125" s="69"/>
      <c r="HTC125" s="69"/>
      <c r="HTD125" s="69"/>
      <c r="HTE125" s="74"/>
      <c r="HTF125" s="69"/>
      <c r="HTG125" s="74"/>
      <c r="HTH125" s="75"/>
      <c r="HTI125" s="75"/>
      <c r="HTJ125" s="69"/>
      <c r="HTK125" s="76"/>
      <c r="HTL125" s="69"/>
      <c r="HTM125" s="69"/>
      <c r="HTN125" s="74"/>
      <c r="HTO125" s="77"/>
      <c r="HTP125" s="69"/>
      <c r="HTQ125" s="71"/>
      <c r="HTR125" s="69"/>
      <c r="HTS125" s="69"/>
      <c r="HTT125" s="69"/>
      <c r="HTU125" s="69"/>
      <c r="HTV125" s="69"/>
      <c r="HTW125" s="68"/>
      <c r="HTX125" s="68"/>
      <c r="HTY125" s="72"/>
      <c r="HTZ125" s="73"/>
      <c r="HUA125" s="68"/>
      <c r="HUB125" s="68"/>
      <c r="HUC125" s="68"/>
      <c r="HUD125" s="69"/>
      <c r="HUE125" s="69"/>
      <c r="HUF125" s="69"/>
      <c r="HUG125" s="74"/>
      <c r="HUH125" s="69"/>
      <c r="HUI125" s="74"/>
      <c r="HUJ125" s="75"/>
      <c r="HUK125" s="75"/>
      <c r="HUL125" s="69"/>
      <c r="HUM125" s="76"/>
      <c r="HUN125" s="69"/>
      <c r="HUO125" s="69"/>
      <c r="HUP125" s="74"/>
      <c r="HUQ125" s="77"/>
      <c r="HUR125" s="69"/>
      <c r="HUS125" s="71"/>
      <c r="HUT125" s="69"/>
      <c r="HUU125" s="69"/>
      <c r="HUV125" s="69"/>
      <c r="HUW125" s="69"/>
      <c r="HUX125" s="69"/>
      <c r="HUY125" s="68"/>
      <c r="HUZ125" s="68"/>
      <c r="HVA125" s="72"/>
      <c r="HVB125" s="73"/>
      <c r="HVC125" s="68"/>
      <c r="HVD125" s="68"/>
      <c r="HVE125" s="68"/>
      <c r="HVF125" s="69"/>
      <c r="HVG125" s="69"/>
      <c r="HVH125" s="69"/>
      <c r="HVI125" s="74"/>
      <c r="HVJ125" s="69"/>
      <c r="HVK125" s="74"/>
      <c r="HVL125" s="75"/>
      <c r="HVM125" s="75"/>
      <c r="HVN125" s="69"/>
      <c r="HVO125" s="76"/>
      <c r="HVP125" s="69"/>
      <c r="HVQ125" s="69"/>
      <c r="HVR125" s="74"/>
      <c r="HVS125" s="77"/>
      <c r="HVT125" s="69"/>
      <c r="HVU125" s="71"/>
      <c r="HVV125" s="69"/>
      <c r="HVW125" s="69"/>
      <c r="HVX125" s="69"/>
      <c r="HVY125" s="69"/>
      <c r="HVZ125" s="69"/>
      <c r="HWA125" s="68"/>
      <c r="HWB125" s="68"/>
      <c r="HWC125" s="72"/>
      <c r="HWD125" s="73"/>
      <c r="HWE125" s="68"/>
      <c r="HWF125" s="68"/>
      <c r="HWG125" s="68"/>
      <c r="HWH125" s="69"/>
      <c r="HWI125" s="69"/>
      <c r="HWJ125" s="69"/>
      <c r="HWK125" s="74"/>
      <c r="HWL125" s="69"/>
      <c r="HWM125" s="74"/>
      <c r="HWN125" s="75"/>
      <c r="HWO125" s="75"/>
      <c r="HWP125" s="69"/>
      <c r="HWQ125" s="76"/>
      <c r="HWR125" s="69"/>
      <c r="HWS125" s="69"/>
      <c r="HWT125" s="74"/>
      <c r="HWU125" s="77"/>
      <c r="HWV125" s="69"/>
      <c r="HWW125" s="71"/>
      <c r="HWX125" s="69"/>
      <c r="HWY125" s="69"/>
      <c r="HWZ125" s="69"/>
      <c r="HXA125" s="69"/>
      <c r="HXB125" s="69"/>
      <c r="HXC125" s="68"/>
      <c r="HXD125" s="68"/>
      <c r="HXE125" s="72"/>
      <c r="HXF125" s="73"/>
      <c r="HXG125" s="68"/>
      <c r="HXH125" s="68"/>
      <c r="HXI125" s="68"/>
      <c r="HXJ125" s="69"/>
      <c r="HXK125" s="69"/>
      <c r="HXL125" s="69"/>
      <c r="HXM125" s="74"/>
      <c r="HXN125" s="69"/>
      <c r="HXO125" s="74"/>
      <c r="HXP125" s="75"/>
      <c r="HXQ125" s="75"/>
      <c r="HXR125" s="69"/>
      <c r="HXS125" s="76"/>
      <c r="HXT125" s="69"/>
      <c r="HXU125" s="69"/>
      <c r="HXV125" s="74"/>
      <c r="HXW125" s="77"/>
      <c r="HXX125" s="69"/>
      <c r="HXY125" s="71"/>
      <c r="HXZ125" s="69"/>
      <c r="HYA125" s="69"/>
      <c r="HYB125" s="69"/>
      <c r="HYC125" s="69"/>
      <c r="HYD125" s="69"/>
      <c r="HYE125" s="68"/>
      <c r="HYF125" s="68"/>
      <c r="HYG125" s="72"/>
      <c r="HYH125" s="73"/>
      <c r="HYI125" s="68"/>
      <c r="HYJ125" s="68"/>
      <c r="HYK125" s="68"/>
      <c r="HYL125" s="69"/>
      <c r="HYM125" s="69"/>
      <c r="HYN125" s="69"/>
      <c r="HYO125" s="74"/>
      <c r="HYP125" s="69"/>
      <c r="HYQ125" s="74"/>
      <c r="HYR125" s="75"/>
      <c r="HYS125" s="75"/>
      <c r="HYT125" s="69"/>
      <c r="HYU125" s="76"/>
      <c r="HYV125" s="69"/>
      <c r="HYW125" s="69"/>
      <c r="HYX125" s="74"/>
      <c r="HYY125" s="77"/>
      <c r="HYZ125" s="69"/>
      <c r="HZA125" s="71"/>
      <c r="HZB125" s="69"/>
      <c r="HZC125" s="69"/>
      <c r="HZD125" s="69"/>
      <c r="HZE125" s="69"/>
      <c r="HZF125" s="69"/>
      <c r="HZG125" s="68"/>
      <c r="HZH125" s="68"/>
      <c r="HZI125" s="72"/>
      <c r="HZJ125" s="73"/>
      <c r="HZK125" s="68"/>
      <c r="HZL125" s="68"/>
      <c r="HZM125" s="68"/>
      <c r="HZN125" s="69"/>
      <c r="HZO125" s="69"/>
      <c r="HZP125" s="69"/>
      <c r="HZQ125" s="74"/>
      <c r="HZR125" s="69"/>
      <c r="HZS125" s="74"/>
      <c r="HZT125" s="75"/>
      <c r="HZU125" s="75"/>
      <c r="HZV125" s="69"/>
      <c r="HZW125" s="76"/>
      <c r="HZX125" s="69"/>
      <c r="HZY125" s="69"/>
      <c r="HZZ125" s="74"/>
      <c r="IAA125" s="77"/>
      <c r="IAB125" s="69"/>
      <c r="IAC125" s="71"/>
      <c r="IAD125" s="69"/>
      <c r="IAE125" s="69"/>
      <c r="IAF125" s="69"/>
      <c r="IAG125" s="69"/>
      <c r="IAH125" s="69"/>
      <c r="IAI125" s="68"/>
      <c r="IAJ125" s="68"/>
      <c r="IAK125" s="72"/>
      <c r="IAL125" s="73"/>
      <c r="IAM125" s="68"/>
      <c r="IAN125" s="68"/>
      <c r="IAO125" s="68"/>
      <c r="IAP125" s="69"/>
      <c r="IAQ125" s="69"/>
      <c r="IAR125" s="69"/>
      <c r="IAS125" s="74"/>
      <c r="IAT125" s="69"/>
      <c r="IAU125" s="74"/>
      <c r="IAV125" s="75"/>
      <c r="IAW125" s="75"/>
      <c r="IAX125" s="69"/>
      <c r="IAY125" s="76"/>
      <c r="IAZ125" s="69"/>
      <c r="IBA125" s="69"/>
      <c r="IBB125" s="74"/>
      <c r="IBC125" s="77"/>
      <c r="IBD125" s="69"/>
      <c r="IBE125" s="71"/>
      <c r="IBF125" s="69"/>
      <c r="IBG125" s="69"/>
      <c r="IBH125" s="69"/>
      <c r="IBI125" s="69"/>
      <c r="IBJ125" s="69"/>
      <c r="IBK125" s="68"/>
      <c r="IBL125" s="68"/>
      <c r="IBM125" s="72"/>
      <c r="IBN125" s="73"/>
      <c r="IBO125" s="68"/>
      <c r="IBP125" s="68"/>
      <c r="IBQ125" s="68"/>
      <c r="IBR125" s="69"/>
      <c r="IBS125" s="69"/>
      <c r="IBT125" s="69"/>
      <c r="IBU125" s="74"/>
      <c r="IBV125" s="69"/>
      <c r="IBW125" s="74"/>
      <c r="IBX125" s="75"/>
      <c r="IBY125" s="75"/>
      <c r="IBZ125" s="69"/>
      <c r="ICA125" s="76"/>
      <c r="ICB125" s="69"/>
      <c r="ICC125" s="69"/>
      <c r="ICD125" s="74"/>
      <c r="ICE125" s="77"/>
      <c r="ICF125" s="69"/>
      <c r="ICG125" s="71"/>
      <c r="ICH125" s="69"/>
      <c r="ICI125" s="69"/>
      <c r="ICJ125" s="69"/>
      <c r="ICK125" s="69"/>
      <c r="ICL125" s="69"/>
      <c r="ICM125" s="68"/>
      <c r="ICN125" s="68"/>
      <c r="ICO125" s="72"/>
      <c r="ICP125" s="73"/>
      <c r="ICQ125" s="68"/>
      <c r="ICR125" s="68"/>
      <c r="ICS125" s="68"/>
      <c r="ICT125" s="69"/>
      <c r="ICU125" s="69"/>
      <c r="ICV125" s="69"/>
      <c r="ICW125" s="74"/>
      <c r="ICX125" s="69"/>
      <c r="ICY125" s="74"/>
      <c r="ICZ125" s="75"/>
      <c r="IDA125" s="75"/>
      <c r="IDB125" s="69"/>
      <c r="IDC125" s="76"/>
      <c r="IDD125" s="69"/>
      <c r="IDE125" s="69"/>
      <c r="IDF125" s="74"/>
      <c r="IDG125" s="77"/>
      <c r="IDH125" s="69"/>
      <c r="IDI125" s="71"/>
      <c r="IDJ125" s="69"/>
      <c r="IDK125" s="69"/>
      <c r="IDL125" s="69"/>
      <c r="IDM125" s="69"/>
      <c r="IDN125" s="69"/>
      <c r="IDO125" s="68"/>
      <c r="IDP125" s="68"/>
      <c r="IDQ125" s="72"/>
      <c r="IDR125" s="73"/>
      <c r="IDS125" s="68"/>
      <c r="IDT125" s="68"/>
      <c r="IDU125" s="68"/>
      <c r="IDV125" s="69"/>
      <c r="IDW125" s="69"/>
      <c r="IDX125" s="69"/>
      <c r="IDY125" s="74"/>
      <c r="IDZ125" s="69"/>
      <c r="IEA125" s="74"/>
      <c r="IEB125" s="75"/>
      <c r="IEC125" s="75"/>
      <c r="IED125" s="69"/>
      <c r="IEE125" s="76"/>
      <c r="IEF125" s="69"/>
      <c r="IEG125" s="69"/>
      <c r="IEH125" s="74"/>
      <c r="IEI125" s="77"/>
      <c r="IEJ125" s="69"/>
      <c r="IEK125" s="71"/>
      <c r="IEL125" s="69"/>
      <c r="IEM125" s="69"/>
      <c r="IEN125" s="69"/>
      <c r="IEO125" s="69"/>
      <c r="IEP125" s="69"/>
      <c r="IEQ125" s="68"/>
      <c r="IER125" s="68"/>
      <c r="IES125" s="72"/>
      <c r="IET125" s="73"/>
      <c r="IEU125" s="68"/>
      <c r="IEV125" s="68"/>
      <c r="IEW125" s="68"/>
      <c r="IEX125" s="69"/>
      <c r="IEY125" s="69"/>
      <c r="IEZ125" s="69"/>
      <c r="IFA125" s="74"/>
      <c r="IFB125" s="69"/>
      <c r="IFC125" s="74"/>
      <c r="IFD125" s="75"/>
      <c r="IFE125" s="75"/>
      <c r="IFF125" s="69"/>
      <c r="IFG125" s="76"/>
      <c r="IFH125" s="69"/>
      <c r="IFI125" s="69"/>
      <c r="IFJ125" s="74"/>
      <c r="IFK125" s="77"/>
      <c r="IFL125" s="69"/>
      <c r="IFM125" s="71"/>
      <c r="IFN125" s="69"/>
      <c r="IFO125" s="69"/>
      <c r="IFP125" s="69"/>
      <c r="IFQ125" s="69"/>
      <c r="IFR125" s="69"/>
      <c r="IFS125" s="68"/>
      <c r="IFT125" s="68"/>
      <c r="IFU125" s="72"/>
      <c r="IFV125" s="73"/>
      <c r="IFW125" s="68"/>
      <c r="IFX125" s="68"/>
      <c r="IFY125" s="68"/>
      <c r="IFZ125" s="69"/>
      <c r="IGA125" s="69"/>
      <c r="IGB125" s="69"/>
      <c r="IGC125" s="74"/>
      <c r="IGD125" s="69"/>
      <c r="IGE125" s="74"/>
      <c r="IGF125" s="75"/>
      <c r="IGG125" s="75"/>
      <c r="IGH125" s="69"/>
      <c r="IGI125" s="76"/>
      <c r="IGJ125" s="69"/>
      <c r="IGK125" s="69"/>
      <c r="IGL125" s="74"/>
      <c r="IGM125" s="77"/>
      <c r="IGN125" s="69"/>
      <c r="IGO125" s="71"/>
      <c r="IGP125" s="69"/>
      <c r="IGQ125" s="69"/>
      <c r="IGR125" s="69"/>
      <c r="IGS125" s="69"/>
      <c r="IGT125" s="69"/>
      <c r="IGU125" s="68"/>
      <c r="IGV125" s="68"/>
      <c r="IGW125" s="72"/>
      <c r="IGX125" s="73"/>
      <c r="IGY125" s="68"/>
      <c r="IGZ125" s="68"/>
      <c r="IHA125" s="68"/>
      <c r="IHB125" s="69"/>
      <c r="IHC125" s="69"/>
      <c r="IHD125" s="69"/>
      <c r="IHE125" s="74"/>
      <c r="IHF125" s="69"/>
      <c r="IHG125" s="74"/>
      <c r="IHH125" s="75"/>
      <c r="IHI125" s="75"/>
      <c r="IHJ125" s="69"/>
      <c r="IHK125" s="76"/>
      <c r="IHL125" s="69"/>
      <c r="IHM125" s="69"/>
      <c r="IHN125" s="74"/>
      <c r="IHO125" s="77"/>
      <c r="IHP125" s="69"/>
      <c r="IHQ125" s="71"/>
      <c r="IHR125" s="69"/>
      <c r="IHS125" s="69"/>
      <c r="IHT125" s="69"/>
      <c r="IHU125" s="69"/>
      <c r="IHV125" s="69"/>
      <c r="IHW125" s="68"/>
      <c r="IHX125" s="68"/>
      <c r="IHY125" s="72"/>
      <c r="IHZ125" s="73"/>
      <c r="IIA125" s="68"/>
      <c r="IIB125" s="68"/>
      <c r="IIC125" s="68"/>
      <c r="IID125" s="69"/>
      <c r="IIE125" s="69"/>
      <c r="IIF125" s="69"/>
      <c r="IIG125" s="74"/>
      <c r="IIH125" s="69"/>
      <c r="III125" s="74"/>
      <c r="IIJ125" s="75"/>
      <c r="IIK125" s="75"/>
      <c r="IIL125" s="69"/>
      <c r="IIM125" s="76"/>
      <c r="IIN125" s="69"/>
      <c r="IIO125" s="69"/>
      <c r="IIP125" s="74"/>
      <c r="IIQ125" s="77"/>
      <c r="IIR125" s="69"/>
      <c r="IIS125" s="71"/>
      <c r="IIT125" s="69"/>
      <c r="IIU125" s="69"/>
      <c r="IIV125" s="69"/>
      <c r="IIW125" s="69"/>
      <c r="IIX125" s="69"/>
      <c r="IIY125" s="68"/>
      <c r="IIZ125" s="68"/>
      <c r="IJA125" s="72"/>
      <c r="IJB125" s="73"/>
      <c r="IJC125" s="68"/>
      <c r="IJD125" s="68"/>
      <c r="IJE125" s="68"/>
      <c r="IJF125" s="69"/>
      <c r="IJG125" s="69"/>
      <c r="IJH125" s="69"/>
      <c r="IJI125" s="74"/>
      <c r="IJJ125" s="69"/>
      <c r="IJK125" s="74"/>
      <c r="IJL125" s="75"/>
      <c r="IJM125" s="75"/>
      <c r="IJN125" s="69"/>
      <c r="IJO125" s="76"/>
      <c r="IJP125" s="69"/>
      <c r="IJQ125" s="69"/>
      <c r="IJR125" s="74"/>
      <c r="IJS125" s="77"/>
      <c r="IJT125" s="69"/>
      <c r="IJU125" s="71"/>
      <c r="IJV125" s="69"/>
      <c r="IJW125" s="69"/>
      <c r="IJX125" s="69"/>
      <c r="IJY125" s="69"/>
      <c r="IJZ125" s="69"/>
      <c r="IKA125" s="68"/>
      <c r="IKB125" s="68"/>
      <c r="IKC125" s="72"/>
      <c r="IKD125" s="73"/>
      <c r="IKE125" s="68"/>
      <c r="IKF125" s="68"/>
      <c r="IKG125" s="68"/>
      <c r="IKH125" s="69"/>
      <c r="IKI125" s="69"/>
      <c r="IKJ125" s="69"/>
      <c r="IKK125" s="74"/>
      <c r="IKL125" s="69"/>
      <c r="IKM125" s="74"/>
      <c r="IKN125" s="75"/>
      <c r="IKO125" s="75"/>
      <c r="IKP125" s="69"/>
      <c r="IKQ125" s="76"/>
      <c r="IKR125" s="69"/>
      <c r="IKS125" s="69"/>
      <c r="IKT125" s="74"/>
      <c r="IKU125" s="77"/>
      <c r="IKV125" s="69"/>
      <c r="IKW125" s="71"/>
      <c r="IKX125" s="69"/>
      <c r="IKY125" s="69"/>
      <c r="IKZ125" s="69"/>
      <c r="ILA125" s="69"/>
      <c r="ILB125" s="69"/>
      <c r="ILC125" s="68"/>
      <c r="ILD125" s="68"/>
      <c r="ILE125" s="72"/>
      <c r="ILF125" s="73"/>
      <c r="ILG125" s="68"/>
      <c r="ILH125" s="68"/>
      <c r="ILI125" s="68"/>
      <c r="ILJ125" s="69"/>
      <c r="ILK125" s="69"/>
      <c r="ILL125" s="69"/>
      <c r="ILM125" s="74"/>
      <c r="ILN125" s="69"/>
      <c r="ILO125" s="74"/>
      <c r="ILP125" s="75"/>
      <c r="ILQ125" s="75"/>
      <c r="ILR125" s="69"/>
      <c r="ILS125" s="76"/>
      <c r="ILT125" s="69"/>
      <c r="ILU125" s="69"/>
      <c r="ILV125" s="74"/>
      <c r="ILW125" s="77"/>
      <c r="ILX125" s="69"/>
      <c r="ILY125" s="71"/>
      <c r="ILZ125" s="69"/>
      <c r="IMA125" s="69"/>
      <c r="IMB125" s="69"/>
      <c r="IMC125" s="69"/>
      <c r="IMD125" s="69"/>
      <c r="IME125" s="68"/>
      <c r="IMF125" s="68"/>
      <c r="IMG125" s="72"/>
      <c r="IMH125" s="73"/>
      <c r="IMI125" s="68"/>
      <c r="IMJ125" s="68"/>
      <c r="IMK125" s="68"/>
      <c r="IML125" s="69"/>
      <c r="IMM125" s="69"/>
      <c r="IMN125" s="69"/>
      <c r="IMO125" s="74"/>
      <c r="IMP125" s="69"/>
      <c r="IMQ125" s="74"/>
      <c r="IMR125" s="75"/>
      <c r="IMS125" s="75"/>
      <c r="IMT125" s="69"/>
      <c r="IMU125" s="76"/>
      <c r="IMV125" s="69"/>
      <c r="IMW125" s="69"/>
      <c r="IMX125" s="74"/>
      <c r="IMY125" s="77"/>
      <c r="IMZ125" s="69"/>
      <c r="INA125" s="71"/>
      <c r="INB125" s="69"/>
      <c r="INC125" s="69"/>
      <c r="IND125" s="69"/>
      <c r="INE125" s="69"/>
      <c r="INF125" s="69"/>
      <c r="ING125" s="68"/>
      <c r="INH125" s="68"/>
      <c r="INI125" s="72"/>
      <c r="INJ125" s="73"/>
      <c r="INK125" s="68"/>
      <c r="INL125" s="68"/>
      <c r="INM125" s="68"/>
      <c r="INN125" s="69"/>
      <c r="INO125" s="69"/>
      <c r="INP125" s="69"/>
      <c r="INQ125" s="74"/>
      <c r="INR125" s="69"/>
      <c r="INS125" s="74"/>
      <c r="INT125" s="75"/>
      <c r="INU125" s="75"/>
      <c r="INV125" s="69"/>
      <c r="INW125" s="76"/>
      <c r="INX125" s="69"/>
      <c r="INY125" s="69"/>
      <c r="INZ125" s="74"/>
      <c r="IOA125" s="77"/>
      <c r="IOB125" s="69"/>
      <c r="IOC125" s="71"/>
      <c r="IOD125" s="69"/>
      <c r="IOE125" s="69"/>
      <c r="IOF125" s="69"/>
      <c r="IOG125" s="69"/>
      <c r="IOH125" s="69"/>
      <c r="IOI125" s="68"/>
      <c r="IOJ125" s="68"/>
      <c r="IOK125" s="72"/>
      <c r="IOL125" s="73"/>
      <c r="IOM125" s="68"/>
      <c r="ION125" s="68"/>
      <c r="IOO125" s="68"/>
      <c r="IOP125" s="69"/>
      <c r="IOQ125" s="69"/>
      <c r="IOR125" s="69"/>
      <c r="IOS125" s="74"/>
      <c r="IOT125" s="69"/>
      <c r="IOU125" s="74"/>
      <c r="IOV125" s="75"/>
      <c r="IOW125" s="75"/>
      <c r="IOX125" s="69"/>
      <c r="IOY125" s="76"/>
      <c r="IOZ125" s="69"/>
      <c r="IPA125" s="69"/>
      <c r="IPB125" s="74"/>
      <c r="IPC125" s="77"/>
      <c r="IPD125" s="69"/>
      <c r="IPE125" s="71"/>
      <c r="IPF125" s="69"/>
      <c r="IPG125" s="69"/>
      <c r="IPH125" s="69"/>
      <c r="IPI125" s="69"/>
      <c r="IPJ125" s="69"/>
      <c r="IPK125" s="68"/>
      <c r="IPL125" s="68"/>
      <c r="IPM125" s="72"/>
      <c r="IPN125" s="73"/>
      <c r="IPO125" s="68"/>
      <c r="IPP125" s="68"/>
      <c r="IPQ125" s="68"/>
      <c r="IPR125" s="69"/>
      <c r="IPS125" s="69"/>
      <c r="IPT125" s="69"/>
      <c r="IPU125" s="74"/>
      <c r="IPV125" s="69"/>
      <c r="IPW125" s="74"/>
      <c r="IPX125" s="75"/>
      <c r="IPY125" s="75"/>
      <c r="IPZ125" s="69"/>
      <c r="IQA125" s="76"/>
      <c r="IQB125" s="69"/>
      <c r="IQC125" s="69"/>
      <c r="IQD125" s="74"/>
      <c r="IQE125" s="77"/>
      <c r="IQF125" s="69"/>
      <c r="IQG125" s="71"/>
      <c r="IQH125" s="69"/>
      <c r="IQI125" s="69"/>
      <c r="IQJ125" s="69"/>
      <c r="IQK125" s="69"/>
      <c r="IQL125" s="69"/>
      <c r="IQM125" s="68"/>
      <c r="IQN125" s="68"/>
      <c r="IQO125" s="72"/>
      <c r="IQP125" s="73"/>
      <c r="IQQ125" s="68"/>
      <c r="IQR125" s="68"/>
      <c r="IQS125" s="68"/>
      <c r="IQT125" s="69"/>
      <c r="IQU125" s="69"/>
      <c r="IQV125" s="69"/>
      <c r="IQW125" s="74"/>
      <c r="IQX125" s="69"/>
      <c r="IQY125" s="74"/>
      <c r="IQZ125" s="75"/>
      <c r="IRA125" s="75"/>
      <c r="IRB125" s="69"/>
      <c r="IRC125" s="76"/>
      <c r="IRD125" s="69"/>
      <c r="IRE125" s="69"/>
      <c r="IRF125" s="74"/>
      <c r="IRG125" s="77"/>
      <c r="IRH125" s="69"/>
      <c r="IRI125" s="71"/>
      <c r="IRJ125" s="69"/>
      <c r="IRK125" s="69"/>
      <c r="IRL125" s="69"/>
      <c r="IRM125" s="69"/>
      <c r="IRN125" s="69"/>
      <c r="IRO125" s="68"/>
      <c r="IRP125" s="68"/>
      <c r="IRQ125" s="72"/>
      <c r="IRR125" s="73"/>
      <c r="IRS125" s="68"/>
      <c r="IRT125" s="68"/>
      <c r="IRU125" s="68"/>
      <c r="IRV125" s="69"/>
      <c r="IRW125" s="69"/>
      <c r="IRX125" s="69"/>
      <c r="IRY125" s="74"/>
      <c r="IRZ125" s="69"/>
      <c r="ISA125" s="74"/>
      <c r="ISB125" s="75"/>
      <c r="ISC125" s="75"/>
      <c r="ISD125" s="69"/>
      <c r="ISE125" s="76"/>
      <c r="ISF125" s="69"/>
      <c r="ISG125" s="69"/>
      <c r="ISH125" s="74"/>
      <c r="ISI125" s="77"/>
      <c r="ISJ125" s="69"/>
      <c r="ISK125" s="71"/>
      <c r="ISL125" s="69"/>
      <c r="ISM125" s="69"/>
      <c r="ISN125" s="69"/>
      <c r="ISO125" s="69"/>
      <c r="ISP125" s="69"/>
      <c r="ISQ125" s="68"/>
      <c r="ISR125" s="68"/>
      <c r="ISS125" s="72"/>
      <c r="IST125" s="73"/>
      <c r="ISU125" s="68"/>
      <c r="ISV125" s="68"/>
      <c r="ISW125" s="68"/>
      <c r="ISX125" s="69"/>
      <c r="ISY125" s="69"/>
      <c r="ISZ125" s="69"/>
      <c r="ITA125" s="74"/>
      <c r="ITB125" s="69"/>
      <c r="ITC125" s="74"/>
      <c r="ITD125" s="75"/>
      <c r="ITE125" s="75"/>
      <c r="ITF125" s="69"/>
      <c r="ITG125" s="76"/>
      <c r="ITH125" s="69"/>
      <c r="ITI125" s="69"/>
      <c r="ITJ125" s="74"/>
      <c r="ITK125" s="77"/>
      <c r="ITL125" s="69"/>
      <c r="ITM125" s="71"/>
      <c r="ITN125" s="69"/>
      <c r="ITO125" s="69"/>
      <c r="ITP125" s="69"/>
      <c r="ITQ125" s="69"/>
      <c r="ITR125" s="69"/>
      <c r="ITS125" s="68"/>
      <c r="ITT125" s="68"/>
      <c r="ITU125" s="72"/>
      <c r="ITV125" s="73"/>
      <c r="ITW125" s="68"/>
      <c r="ITX125" s="68"/>
      <c r="ITY125" s="68"/>
      <c r="ITZ125" s="69"/>
      <c r="IUA125" s="69"/>
      <c r="IUB125" s="69"/>
      <c r="IUC125" s="74"/>
      <c r="IUD125" s="69"/>
      <c r="IUE125" s="74"/>
      <c r="IUF125" s="75"/>
      <c r="IUG125" s="75"/>
      <c r="IUH125" s="69"/>
      <c r="IUI125" s="76"/>
      <c r="IUJ125" s="69"/>
      <c r="IUK125" s="69"/>
      <c r="IUL125" s="74"/>
      <c r="IUM125" s="77"/>
      <c r="IUN125" s="69"/>
      <c r="IUO125" s="71"/>
      <c r="IUP125" s="69"/>
      <c r="IUQ125" s="69"/>
      <c r="IUR125" s="69"/>
      <c r="IUS125" s="69"/>
      <c r="IUT125" s="69"/>
      <c r="IUU125" s="68"/>
      <c r="IUV125" s="68"/>
      <c r="IUW125" s="72"/>
      <c r="IUX125" s="73"/>
      <c r="IUY125" s="68"/>
      <c r="IUZ125" s="68"/>
      <c r="IVA125" s="68"/>
      <c r="IVB125" s="69"/>
      <c r="IVC125" s="69"/>
      <c r="IVD125" s="69"/>
      <c r="IVE125" s="74"/>
      <c r="IVF125" s="69"/>
      <c r="IVG125" s="74"/>
      <c r="IVH125" s="75"/>
      <c r="IVI125" s="75"/>
      <c r="IVJ125" s="69"/>
      <c r="IVK125" s="76"/>
      <c r="IVL125" s="69"/>
      <c r="IVM125" s="69"/>
      <c r="IVN125" s="74"/>
      <c r="IVO125" s="77"/>
      <c r="IVP125" s="69"/>
      <c r="IVQ125" s="71"/>
      <c r="IVR125" s="69"/>
      <c r="IVS125" s="69"/>
      <c r="IVT125" s="69"/>
      <c r="IVU125" s="69"/>
      <c r="IVV125" s="69"/>
      <c r="IVW125" s="68"/>
      <c r="IVX125" s="68"/>
      <c r="IVY125" s="72"/>
      <c r="IVZ125" s="73"/>
      <c r="IWA125" s="68"/>
      <c r="IWB125" s="68"/>
      <c r="IWC125" s="68"/>
      <c r="IWD125" s="69"/>
      <c r="IWE125" s="69"/>
      <c r="IWF125" s="69"/>
      <c r="IWG125" s="74"/>
      <c r="IWH125" s="69"/>
      <c r="IWI125" s="74"/>
      <c r="IWJ125" s="75"/>
      <c r="IWK125" s="75"/>
      <c r="IWL125" s="69"/>
      <c r="IWM125" s="76"/>
      <c r="IWN125" s="69"/>
      <c r="IWO125" s="69"/>
      <c r="IWP125" s="74"/>
      <c r="IWQ125" s="77"/>
      <c r="IWR125" s="69"/>
      <c r="IWS125" s="71"/>
      <c r="IWT125" s="69"/>
      <c r="IWU125" s="69"/>
      <c r="IWV125" s="69"/>
      <c r="IWW125" s="69"/>
      <c r="IWX125" s="69"/>
      <c r="IWY125" s="68"/>
      <c r="IWZ125" s="68"/>
      <c r="IXA125" s="72"/>
      <c r="IXB125" s="73"/>
      <c r="IXC125" s="68"/>
      <c r="IXD125" s="68"/>
      <c r="IXE125" s="68"/>
      <c r="IXF125" s="69"/>
      <c r="IXG125" s="69"/>
      <c r="IXH125" s="69"/>
      <c r="IXI125" s="74"/>
      <c r="IXJ125" s="69"/>
      <c r="IXK125" s="74"/>
      <c r="IXL125" s="75"/>
      <c r="IXM125" s="75"/>
      <c r="IXN125" s="69"/>
      <c r="IXO125" s="76"/>
      <c r="IXP125" s="69"/>
      <c r="IXQ125" s="69"/>
      <c r="IXR125" s="74"/>
      <c r="IXS125" s="77"/>
      <c r="IXT125" s="69"/>
      <c r="IXU125" s="71"/>
      <c r="IXV125" s="69"/>
      <c r="IXW125" s="69"/>
      <c r="IXX125" s="69"/>
      <c r="IXY125" s="69"/>
      <c r="IXZ125" s="69"/>
      <c r="IYA125" s="68"/>
      <c r="IYB125" s="68"/>
      <c r="IYC125" s="72"/>
      <c r="IYD125" s="73"/>
      <c r="IYE125" s="68"/>
      <c r="IYF125" s="68"/>
      <c r="IYG125" s="68"/>
      <c r="IYH125" s="69"/>
      <c r="IYI125" s="69"/>
      <c r="IYJ125" s="69"/>
      <c r="IYK125" s="74"/>
      <c r="IYL125" s="69"/>
      <c r="IYM125" s="74"/>
      <c r="IYN125" s="75"/>
      <c r="IYO125" s="75"/>
      <c r="IYP125" s="69"/>
      <c r="IYQ125" s="76"/>
      <c r="IYR125" s="69"/>
      <c r="IYS125" s="69"/>
      <c r="IYT125" s="74"/>
      <c r="IYU125" s="77"/>
      <c r="IYV125" s="69"/>
      <c r="IYW125" s="71"/>
      <c r="IYX125" s="69"/>
      <c r="IYY125" s="69"/>
      <c r="IYZ125" s="69"/>
      <c r="IZA125" s="69"/>
      <c r="IZB125" s="69"/>
      <c r="IZC125" s="68"/>
      <c r="IZD125" s="68"/>
      <c r="IZE125" s="72"/>
      <c r="IZF125" s="73"/>
      <c r="IZG125" s="68"/>
      <c r="IZH125" s="68"/>
      <c r="IZI125" s="68"/>
      <c r="IZJ125" s="69"/>
      <c r="IZK125" s="69"/>
      <c r="IZL125" s="69"/>
      <c r="IZM125" s="74"/>
      <c r="IZN125" s="69"/>
      <c r="IZO125" s="74"/>
      <c r="IZP125" s="75"/>
      <c r="IZQ125" s="75"/>
      <c r="IZR125" s="69"/>
      <c r="IZS125" s="76"/>
      <c r="IZT125" s="69"/>
      <c r="IZU125" s="69"/>
      <c r="IZV125" s="74"/>
      <c r="IZW125" s="77"/>
      <c r="IZX125" s="69"/>
      <c r="IZY125" s="71"/>
      <c r="IZZ125" s="69"/>
      <c r="JAA125" s="69"/>
      <c r="JAB125" s="69"/>
      <c r="JAC125" s="69"/>
      <c r="JAD125" s="69"/>
      <c r="JAE125" s="68"/>
      <c r="JAF125" s="68"/>
      <c r="JAG125" s="72"/>
      <c r="JAH125" s="73"/>
      <c r="JAI125" s="68"/>
      <c r="JAJ125" s="68"/>
      <c r="JAK125" s="68"/>
      <c r="JAL125" s="69"/>
      <c r="JAM125" s="69"/>
      <c r="JAN125" s="69"/>
      <c r="JAO125" s="74"/>
      <c r="JAP125" s="69"/>
      <c r="JAQ125" s="74"/>
      <c r="JAR125" s="75"/>
      <c r="JAS125" s="75"/>
      <c r="JAT125" s="69"/>
      <c r="JAU125" s="76"/>
      <c r="JAV125" s="69"/>
      <c r="JAW125" s="69"/>
      <c r="JAX125" s="74"/>
      <c r="JAY125" s="77"/>
      <c r="JAZ125" s="69"/>
      <c r="JBA125" s="71"/>
      <c r="JBB125" s="69"/>
      <c r="JBC125" s="69"/>
      <c r="JBD125" s="69"/>
      <c r="JBE125" s="69"/>
      <c r="JBF125" s="69"/>
      <c r="JBG125" s="68"/>
      <c r="JBH125" s="68"/>
      <c r="JBI125" s="72"/>
      <c r="JBJ125" s="73"/>
      <c r="JBK125" s="68"/>
      <c r="JBL125" s="68"/>
      <c r="JBM125" s="68"/>
      <c r="JBN125" s="69"/>
      <c r="JBO125" s="69"/>
      <c r="JBP125" s="69"/>
      <c r="JBQ125" s="74"/>
      <c r="JBR125" s="69"/>
      <c r="JBS125" s="74"/>
      <c r="JBT125" s="75"/>
      <c r="JBU125" s="75"/>
      <c r="JBV125" s="69"/>
      <c r="JBW125" s="76"/>
      <c r="JBX125" s="69"/>
      <c r="JBY125" s="69"/>
      <c r="JBZ125" s="74"/>
      <c r="JCA125" s="77"/>
      <c r="JCB125" s="69"/>
      <c r="JCC125" s="71"/>
      <c r="JCD125" s="69"/>
      <c r="JCE125" s="69"/>
      <c r="JCF125" s="69"/>
      <c r="JCG125" s="69"/>
      <c r="JCH125" s="69"/>
      <c r="JCI125" s="68"/>
      <c r="JCJ125" s="68"/>
      <c r="JCK125" s="72"/>
      <c r="JCL125" s="73"/>
      <c r="JCM125" s="68"/>
      <c r="JCN125" s="68"/>
      <c r="JCO125" s="68"/>
      <c r="JCP125" s="69"/>
      <c r="JCQ125" s="69"/>
      <c r="JCR125" s="69"/>
      <c r="JCS125" s="74"/>
      <c r="JCT125" s="69"/>
      <c r="JCU125" s="74"/>
      <c r="JCV125" s="75"/>
      <c r="JCW125" s="75"/>
      <c r="JCX125" s="69"/>
      <c r="JCY125" s="76"/>
      <c r="JCZ125" s="69"/>
      <c r="JDA125" s="69"/>
      <c r="JDB125" s="74"/>
      <c r="JDC125" s="77"/>
      <c r="JDD125" s="69"/>
      <c r="JDE125" s="71"/>
      <c r="JDF125" s="69"/>
      <c r="JDG125" s="69"/>
      <c r="JDH125" s="69"/>
      <c r="JDI125" s="69"/>
      <c r="JDJ125" s="69"/>
      <c r="JDK125" s="68"/>
      <c r="JDL125" s="68"/>
      <c r="JDM125" s="72"/>
      <c r="JDN125" s="73"/>
      <c r="JDO125" s="68"/>
      <c r="JDP125" s="68"/>
      <c r="JDQ125" s="68"/>
      <c r="JDR125" s="69"/>
      <c r="JDS125" s="69"/>
      <c r="JDT125" s="69"/>
      <c r="JDU125" s="74"/>
      <c r="JDV125" s="69"/>
      <c r="JDW125" s="74"/>
      <c r="JDX125" s="75"/>
      <c r="JDY125" s="75"/>
      <c r="JDZ125" s="69"/>
      <c r="JEA125" s="76"/>
      <c r="JEB125" s="69"/>
      <c r="JEC125" s="69"/>
      <c r="JED125" s="74"/>
      <c r="JEE125" s="77"/>
      <c r="JEF125" s="69"/>
      <c r="JEG125" s="71"/>
      <c r="JEH125" s="69"/>
      <c r="JEI125" s="69"/>
      <c r="JEJ125" s="69"/>
      <c r="JEK125" s="69"/>
      <c r="JEL125" s="69"/>
      <c r="JEM125" s="68"/>
      <c r="JEN125" s="68"/>
      <c r="JEO125" s="72"/>
      <c r="JEP125" s="73"/>
      <c r="JEQ125" s="68"/>
      <c r="JER125" s="68"/>
      <c r="JES125" s="68"/>
      <c r="JET125" s="69"/>
      <c r="JEU125" s="69"/>
      <c r="JEV125" s="69"/>
      <c r="JEW125" s="74"/>
      <c r="JEX125" s="69"/>
      <c r="JEY125" s="74"/>
      <c r="JEZ125" s="75"/>
      <c r="JFA125" s="75"/>
      <c r="JFB125" s="69"/>
      <c r="JFC125" s="76"/>
      <c r="JFD125" s="69"/>
      <c r="JFE125" s="69"/>
      <c r="JFF125" s="74"/>
      <c r="JFG125" s="77"/>
      <c r="JFH125" s="69"/>
      <c r="JFI125" s="71"/>
      <c r="JFJ125" s="69"/>
      <c r="JFK125" s="69"/>
      <c r="JFL125" s="69"/>
      <c r="JFM125" s="69"/>
      <c r="JFN125" s="69"/>
      <c r="JFO125" s="68"/>
      <c r="JFP125" s="68"/>
      <c r="JFQ125" s="72"/>
      <c r="JFR125" s="73"/>
      <c r="JFS125" s="68"/>
      <c r="JFT125" s="68"/>
      <c r="JFU125" s="68"/>
      <c r="JFV125" s="69"/>
      <c r="JFW125" s="69"/>
      <c r="JFX125" s="69"/>
      <c r="JFY125" s="74"/>
      <c r="JFZ125" s="69"/>
      <c r="JGA125" s="74"/>
      <c r="JGB125" s="75"/>
      <c r="JGC125" s="75"/>
      <c r="JGD125" s="69"/>
      <c r="JGE125" s="76"/>
      <c r="JGF125" s="69"/>
      <c r="JGG125" s="69"/>
      <c r="JGH125" s="74"/>
      <c r="JGI125" s="77"/>
      <c r="JGJ125" s="69"/>
      <c r="JGK125" s="71"/>
      <c r="JGL125" s="69"/>
      <c r="JGM125" s="69"/>
      <c r="JGN125" s="69"/>
      <c r="JGO125" s="69"/>
      <c r="JGP125" s="69"/>
      <c r="JGQ125" s="68"/>
      <c r="JGR125" s="68"/>
      <c r="JGS125" s="72"/>
      <c r="JGT125" s="73"/>
      <c r="JGU125" s="68"/>
      <c r="JGV125" s="68"/>
      <c r="JGW125" s="68"/>
      <c r="JGX125" s="69"/>
      <c r="JGY125" s="69"/>
      <c r="JGZ125" s="69"/>
      <c r="JHA125" s="74"/>
      <c r="JHB125" s="69"/>
      <c r="JHC125" s="74"/>
      <c r="JHD125" s="75"/>
      <c r="JHE125" s="75"/>
      <c r="JHF125" s="69"/>
      <c r="JHG125" s="76"/>
      <c r="JHH125" s="69"/>
      <c r="JHI125" s="69"/>
      <c r="JHJ125" s="74"/>
      <c r="JHK125" s="77"/>
      <c r="JHL125" s="69"/>
      <c r="JHM125" s="71"/>
      <c r="JHN125" s="69"/>
      <c r="JHO125" s="69"/>
      <c r="JHP125" s="69"/>
      <c r="JHQ125" s="69"/>
      <c r="JHR125" s="69"/>
      <c r="JHS125" s="68"/>
      <c r="JHT125" s="68"/>
      <c r="JHU125" s="72"/>
      <c r="JHV125" s="73"/>
      <c r="JHW125" s="68"/>
      <c r="JHX125" s="68"/>
      <c r="JHY125" s="68"/>
      <c r="JHZ125" s="69"/>
      <c r="JIA125" s="69"/>
      <c r="JIB125" s="69"/>
      <c r="JIC125" s="74"/>
      <c r="JID125" s="69"/>
      <c r="JIE125" s="74"/>
      <c r="JIF125" s="75"/>
      <c r="JIG125" s="75"/>
      <c r="JIH125" s="69"/>
      <c r="JII125" s="76"/>
      <c r="JIJ125" s="69"/>
      <c r="JIK125" s="69"/>
      <c r="JIL125" s="74"/>
      <c r="JIM125" s="77"/>
      <c r="JIN125" s="69"/>
      <c r="JIO125" s="71"/>
      <c r="JIP125" s="69"/>
      <c r="JIQ125" s="69"/>
      <c r="JIR125" s="69"/>
      <c r="JIS125" s="69"/>
      <c r="JIT125" s="69"/>
      <c r="JIU125" s="68"/>
      <c r="JIV125" s="68"/>
      <c r="JIW125" s="72"/>
      <c r="JIX125" s="73"/>
      <c r="JIY125" s="68"/>
      <c r="JIZ125" s="68"/>
      <c r="JJA125" s="68"/>
      <c r="JJB125" s="69"/>
      <c r="JJC125" s="69"/>
      <c r="JJD125" s="69"/>
      <c r="JJE125" s="74"/>
      <c r="JJF125" s="69"/>
      <c r="JJG125" s="74"/>
      <c r="JJH125" s="75"/>
      <c r="JJI125" s="75"/>
      <c r="JJJ125" s="69"/>
      <c r="JJK125" s="76"/>
      <c r="JJL125" s="69"/>
      <c r="JJM125" s="69"/>
      <c r="JJN125" s="74"/>
      <c r="JJO125" s="77"/>
      <c r="JJP125" s="69"/>
      <c r="JJQ125" s="71"/>
      <c r="JJR125" s="69"/>
      <c r="JJS125" s="69"/>
      <c r="JJT125" s="69"/>
      <c r="JJU125" s="69"/>
      <c r="JJV125" s="69"/>
      <c r="JJW125" s="68"/>
      <c r="JJX125" s="68"/>
      <c r="JJY125" s="72"/>
      <c r="JJZ125" s="73"/>
      <c r="JKA125" s="68"/>
      <c r="JKB125" s="68"/>
      <c r="JKC125" s="68"/>
      <c r="JKD125" s="69"/>
      <c r="JKE125" s="69"/>
      <c r="JKF125" s="69"/>
      <c r="JKG125" s="74"/>
      <c r="JKH125" s="69"/>
      <c r="JKI125" s="74"/>
      <c r="JKJ125" s="75"/>
      <c r="JKK125" s="75"/>
      <c r="JKL125" s="69"/>
      <c r="JKM125" s="76"/>
      <c r="JKN125" s="69"/>
      <c r="JKO125" s="69"/>
      <c r="JKP125" s="74"/>
      <c r="JKQ125" s="77"/>
      <c r="JKR125" s="69"/>
      <c r="JKS125" s="71"/>
      <c r="JKT125" s="69"/>
      <c r="JKU125" s="69"/>
      <c r="JKV125" s="69"/>
      <c r="JKW125" s="69"/>
      <c r="JKX125" s="69"/>
      <c r="JKY125" s="68"/>
      <c r="JKZ125" s="68"/>
      <c r="JLA125" s="72"/>
      <c r="JLB125" s="73"/>
      <c r="JLC125" s="68"/>
      <c r="JLD125" s="68"/>
      <c r="JLE125" s="68"/>
      <c r="JLF125" s="69"/>
      <c r="JLG125" s="69"/>
      <c r="JLH125" s="69"/>
      <c r="JLI125" s="74"/>
      <c r="JLJ125" s="69"/>
      <c r="JLK125" s="74"/>
      <c r="JLL125" s="75"/>
      <c r="JLM125" s="75"/>
      <c r="JLN125" s="69"/>
      <c r="JLO125" s="76"/>
      <c r="JLP125" s="69"/>
      <c r="JLQ125" s="69"/>
      <c r="JLR125" s="74"/>
      <c r="JLS125" s="77"/>
      <c r="JLT125" s="69"/>
      <c r="JLU125" s="71"/>
      <c r="JLV125" s="69"/>
      <c r="JLW125" s="69"/>
      <c r="JLX125" s="69"/>
      <c r="JLY125" s="69"/>
      <c r="JLZ125" s="69"/>
      <c r="JMA125" s="68"/>
      <c r="JMB125" s="68"/>
      <c r="JMC125" s="72"/>
      <c r="JMD125" s="73"/>
      <c r="JME125" s="68"/>
      <c r="JMF125" s="68"/>
      <c r="JMG125" s="68"/>
      <c r="JMH125" s="69"/>
      <c r="JMI125" s="69"/>
      <c r="JMJ125" s="69"/>
      <c r="JMK125" s="74"/>
      <c r="JML125" s="69"/>
      <c r="JMM125" s="74"/>
      <c r="JMN125" s="75"/>
      <c r="JMO125" s="75"/>
      <c r="JMP125" s="69"/>
      <c r="JMQ125" s="76"/>
      <c r="JMR125" s="69"/>
      <c r="JMS125" s="69"/>
      <c r="JMT125" s="74"/>
      <c r="JMU125" s="77"/>
      <c r="JMV125" s="69"/>
      <c r="JMW125" s="71"/>
      <c r="JMX125" s="69"/>
      <c r="JMY125" s="69"/>
      <c r="JMZ125" s="69"/>
      <c r="JNA125" s="69"/>
      <c r="JNB125" s="69"/>
      <c r="JNC125" s="68"/>
      <c r="JND125" s="68"/>
      <c r="JNE125" s="72"/>
      <c r="JNF125" s="73"/>
      <c r="JNG125" s="68"/>
      <c r="JNH125" s="68"/>
      <c r="JNI125" s="68"/>
      <c r="JNJ125" s="69"/>
      <c r="JNK125" s="69"/>
      <c r="JNL125" s="69"/>
      <c r="JNM125" s="74"/>
      <c r="JNN125" s="69"/>
      <c r="JNO125" s="74"/>
      <c r="JNP125" s="75"/>
      <c r="JNQ125" s="75"/>
      <c r="JNR125" s="69"/>
      <c r="JNS125" s="76"/>
      <c r="JNT125" s="69"/>
      <c r="JNU125" s="69"/>
      <c r="JNV125" s="74"/>
      <c r="JNW125" s="77"/>
      <c r="JNX125" s="69"/>
      <c r="JNY125" s="71"/>
      <c r="JNZ125" s="69"/>
      <c r="JOA125" s="69"/>
      <c r="JOB125" s="69"/>
      <c r="JOC125" s="69"/>
      <c r="JOD125" s="69"/>
      <c r="JOE125" s="68"/>
      <c r="JOF125" s="68"/>
      <c r="JOG125" s="72"/>
      <c r="JOH125" s="73"/>
      <c r="JOI125" s="68"/>
      <c r="JOJ125" s="68"/>
      <c r="JOK125" s="68"/>
      <c r="JOL125" s="69"/>
      <c r="JOM125" s="69"/>
      <c r="JON125" s="69"/>
      <c r="JOO125" s="74"/>
      <c r="JOP125" s="69"/>
      <c r="JOQ125" s="74"/>
      <c r="JOR125" s="75"/>
      <c r="JOS125" s="75"/>
      <c r="JOT125" s="69"/>
      <c r="JOU125" s="76"/>
      <c r="JOV125" s="69"/>
      <c r="JOW125" s="69"/>
      <c r="JOX125" s="74"/>
      <c r="JOY125" s="77"/>
      <c r="JOZ125" s="69"/>
      <c r="JPA125" s="71"/>
      <c r="JPB125" s="69"/>
      <c r="JPC125" s="69"/>
      <c r="JPD125" s="69"/>
      <c r="JPE125" s="69"/>
      <c r="JPF125" s="69"/>
      <c r="JPG125" s="68"/>
      <c r="JPH125" s="68"/>
      <c r="JPI125" s="72"/>
      <c r="JPJ125" s="73"/>
      <c r="JPK125" s="68"/>
      <c r="JPL125" s="68"/>
      <c r="JPM125" s="68"/>
      <c r="JPN125" s="69"/>
      <c r="JPO125" s="69"/>
      <c r="JPP125" s="69"/>
      <c r="JPQ125" s="74"/>
      <c r="JPR125" s="69"/>
      <c r="JPS125" s="74"/>
      <c r="JPT125" s="75"/>
      <c r="JPU125" s="75"/>
      <c r="JPV125" s="69"/>
      <c r="JPW125" s="76"/>
      <c r="JPX125" s="69"/>
      <c r="JPY125" s="69"/>
      <c r="JPZ125" s="74"/>
      <c r="JQA125" s="77"/>
      <c r="JQB125" s="69"/>
      <c r="JQC125" s="71"/>
      <c r="JQD125" s="69"/>
      <c r="JQE125" s="69"/>
      <c r="JQF125" s="69"/>
      <c r="JQG125" s="69"/>
      <c r="JQH125" s="69"/>
      <c r="JQI125" s="68"/>
      <c r="JQJ125" s="68"/>
      <c r="JQK125" s="72"/>
      <c r="JQL125" s="73"/>
      <c r="JQM125" s="68"/>
      <c r="JQN125" s="68"/>
      <c r="JQO125" s="68"/>
      <c r="JQP125" s="69"/>
      <c r="JQQ125" s="69"/>
      <c r="JQR125" s="69"/>
      <c r="JQS125" s="74"/>
      <c r="JQT125" s="69"/>
      <c r="JQU125" s="74"/>
      <c r="JQV125" s="75"/>
      <c r="JQW125" s="75"/>
      <c r="JQX125" s="69"/>
      <c r="JQY125" s="76"/>
      <c r="JQZ125" s="69"/>
      <c r="JRA125" s="69"/>
      <c r="JRB125" s="74"/>
      <c r="JRC125" s="77"/>
      <c r="JRD125" s="69"/>
      <c r="JRE125" s="71"/>
      <c r="JRF125" s="69"/>
      <c r="JRG125" s="69"/>
      <c r="JRH125" s="69"/>
      <c r="JRI125" s="69"/>
      <c r="JRJ125" s="69"/>
      <c r="JRK125" s="68"/>
      <c r="JRL125" s="68"/>
      <c r="JRM125" s="72"/>
      <c r="JRN125" s="73"/>
      <c r="JRO125" s="68"/>
      <c r="JRP125" s="68"/>
      <c r="JRQ125" s="68"/>
      <c r="JRR125" s="69"/>
      <c r="JRS125" s="69"/>
      <c r="JRT125" s="69"/>
      <c r="JRU125" s="74"/>
      <c r="JRV125" s="69"/>
      <c r="JRW125" s="74"/>
      <c r="JRX125" s="75"/>
      <c r="JRY125" s="75"/>
      <c r="JRZ125" s="69"/>
      <c r="JSA125" s="76"/>
      <c r="JSB125" s="69"/>
      <c r="JSC125" s="69"/>
      <c r="JSD125" s="74"/>
      <c r="JSE125" s="77"/>
      <c r="JSF125" s="69"/>
      <c r="JSG125" s="71"/>
      <c r="JSH125" s="69"/>
      <c r="JSI125" s="69"/>
      <c r="JSJ125" s="69"/>
      <c r="JSK125" s="69"/>
      <c r="JSL125" s="69"/>
      <c r="JSM125" s="68"/>
      <c r="JSN125" s="68"/>
      <c r="JSO125" s="72"/>
      <c r="JSP125" s="73"/>
      <c r="JSQ125" s="68"/>
      <c r="JSR125" s="68"/>
      <c r="JSS125" s="68"/>
      <c r="JST125" s="69"/>
      <c r="JSU125" s="69"/>
      <c r="JSV125" s="69"/>
      <c r="JSW125" s="74"/>
      <c r="JSX125" s="69"/>
      <c r="JSY125" s="74"/>
      <c r="JSZ125" s="75"/>
      <c r="JTA125" s="75"/>
      <c r="JTB125" s="69"/>
      <c r="JTC125" s="76"/>
      <c r="JTD125" s="69"/>
      <c r="JTE125" s="69"/>
      <c r="JTF125" s="74"/>
      <c r="JTG125" s="77"/>
      <c r="JTH125" s="69"/>
      <c r="JTI125" s="71"/>
      <c r="JTJ125" s="69"/>
      <c r="JTK125" s="69"/>
      <c r="JTL125" s="69"/>
      <c r="JTM125" s="69"/>
      <c r="JTN125" s="69"/>
      <c r="JTO125" s="68"/>
      <c r="JTP125" s="68"/>
      <c r="JTQ125" s="72"/>
      <c r="JTR125" s="73"/>
      <c r="JTS125" s="68"/>
      <c r="JTT125" s="68"/>
      <c r="JTU125" s="68"/>
      <c r="JTV125" s="69"/>
      <c r="JTW125" s="69"/>
      <c r="JTX125" s="69"/>
      <c r="JTY125" s="74"/>
      <c r="JTZ125" s="69"/>
      <c r="JUA125" s="74"/>
      <c r="JUB125" s="75"/>
      <c r="JUC125" s="75"/>
      <c r="JUD125" s="69"/>
      <c r="JUE125" s="76"/>
      <c r="JUF125" s="69"/>
      <c r="JUG125" s="69"/>
      <c r="JUH125" s="74"/>
      <c r="JUI125" s="77"/>
      <c r="JUJ125" s="69"/>
      <c r="JUK125" s="71"/>
      <c r="JUL125" s="69"/>
      <c r="JUM125" s="69"/>
      <c r="JUN125" s="69"/>
      <c r="JUO125" s="69"/>
      <c r="JUP125" s="69"/>
      <c r="JUQ125" s="68"/>
      <c r="JUR125" s="68"/>
      <c r="JUS125" s="72"/>
      <c r="JUT125" s="73"/>
      <c r="JUU125" s="68"/>
      <c r="JUV125" s="68"/>
      <c r="JUW125" s="68"/>
      <c r="JUX125" s="69"/>
      <c r="JUY125" s="69"/>
      <c r="JUZ125" s="69"/>
      <c r="JVA125" s="74"/>
      <c r="JVB125" s="69"/>
      <c r="JVC125" s="74"/>
      <c r="JVD125" s="75"/>
      <c r="JVE125" s="75"/>
      <c r="JVF125" s="69"/>
      <c r="JVG125" s="76"/>
      <c r="JVH125" s="69"/>
      <c r="JVI125" s="69"/>
      <c r="JVJ125" s="74"/>
      <c r="JVK125" s="77"/>
      <c r="JVL125" s="69"/>
      <c r="JVM125" s="71"/>
      <c r="JVN125" s="69"/>
      <c r="JVO125" s="69"/>
      <c r="JVP125" s="69"/>
      <c r="JVQ125" s="69"/>
      <c r="JVR125" s="69"/>
      <c r="JVS125" s="68"/>
      <c r="JVT125" s="68"/>
      <c r="JVU125" s="72"/>
      <c r="JVV125" s="73"/>
      <c r="JVW125" s="68"/>
      <c r="JVX125" s="68"/>
      <c r="JVY125" s="68"/>
      <c r="JVZ125" s="69"/>
      <c r="JWA125" s="69"/>
      <c r="JWB125" s="69"/>
      <c r="JWC125" s="74"/>
      <c r="JWD125" s="69"/>
      <c r="JWE125" s="74"/>
      <c r="JWF125" s="75"/>
      <c r="JWG125" s="75"/>
      <c r="JWH125" s="69"/>
      <c r="JWI125" s="76"/>
      <c r="JWJ125" s="69"/>
      <c r="JWK125" s="69"/>
      <c r="JWL125" s="74"/>
      <c r="JWM125" s="77"/>
      <c r="JWN125" s="69"/>
      <c r="JWO125" s="71"/>
      <c r="JWP125" s="69"/>
      <c r="JWQ125" s="69"/>
      <c r="JWR125" s="69"/>
      <c r="JWS125" s="69"/>
      <c r="JWT125" s="69"/>
      <c r="JWU125" s="68"/>
      <c r="JWV125" s="68"/>
      <c r="JWW125" s="72"/>
      <c r="JWX125" s="73"/>
      <c r="JWY125" s="68"/>
      <c r="JWZ125" s="68"/>
      <c r="JXA125" s="68"/>
      <c r="JXB125" s="69"/>
      <c r="JXC125" s="69"/>
      <c r="JXD125" s="69"/>
      <c r="JXE125" s="74"/>
      <c r="JXF125" s="69"/>
      <c r="JXG125" s="74"/>
      <c r="JXH125" s="75"/>
      <c r="JXI125" s="75"/>
      <c r="JXJ125" s="69"/>
      <c r="JXK125" s="76"/>
      <c r="JXL125" s="69"/>
      <c r="JXM125" s="69"/>
      <c r="JXN125" s="74"/>
      <c r="JXO125" s="77"/>
      <c r="JXP125" s="69"/>
      <c r="JXQ125" s="71"/>
      <c r="JXR125" s="69"/>
      <c r="JXS125" s="69"/>
      <c r="JXT125" s="69"/>
      <c r="JXU125" s="69"/>
      <c r="JXV125" s="69"/>
      <c r="JXW125" s="68"/>
      <c r="JXX125" s="68"/>
      <c r="JXY125" s="72"/>
      <c r="JXZ125" s="73"/>
      <c r="JYA125" s="68"/>
      <c r="JYB125" s="68"/>
      <c r="JYC125" s="68"/>
      <c r="JYD125" s="69"/>
      <c r="JYE125" s="69"/>
      <c r="JYF125" s="69"/>
      <c r="JYG125" s="74"/>
      <c r="JYH125" s="69"/>
      <c r="JYI125" s="74"/>
      <c r="JYJ125" s="75"/>
      <c r="JYK125" s="75"/>
      <c r="JYL125" s="69"/>
      <c r="JYM125" s="76"/>
      <c r="JYN125" s="69"/>
      <c r="JYO125" s="69"/>
      <c r="JYP125" s="74"/>
      <c r="JYQ125" s="77"/>
      <c r="JYR125" s="69"/>
      <c r="JYS125" s="71"/>
      <c r="JYT125" s="69"/>
      <c r="JYU125" s="69"/>
      <c r="JYV125" s="69"/>
      <c r="JYW125" s="69"/>
      <c r="JYX125" s="69"/>
      <c r="JYY125" s="68"/>
      <c r="JYZ125" s="68"/>
      <c r="JZA125" s="72"/>
      <c r="JZB125" s="73"/>
      <c r="JZC125" s="68"/>
      <c r="JZD125" s="68"/>
      <c r="JZE125" s="68"/>
      <c r="JZF125" s="69"/>
      <c r="JZG125" s="69"/>
      <c r="JZH125" s="69"/>
      <c r="JZI125" s="74"/>
      <c r="JZJ125" s="69"/>
      <c r="JZK125" s="74"/>
      <c r="JZL125" s="75"/>
      <c r="JZM125" s="75"/>
      <c r="JZN125" s="69"/>
      <c r="JZO125" s="76"/>
      <c r="JZP125" s="69"/>
      <c r="JZQ125" s="69"/>
      <c r="JZR125" s="74"/>
      <c r="JZS125" s="77"/>
      <c r="JZT125" s="69"/>
      <c r="JZU125" s="71"/>
      <c r="JZV125" s="69"/>
      <c r="JZW125" s="69"/>
      <c r="JZX125" s="69"/>
      <c r="JZY125" s="69"/>
      <c r="JZZ125" s="69"/>
      <c r="KAA125" s="68"/>
      <c r="KAB125" s="68"/>
      <c r="KAC125" s="72"/>
      <c r="KAD125" s="73"/>
      <c r="KAE125" s="68"/>
      <c r="KAF125" s="68"/>
      <c r="KAG125" s="68"/>
      <c r="KAH125" s="69"/>
      <c r="KAI125" s="69"/>
      <c r="KAJ125" s="69"/>
      <c r="KAK125" s="74"/>
      <c r="KAL125" s="69"/>
      <c r="KAM125" s="74"/>
      <c r="KAN125" s="75"/>
      <c r="KAO125" s="75"/>
      <c r="KAP125" s="69"/>
      <c r="KAQ125" s="76"/>
      <c r="KAR125" s="69"/>
      <c r="KAS125" s="69"/>
      <c r="KAT125" s="74"/>
      <c r="KAU125" s="77"/>
      <c r="KAV125" s="69"/>
      <c r="KAW125" s="71"/>
      <c r="KAX125" s="69"/>
      <c r="KAY125" s="69"/>
      <c r="KAZ125" s="69"/>
      <c r="KBA125" s="69"/>
      <c r="KBB125" s="69"/>
      <c r="KBC125" s="68"/>
      <c r="KBD125" s="68"/>
      <c r="KBE125" s="72"/>
      <c r="KBF125" s="73"/>
      <c r="KBG125" s="68"/>
      <c r="KBH125" s="68"/>
      <c r="KBI125" s="68"/>
      <c r="KBJ125" s="69"/>
      <c r="KBK125" s="69"/>
      <c r="KBL125" s="69"/>
      <c r="KBM125" s="74"/>
      <c r="KBN125" s="69"/>
      <c r="KBO125" s="74"/>
      <c r="KBP125" s="75"/>
      <c r="KBQ125" s="75"/>
      <c r="KBR125" s="69"/>
      <c r="KBS125" s="76"/>
      <c r="KBT125" s="69"/>
      <c r="KBU125" s="69"/>
      <c r="KBV125" s="74"/>
      <c r="KBW125" s="77"/>
      <c r="KBX125" s="69"/>
      <c r="KBY125" s="71"/>
      <c r="KBZ125" s="69"/>
      <c r="KCA125" s="69"/>
      <c r="KCB125" s="69"/>
      <c r="KCC125" s="69"/>
      <c r="KCD125" s="69"/>
      <c r="KCE125" s="68"/>
      <c r="KCF125" s="68"/>
      <c r="KCG125" s="72"/>
      <c r="KCH125" s="73"/>
      <c r="KCI125" s="68"/>
      <c r="KCJ125" s="68"/>
      <c r="KCK125" s="68"/>
      <c r="KCL125" s="69"/>
      <c r="KCM125" s="69"/>
      <c r="KCN125" s="69"/>
      <c r="KCO125" s="74"/>
      <c r="KCP125" s="69"/>
      <c r="KCQ125" s="74"/>
      <c r="KCR125" s="75"/>
      <c r="KCS125" s="75"/>
      <c r="KCT125" s="69"/>
      <c r="KCU125" s="76"/>
      <c r="KCV125" s="69"/>
      <c r="KCW125" s="69"/>
      <c r="KCX125" s="74"/>
      <c r="KCY125" s="77"/>
      <c r="KCZ125" s="69"/>
      <c r="KDA125" s="71"/>
      <c r="KDB125" s="69"/>
      <c r="KDC125" s="69"/>
      <c r="KDD125" s="69"/>
      <c r="KDE125" s="69"/>
      <c r="KDF125" s="69"/>
      <c r="KDG125" s="68"/>
      <c r="KDH125" s="68"/>
      <c r="KDI125" s="72"/>
      <c r="KDJ125" s="73"/>
      <c r="KDK125" s="68"/>
      <c r="KDL125" s="68"/>
      <c r="KDM125" s="68"/>
      <c r="KDN125" s="69"/>
      <c r="KDO125" s="69"/>
      <c r="KDP125" s="69"/>
      <c r="KDQ125" s="74"/>
      <c r="KDR125" s="69"/>
      <c r="KDS125" s="74"/>
      <c r="KDT125" s="75"/>
      <c r="KDU125" s="75"/>
      <c r="KDV125" s="69"/>
      <c r="KDW125" s="76"/>
      <c r="KDX125" s="69"/>
      <c r="KDY125" s="69"/>
      <c r="KDZ125" s="74"/>
      <c r="KEA125" s="77"/>
      <c r="KEB125" s="69"/>
      <c r="KEC125" s="71"/>
      <c r="KED125" s="69"/>
      <c r="KEE125" s="69"/>
      <c r="KEF125" s="69"/>
      <c r="KEG125" s="69"/>
      <c r="KEH125" s="69"/>
      <c r="KEI125" s="68"/>
      <c r="KEJ125" s="68"/>
      <c r="KEK125" s="72"/>
      <c r="KEL125" s="73"/>
      <c r="KEM125" s="68"/>
      <c r="KEN125" s="68"/>
      <c r="KEO125" s="68"/>
      <c r="KEP125" s="69"/>
      <c r="KEQ125" s="69"/>
      <c r="KER125" s="69"/>
      <c r="KES125" s="74"/>
      <c r="KET125" s="69"/>
      <c r="KEU125" s="74"/>
      <c r="KEV125" s="75"/>
      <c r="KEW125" s="75"/>
      <c r="KEX125" s="69"/>
      <c r="KEY125" s="76"/>
      <c r="KEZ125" s="69"/>
      <c r="KFA125" s="69"/>
      <c r="KFB125" s="74"/>
      <c r="KFC125" s="77"/>
      <c r="KFD125" s="69"/>
      <c r="KFE125" s="71"/>
      <c r="KFF125" s="69"/>
      <c r="KFG125" s="69"/>
      <c r="KFH125" s="69"/>
      <c r="KFI125" s="69"/>
      <c r="KFJ125" s="69"/>
      <c r="KFK125" s="68"/>
      <c r="KFL125" s="68"/>
      <c r="KFM125" s="72"/>
      <c r="KFN125" s="73"/>
      <c r="KFO125" s="68"/>
      <c r="KFP125" s="68"/>
      <c r="KFQ125" s="68"/>
      <c r="KFR125" s="69"/>
      <c r="KFS125" s="69"/>
      <c r="KFT125" s="69"/>
      <c r="KFU125" s="74"/>
      <c r="KFV125" s="69"/>
      <c r="KFW125" s="74"/>
      <c r="KFX125" s="75"/>
      <c r="KFY125" s="75"/>
      <c r="KFZ125" s="69"/>
      <c r="KGA125" s="76"/>
      <c r="KGB125" s="69"/>
      <c r="KGC125" s="69"/>
      <c r="KGD125" s="74"/>
      <c r="KGE125" s="77"/>
      <c r="KGF125" s="69"/>
      <c r="KGG125" s="71"/>
      <c r="KGH125" s="69"/>
      <c r="KGI125" s="69"/>
      <c r="KGJ125" s="69"/>
      <c r="KGK125" s="69"/>
      <c r="KGL125" s="69"/>
      <c r="KGM125" s="68"/>
      <c r="KGN125" s="68"/>
      <c r="KGO125" s="72"/>
      <c r="KGP125" s="73"/>
      <c r="KGQ125" s="68"/>
      <c r="KGR125" s="68"/>
      <c r="KGS125" s="68"/>
      <c r="KGT125" s="69"/>
      <c r="KGU125" s="69"/>
      <c r="KGV125" s="69"/>
      <c r="KGW125" s="74"/>
      <c r="KGX125" s="69"/>
      <c r="KGY125" s="74"/>
      <c r="KGZ125" s="75"/>
      <c r="KHA125" s="75"/>
      <c r="KHB125" s="69"/>
      <c r="KHC125" s="76"/>
      <c r="KHD125" s="69"/>
      <c r="KHE125" s="69"/>
      <c r="KHF125" s="74"/>
      <c r="KHG125" s="77"/>
      <c r="KHH125" s="69"/>
      <c r="KHI125" s="71"/>
      <c r="KHJ125" s="69"/>
      <c r="KHK125" s="69"/>
      <c r="KHL125" s="69"/>
      <c r="KHM125" s="69"/>
      <c r="KHN125" s="69"/>
      <c r="KHO125" s="68"/>
      <c r="KHP125" s="68"/>
      <c r="KHQ125" s="72"/>
      <c r="KHR125" s="73"/>
      <c r="KHS125" s="68"/>
      <c r="KHT125" s="68"/>
      <c r="KHU125" s="68"/>
      <c r="KHV125" s="69"/>
      <c r="KHW125" s="69"/>
      <c r="KHX125" s="69"/>
      <c r="KHY125" s="74"/>
      <c r="KHZ125" s="69"/>
      <c r="KIA125" s="74"/>
      <c r="KIB125" s="75"/>
      <c r="KIC125" s="75"/>
      <c r="KID125" s="69"/>
      <c r="KIE125" s="76"/>
      <c r="KIF125" s="69"/>
      <c r="KIG125" s="69"/>
      <c r="KIH125" s="74"/>
      <c r="KII125" s="77"/>
      <c r="KIJ125" s="69"/>
      <c r="KIK125" s="71"/>
      <c r="KIL125" s="69"/>
      <c r="KIM125" s="69"/>
      <c r="KIN125" s="69"/>
      <c r="KIO125" s="69"/>
      <c r="KIP125" s="69"/>
      <c r="KIQ125" s="68"/>
      <c r="KIR125" s="68"/>
      <c r="KIS125" s="72"/>
      <c r="KIT125" s="73"/>
      <c r="KIU125" s="68"/>
      <c r="KIV125" s="68"/>
      <c r="KIW125" s="68"/>
      <c r="KIX125" s="69"/>
      <c r="KIY125" s="69"/>
      <c r="KIZ125" s="69"/>
      <c r="KJA125" s="74"/>
      <c r="KJB125" s="69"/>
      <c r="KJC125" s="74"/>
      <c r="KJD125" s="75"/>
      <c r="KJE125" s="75"/>
      <c r="KJF125" s="69"/>
      <c r="KJG125" s="76"/>
      <c r="KJH125" s="69"/>
      <c r="KJI125" s="69"/>
      <c r="KJJ125" s="74"/>
      <c r="KJK125" s="77"/>
      <c r="KJL125" s="69"/>
      <c r="KJM125" s="71"/>
      <c r="KJN125" s="69"/>
      <c r="KJO125" s="69"/>
      <c r="KJP125" s="69"/>
      <c r="KJQ125" s="69"/>
      <c r="KJR125" s="69"/>
      <c r="KJS125" s="68"/>
      <c r="KJT125" s="68"/>
      <c r="KJU125" s="72"/>
      <c r="KJV125" s="73"/>
      <c r="KJW125" s="68"/>
      <c r="KJX125" s="68"/>
      <c r="KJY125" s="68"/>
      <c r="KJZ125" s="69"/>
      <c r="KKA125" s="69"/>
      <c r="KKB125" s="69"/>
      <c r="KKC125" s="74"/>
      <c r="KKD125" s="69"/>
      <c r="KKE125" s="74"/>
      <c r="KKF125" s="75"/>
      <c r="KKG125" s="75"/>
      <c r="KKH125" s="69"/>
      <c r="KKI125" s="76"/>
      <c r="KKJ125" s="69"/>
      <c r="KKK125" s="69"/>
      <c r="KKL125" s="74"/>
      <c r="KKM125" s="77"/>
      <c r="KKN125" s="69"/>
      <c r="KKO125" s="71"/>
      <c r="KKP125" s="69"/>
      <c r="KKQ125" s="69"/>
      <c r="KKR125" s="69"/>
      <c r="KKS125" s="69"/>
      <c r="KKT125" s="69"/>
      <c r="KKU125" s="68"/>
      <c r="KKV125" s="68"/>
      <c r="KKW125" s="72"/>
      <c r="KKX125" s="73"/>
      <c r="KKY125" s="68"/>
      <c r="KKZ125" s="68"/>
      <c r="KLA125" s="68"/>
      <c r="KLB125" s="69"/>
      <c r="KLC125" s="69"/>
      <c r="KLD125" s="69"/>
      <c r="KLE125" s="74"/>
      <c r="KLF125" s="69"/>
      <c r="KLG125" s="74"/>
      <c r="KLH125" s="75"/>
      <c r="KLI125" s="75"/>
      <c r="KLJ125" s="69"/>
      <c r="KLK125" s="76"/>
      <c r="KLL125" s="69"/>
      <c r="KLM125" s="69"/>
      <c r="KLN125" s="74"/>
      <c r="KLO125" s="77"/>
      <c r="KLP125" s="69"/>
      <c r="KLQ125" s="71"/>
      <c r="KLR125" s="69"/>
      <c r="KLS125" s="69"/>
      <c r="KLT125" s="69"/>
      <c r="KLU125" s="69"/>
      <c r="KLV125" s="69"/>
      <c r="KLW125" s="68"/>
      <c r="KLX125" s="68"/>
      <c r="KLY125" s="72"/>
      <c r="KLZ125" s="73"/>
      <c r="KMA125" s="68"/>
      <c r="KMB125" s="68"/>
      <c r="KMC125" s="68"/>
      <c r="KMD125" s="69"/>
      <c r="KME125" s="69"/>
      <c r="KMF125" s="69"/>
      <c r="KMG125" s="74"/>
      <c r="KMH125" s="69"/>
      <c r="KMI125" s="74"/>
      <c r="KMJ125" s="75"/>
      <c r="KMK125" s="75"/>
      <c r="KML125" s="69"/>
      <c r="KMM125" s="76"/>
      <c r="KMN125" s="69"/>
      <c r="KMO125" s="69"/>
      <c r="KMP125" s="74"/>
      <c r="KMQ125" s="77"/>
      <c r="KMR125" s="69"/>
      <c r="KMS125" s="71"/>
      <c r="KMT125" s="69"/>
      <c r="KMU125" s="69"/>
      <c r="KMV125" s="69"/>
      <c r="KMW125" s="69"/>
      <c r="KMX125" s="69"/>
      <c r="KMY125" s="68"/>
      <c r="KMZ125" s="68"/>
      <c r="KNA125" s="72"/>
      <c r="KNB125" s="73"/>
      <c r="KNC125" s="68"/>
      <c r="KND125" s="68"/>
      <c r="KNE125" s="68"/>
      <c r="KNF125" s="69"/>
      <c r="KNG125" s="69"/>
      <c r="KNH125" s="69"/>
      <c r="KNI125" s="74"/>
      <c r="KNJ125" s="69"/>
      <c r="KNK125" s="74"/>
      <c r="KNL125" s="75"/>
      <c r="KNM125" s="75"/>
      <c r="KNN125" s="69"/>
      <c r="KNO125" s="76"/>
      <c r="KNP125" s="69"/>
      <c r="KNQ125" s="69"/>
      <c r="KNR125" s="74"/>
      <c r="KNS125" s="77"/>
      <c r="KNT125" s="69"/>
      <c r="KNU125" s="71"/>
      <c r="KNV125" s="69"/>
      <c r="KNW125" s="69"/>
      <c r="KNX125" s="69"/>
      <c r="KNY125" s="69"/>
      <c r="KNZ125" s="69"/>
      <c r="KOA125" s="68"/>
      <c r="KOB125" s="68"/>
      <c r="KOC125" s="72"/>
      <c r="KOD125" s="73"/>
      <c r="KOE125" s="68"/>
      <c r="KOF125" s="68"/>
      <c r="KOG125" s="68"/>
      <c r="KOH125" s="69"/>
      <c r="KOI125" s="69"/>
      <c r="KOJ125" s="69"/>
      <c r="KOK125" s="74"/>
      <c r="KOL125" s="69"/>
      <c r="KOM125" s="74"/>
      <c r="KON125" s="75"/>
      <c r="KOO125" s="75"/>
      <c r="KOP125" s="69"/>
      <c r="KOQ125" s="76"/>
      <c r="KOR125" s="69"/>
      <c r="KOS125" s="69"/>
      <c r="KOT125" s="74"/>
      <c r="KOU125" s="77"/>
      <c r="KOV125" s="69"/>
      <c r="KOW125" s="71"/>
      <c r="KOX125" s="69"/>
      <c r="KOY125" s="69"/>
      <c r="KOZ125" s="69"/>
      <c r="KPA125" s="69"/>
      <c r="KPB125" s="69"/>
      <c r="KPC125" s="68"/>
      <c r="KPD125" s="68"/>
      <c r="KPE125" s="72"/>
      <c r="KPF125" s="73"/>
      <c r="KPG125" s="68"/>
      <c r="KPH125" s="68"/>
      <c r="KPI125" s="68"/>
      <c r="KPJ125" s="69"/>
      <c r="KPK125" s="69"/>
      <c r="KPL125" s="69"/>
      <c r="KPM125" s="74"/>
      <c r="KPN125" s="69"/>
      <c r="KPO125" s="74"/>
      <c r="KPP125" s="75"/>
      <c r="KPQ125" s="75"/>
      <c r="KPR125" s="69"/>
      <c r="KPS125" s="76"/>
      <c r="KPT125" s="69"/>
      <c r="KPU125" s="69"/>
      <c r="KPV125" s="74"/>
      <c r="KPW125" s="77"/>
      <c r="KPX125" s="69"/>
      <c r="KPY125" s="71"/>
      <c r="KPZ125" s="69"/>
      <c r="KQA125" s="69"/>
      <c r="KQB125" s="69"/>
      <c r="KQC125" s="69"/>
      <c r="KQD125" s="69"/>
      <c r="KQE125" s="68"/>
      <c r="KQF125" s="68"/>
      <c r="KQG125" s="72"/>
      <c r="KQH125" s="73"/>
      <c r="KQI125" s="68"/>
      <c r="KQJ125" s="68"/>
      <c r="KQK125" s="68"/>
      <c r="KQL125" s="69"/>
      <c r="KQM125" s="69"/>
      <c r="KQN125" s="69"/>
      <c r="KQO125" s="74"/>
      <c r="KQP125" s="69"/>
      <c r="KQQ125" s="74"/>
      <c r="KQR125" s="75"/>
      <c r="KQS125" s="75"/>
      <c r="KQT125" s="69"/>
      <c r="KQU125" s="76"/>
      <c r="KQV125" s="69"/>
      <c r="KQW125" s="69"/>
      <c r="KQX125" s="74"/>
      <c r="KQY125" s="77"/>
      <c r="KQZ125" s="69"/>
      <c r="KRA125" s="71"/>
      <c r="KRB125" s="69"/>
      <c r="KRC125" s="69"/>
      <c r="KRD125" s="69"/>
      <c r="KRE125" s="69"/>
      <c r="KRF125" s="69"/>
      <c r="KRG125" s="68"/>
      <c r="KRH125" s="68"/>
      <c r="KRI125" s="72"/>
      <c r="KRJ125" s="73"/>
      <c r="KRK125" s="68"/>
      <c r="KRL125" s="68"/>
      <c r="KRM125" s="68"/>
      <c r="KRN125" s="69"/>
      <c r="KRO125" s="69"/>
      <c r="KRP125" s="69"/>
      <c r="KRQ125" s="74"/>
      <c r="KRR125" s="69"/>
      <c r="KRS125" s="74"/>
      <c r="KRT125" s="75"/>
      <c r="KRU125" s="75"/>
      <c r="KRV125" s="69"/>
      <c r="KRW125" s="76"/>
      <c r="KRX125" s="69"/>
      <c r="KRY125" s="69"/>
      <c r="KRZ125" s="74"/>
      <c r="KSA125" s="77"/>
      <c r="KSB125" s="69"/>
      <c r="KSC125" s="71"/>
      <c r="KSD125" s="69"/>
      <c r="KSE125" s="69"/>
      <c r="KSF125" s="69"/>
      <c r="KSG125" s="69"/>
      <c r="KSH125" s="69"/>
      <c r="KSI125" s="68"/>
      <c r="KSJ125" s="68"/>
      <c r="KSK125" s="72"/>
      <c r="KSL125" s="73"/>
      <c r="KSM125" s="68"/>
      <c r="KSN125" s="68"/>
      <c r="KSO125" s="68"/>
      <c r="KSP125" s="69"/>
      <c r="KSQ125" s="69"/>
      <c r="KSR125" s="69"/>
      <c r="KSS125" s="74"/>
      <c r="KST125" s="69"/>
      <c r="KSU125" s="74"/>
      <c r="KSV125" s="75"/>
      <c r="KSW125" s="75"/>
      <c r="KSX125" s="69"/>
      <c r="KSY125" s="76"/>
      <c r="KSZ125" s="69"/>
      <c r="KTA125" s="69"/>
      <c r="KTB125" s="74"/>
      <c r="KTC125" s="77"/>
      <c r="KTD125" s="69"/>
      <c r="KTE125" s="71"/>
      <c r="KTF125" s="69"/>
      <c r="KTG125" s="69"/>
      <c r="KTH125" s="69"/>
      <c r="KTI125" s="69"/>
      <c r="KTJ125" s="69"/>
      <c r="KTK125" s="68"/>
      <c r="KTL125" s="68"/>
      <c r="KTM125" s="72"/>
      <c r="KTN125" s="73"/>
      <c r="KTO125" s="68"/>
      <c r="KTP125" s="68"/>
      <c r="KTQ125" s="68"/>
      <c r="KTR125" s="69"/>
      <c r="KTS125" s="69"/>
      <c r="KTT125" s="69"/>
      <c r="KTU125" s="74"/>
      <c r="KTV125" s="69"/>
      <c r="KTW125" s="74"/>
      <c r="KTX125" s="75"/>
      <c r="KTY125" s="75"/>
      <c r="KTZ125" s="69"/>
      <c r="KUA125" s="76"/>
      <c r="KUB125" s="69"/>
      <c r="KUC125" s="69"/>
      <c r="KUD125" s="74"/>
      <c r="KUE125" s="77"/>
      <c r="KUF125" s="69"/>
      <c r="KUG125" s="71"/>
      <c r="KUH125" s="69"/>
      <c r="KUI125" s="69"/>
      <c r="KUJ125" s="69"/>
      <c r="KUK125" s="69"/>
      <c r="KUL125" s="69"/>
      <c r="KUM125" s="68"/>
      <c r="KUN125" s="68"/>
      <c r="KUO125" s="72"/>
      <c r="KUP125" s="73"/>
      <c r="KUQ125" s="68"/>
      <c r="KUR125" s="68"/>
      <c r="KUS125" s="68"/>
      <c r="KUT125" s="69"/>
      <c r="KUU125" s="69"/>
      <c r="KUV125" s="69"/>
      <c r="KUW125" s="74"/>
      <c r="KUX125" s="69"/>
      <c r="KUY125" s="74"/>
      <c r="KUZ125" s="75"/>
      <c r="KVA125" s="75"/>
      <c r="KVB125" s="69"/>
      <c r="KVC125" s="76"/>
      <c r="KVD125" s="69"/>
      <c r="KVE125" s="69"/>
      <c r="KVF125" s="74"/>
      <c r="KVG125" s="77"/>
      <c r="KVH125" s="69"/>
      <c r="KVI125" s="71"/>
      <c r="KVJ125" s="69"/>
      <c r="KVK125" s="69"/>
      <c r="KVL125" s="69"/>
      <c r="KVM125" s="69"/>
      <c r="KVN125" s="69"/>
      <c r="KVO125" s="68"/>
      <c r="KVP125" s="68"/>
      <c r="KVQ125" s="72"/>
      <c r="KVR125" s="73"/>
      <c r="KVS125" s="68"/>
      <c r="KVT125" s="68"/>
      <c r="KVU125" s="68"/>
      <c r="KVV125" s="69"/>
      <c r="KVW125" s="69"/>
      <c r="KVX125" s="69"/>
      <c r="KVY125" s="74"/>
      <c r="KVZ125" s="69"/>
      <c r="KWA125" s="74"/>
      <c r="KWB125" s="75"/>
      <c r="KWC125" s="75"/>
      <c r="KWD125" s="69"/>
      <c r="KWE125" s="76"/>
      <c r="KWF125" s="69"/>
      <c r="KWG125" s="69"/>
      <c r="KWH125" s="74"/>
      <c r="KWI125" s="77"/>
      <c r="KWJ125" s="69"/>
      <c r="KWK125" s="71"/>
      <c r="KWL125" s="69"/>
      <c r="KWM125" s="69"/>
      <c r="KWN125" s="69"/>
      <c r="KWO125" s="69"/>
      <c r="KWP125" s="69"/>
      <c r="KWQ125" s="68"/>
      <c r="KWR125" s="68"/>
      <c r="KWS125" s="72"/>
      <c r="KWT125" s="73"/>
      <c r="KWU125" s="68"/>
      <c r="KWV125" s="68"/>
      <c r="KWW125" s="68"/>
      <c r="KWX125" s="69"/>
      <c r="KWY125" s="69"/>
      <c r="KWZ125" s="69"/>
      <c r="KXA125" s="74"/>
      <c r="KXB125" s="69"/>
      <c r="KXC125" s="74"/>
      <c r="KXD125" s="75"/>
      <c r="KXE125" s="75"/>
      <c r="KXF125" s="69"/>
      <c r="KXG125" s="76"/>
      <c r="KXH125" s="69"/>
      <c r="KXI125" s="69"/>
      <c r="KXJ125" s="74"/>
      <c r="KXK125" s="77"/>
      <c r="KXL125" s="69"/>
      <c r="KXM125" s="71"/>
      <c r="KXN125" s="69"/>
      <c r="KXO125" s="69"/>
      <c r="KXP125" s="69"/>
      <c r="KXQ125" s="69"/>
      <c r="KXR125" s="69"/>
      <c r="KXS125" s="68"/>
      <c r="KXT125" s="68"/>
      <c r="KXU125" s="72"/>
      <c r="KXV125" s="73"/>
      <c r="KXW125" s="68"/>
      <c r="KXX125" s="68"/>
      <c r="KXY125" s="68"/>
      <c r="KXZ125" s="69"/>
      <c r="KYA125" s="69"/>
      <c r="KYB125" s="69"/>
      <c r="KYC125" s="74"/>
      <c r="KYD125" s="69"/>
      <c r="KYE125" s="74"/>
      <c r="KYF125" s="75"/>
      <c r="KYG125" s="75"/>
      <c r="KYH125" s="69"/>
      <c r="KYI125" s="76"/>
      <c r="KYJ125" s="69"/>
      <c r="KYK125" s="69"/>
      <c r="KYL125" s="74"/>
      <c r="KYM125" s="77"/>
      <c r="KYN125" s="69"/>
      <c r="KYO125" s="71"/>
      <c r="KYP125" s="69"/>
      <c r="KYQ125" s="69"/>
      <c r="KYR125" s="69"/>
      <c r="KYS125" s="69"/>
      <c r="KYT125" s="69"/>
      <c r="KYU125" s="68"/>
      <c r="KYV125" s="68"/>
      <c r="KYW125" s="72"/>
      <c r="KYX125" s="73"/>
      <c r="KYY125" s="68"/>
      <c r="KYZ125" s="68"/>
      <c r="KZA125" s="68"/>
      <c r="KZB125" s="69"/>
      <c r="KZC125" s="69"/>
      <c r="KZD125" s="69"/>
      <c r="KZE125" s="74"/>
      <c r="KZF125" s="69"/>
      <c r="KZG125" s="74"/>
      <c r="KZH125" s="75"/>
      <c r="KZI125" s="75"/>
      <c r="KZJ125" s="69"/>
      <c r="KZK125" s="76"/>
      <c r="KZL125" s="69"/>
      <c r="KZM125" s="69"/>
      <c r="KZN125" s="74"/>
      <c r="KZO125" s="77"/>
      <c r="KZP125" s="69"/>
      <c r="KZQ125" s="71"/>
      <c r="KZR125" s="69"/>
      <c r="KZS125" s="69"/>
      <c r="KZT125" s="69"/>
      <c r="KZU125" s="69"/>
      <c r="KZV125" s="69"/>
      <c r="KZW125" s="68"/>
      <c r="KZX125" s="68"/>
      <c r="KZY125" s="72"/>
      <c r="KZZ125" s="73"/>
      <c r="LAA125" s="68"/>
      <c r="LAB125" s="68"/>
      <c r="LAC125" s="68"/>
      <c r="LAD125" s="69"/>
      <c r="LAE125" s="69"/>
      <c r="LAF125" s="69"/>
      <c r="LAG125" s="74"/>
      <c r="LAH125" s="69"/>
      <c r="LAI125" s="74"/>
      <c r="LAJ125" s="75"/>
      <c r="LAK125" s="75"/>
      <c r="LAL125" s="69"/>
      <c r="LAM125" s="76"/>
      <c r="LAN125" s="69"/>
      <c r="LAO125" s="69"/>
      <c r="LAP125" s="74"/>
      <c r="LAQ125" s="77"/>
      <c r="LAR125" s="69"/>
      <c r="LAS125" s="71"/>
      <c r="LAT125" s="69"/>
      <c r="LAU125" s="69"/>
      <c r="LAV125" s="69"/>
      <c r="LAW125" s="69"/>
      <c r="LAX125" s="69"/>
      <c r="LAY125" s="68"/>
      <c r="LAZ125" s="68"/>
      <c r="LBA125" s="72"/>
      <c r="LBB125" s="73"/>
      <c r="LBC125" s="68"/>
      <c r="LBD125" s="68"/>
      <c r="LBE125" s="68"/>
      <c r="LBF125" s="69"/>
      <c r="LBG125" s="69"/>
      <c r="LBH125" s="69"/>
      <c r="LBI125" s="74"/>
      <c r="LBJ125" s="69"/>
      <c r="LBK125" s="74"/>
      <c r="LBL125" s="75"/>
      <c r="LBM125" s="75"/>
      <c r="LBN125" s="69"/>
      <c r="LBO125" s="76"/>
      <c r="LBP125" s="69"/>
      <c r="LBQ125" s="69"/>
      <c r="LBR125" s="74"/>
      <c r="LBS125" s="77"/>
      <c r="LBT125" s="69"/>
      <c r="LBU125" s="71"/>
      <c r="LBV125" s="69"/>
      <c r="LBW125" s="69"/>
      <c r="LBX125" s="69"/>
      <c r="LBY125" s="69"/>
      <c r="LBZ125" s="69"/>
      <c r="LCA125" s="68"/>
      <c r="LCB125" s="68"/>
      <c r="LCC125" s="72"/>
      <c r="LCD125" s="73"/>
      <c r="LCE125" s="68"/>
      <c r="LCF125" s="68"/>
      <c r="LCG125" s="68"/>
      <c r="LCH125" s="69"/>
      <c r="LCI125" s="69"/>
      <c r="LCJ125" s="69"/>
      <c r="LCK125" s="74"/>
      <c r="LCL125" s="69"/>
      <c r="LCM125" s="74"/>
      <c r="LCN125" s="75"/>
      <c r="LCO125" s="75"/>
      <c r="LCP125" s="69"/>
      <c r="LCQ125" s="76"/>
      <c r="LCR125" s="69"/>
      <c r="LCS125" s="69"/>
      <c r="LCT125" s="74"/>
      <c r="LCU125" s="77"/>
      <c r="LCV125" s="69"/>
      <c r="LCW125" s="71"/>
      <c r="LCX125" s="69"/>
      <c r="LCY125" s="69"/>
      <c r="LCZ125" s="69"/>
      <c r="LDA125" s="69"/>
      <c r="LDB125" s="69"/>
      <c r="LDC125" s="68"/>
      <c r="LDD125" s="68"/>
      <c r="LDE125" s="72"/>
      <c r="LDF125" s="73"/>
      <c r="LDG125" s="68"/>
      <c r="LDH125" s="68"/>
      <c r="LDI125" s="68"/>
      <c r="LDJ125" s="69"/>
      <c r="LDK125" s="69"/>
      <c r="LDL125" s="69"/>
      <c r="LDM125" s="74"/>
      <c r="LDN125" s="69"/>
      <c r="LDO125" s="74"/>
      <c r="LDP125" s="75"/>
      <c r="LDQ125" s="75"/>
      <c r="LDR125" s="69"/>
      <c r="LDS125" s="76"/>
      <c r="LDT125" s="69"/>
      <c r="LDU125" s="69"/>
      <c r="LDV125" s="74"/>
      <c r="LDW125" s="77"/>
      <c r="LDX125" s="69"/>
      <c r="LDY125" s="71"/>
      <c r="LDZ125" s="69"/>
      <c r="LEA125" s="69"/>
      <c r="LEB125" s="69"/>
      <c r="LEC125" s="69"/>
      <c r="LED125" s="69"/>
      <c r="LEE125" s="68"/>
      <c r="LEF125" s="68"/>
      <c r="LEG125" s="72"/>
      <c r="LEH125" s="73"/>
      <c r="LEI125" s="68"/>
      <c r="LEJ125" s="68"/>
      <c r="LEK125" s="68"/>
      <c r="LEL125" s="69"/>
      <c r="LEM125" s="69"/>
      <c r="LEN125" s="69"/>
      <c r="LEO125" s="74"/>
      <c r="LEP125" s="69"/>
      <c r="LEQ125" s="74"/>
      <c r="LER125" s="75"/>
      <c r="LES125" s="75"/>
      <c r="LET125" s="69"/>
      <c r="LEU125" s="76"/>
      <c r="LEV125" s="69"/>
      <c r="LEW125" s="69"/>
      <c r="LEX125" s="74"/>
      <c r="LEY125" s="77"/>
      <c r="LEZ125" s="69"/>
      <c r="LFA125" s="71"/>
      <c r="LFB125" s="69"/>
      <c r="LFC125" s="69"/>
      <c r="LFD125" s="69"/>
      <c r="LFE125" s="69"/>
      <c r="LFF125" s="69"/>
      <c r="LFG125" s="68"/>
      <c r="LFH125" s="68"/>
      <c r="LFI125" s="72"/>
      <c r="LFJ125" s="73"/>
      <c r="LFK125" s="68"/>
      <c r="LFL125" s="68"/>
      <c r="LFM125" s="68"/>
      <c r="LFN125" s="69"/>
      <c r="LFO125" s="69"/>
      <c r="LFP125" s="69"/>
      <c r="LFQ125" s="74"/>
      <c r="LFR125" s="69"/>
      <c r="LFS125" s="74"/>
      <c r="LFT125" s="75"/>
      <c r="LFU125" s="75"/>
      <c r="LFV125" s="69"/>
      <c r="LFW125" s="76"/>
      <c r="LFX125" s="69"/>
      <c r="LFY125" s="69"/>
      <c r="LFZ125" s="74"/>
      <c r="LGA125" s="77"/>
      <c r="LGB125" s="69"/>
      <c r="LGC125" s="71"/>
      <c r="LGD125" s="69"/>
      <c r="LGE125" s="69"/>
      <c r="LGF125" s="69"/>
      <c r="LGG125" s="69"/>
      <c r="LGH125" s="69"/>
      <c r="LGI125" s="68"/>
      <c r="LGJ125" s="68"/>
      <c r="LGK125" s="72"/>
      <c r="LGL125" s="73"/>
      <c r="LGM125" s="68"/>
      <c r="LGN125" s="68"/>
      <c r="LGO125" s="68"/>
      <c r="LGP125" s="69"/>
      <c r="LGQ125" s="69"/>
      <c r="LGR125" s="69"/>
      <c r="LGS125" s="74"/>
      <c r="LGT125" s="69"/>
      <c r="LGU125" s="74"/>
      <c r="LGV125" s="75"/>
      <c r="LGW125" s="75"/>
      <c r="LGX125" s="69"/>
      <c r="LGY125" s="76"/>
      <c r="LGZ125" s="69"/>
      <c r="LHA125" s="69"/>
      <c r="LHB125" s="74"/>
      <c r="LHC125" s="77"/>
      <c r="LHD125" s="69"/>
      <c r="LHE125" s="71"/>
      <c r="LHF125" s="69"/>
      <c r="LHG125" s="69"/>
      <c r="LHH125" s="69"/>
      <c r="LHI125" s="69"/>
      <c r="LHJ125" s="69"/>
      <c r="LHK125" s="68"/>
      <c r="LHL125" s="68"/>
      <c r="LHM125" s="72"/>
      <c r="LHN125" s="73"/>
      <c r="LHO125" s="68"/>
      <c r="LHP125" s="68"/>
      <c r="LHQ125" s="68"/>
      <c r="LHR125" s="69"/>
      <c r="LHS125" s="69"/>
      <c r="LHT125" s="69"/>
      <c r="LHU125" s="74"/>
      <c r="LHV125" s="69"/>
      <c r="LHW125" s="74"/>
      <c r="LHX125" s="75"/>
      <c r="LHY125" s="75"/>
      <c r="LHZ125" s="69"/>
      <c r="LIA125" s="76"/>
      <c r="LIB125" s="69"/>
      <c r="LIC125" s="69"/>
      <c r="LID125" s="74"/>
      <c r="LIE125" s="77"/>
      <c r="LIF125" s="69"/>
      <c r="LIG125" s="71"/>
      <c r="LIH125" s="69"/>
      <c r="LII125" s="69"/>
      <c r="LIJ125" s="69"/>
      <c r="LIK125" s="69"/>
      <c r="LIL125" s="69"/>
      <c r="LIM125" s="68"/>
      <c r="LIN125" s="68"/>
      <c r="LIO125" s="72"/>
      <c r="LIP125" s="73"/>
      <c r="LIQ125" s="68"/>
      <c r="LIR125" s="68"/>
      <c r="LIS125" s="68"/>
      <c r="LIT125" s="69"/>
      <c r="LIU125" s="69"/>
      <c r="LIV125" s="69"/>
      <c r="LIW125" s="74"/>
      <c r="LIX125" s="69"/>
      <c r="LIY125" s="74"/>
      <c r="LIZ125" s="75"/>
      <c r="LJA125" s="75"/>
      <c r="LJB125" s="69"/>
      <c r="LJC125" s="76"/>
      <c r="LJD125" s="69"/>
      <c r="LJE125" s="69"/>
      <c r="LJF125" s="74"/>
      <c r="LJG125" s="77"/>
      <c r="LJH125" s="69"/>
      <c r="LJI125" s="71"/>
      <c r="LJJ125" s="69"/>
      <c r="LJK125" s="69"/>
      <c r="LJL125" s="69"/>
      <c r="LJM125" s="69"/>
      <c r="LJN125" s="69"/>
      <c r="LJO125" s="68"/>
      <c r="LJP125" s="68"/>
      <c r="LJQ125" s="72"/>
      <c r="LJR125" s="73"/>
      <c r="LJS125" s="68"/>
      <c r="LJT125" s="68"/>
      <c r="LJU125" s="68"/>
      <c r="LJV125" s="69"/>
      <c r="LJW125" s="69"/>
      <c r="LJX125" s="69"/>
      <c r="LJY125" s="74"/>
      <c r="LJZ125" s="69"/>
      <c r="LKA125" s="74"/>
      <c r="LKB125" s="75"/>
      <c r="LKC125" s="75"/>
      <c r="LKD125" s="69"/>
      <c r="LKE125" s="76"/>
      <c r="LKF125" s="69"/>
      <c r="LKG125" s="69"/>
      <c r="LKH125" s="74"/>
      <c r="LKI125" s="77"/>
      <c r="LKJ125" s="69"/>
      <c r="LKK125" s="71"/>
      <c r="LKL125" s="69"/>
      <c r="LKM125" s="69"/>
      <c r="LKN125" s="69"/>
      <c r="LKO125" s="69"/>
      <c r="LKP125" s="69"/>
      <c r="LKQ125" s="68"/>
      <c r="LKR125" s="68"/>
      <c r="LKS125" s="72"/>
      <c r="LKT125" s="73"/>
      <c r="LKU125" s="68"/>
      <c r="LKV125" s="68"/>
      <c r="LKW125" s="68"/>
      <c r="LKX125" s="69"/>
      <c r="LKY125" s="69"/>
      <c r="LKZ125" s="69"/>
      <c r="LLA125" s="74"/>
      <c r="LLB125" s="69"/>
      <c r="LLC125" s="74"/>
      <c r="LLD125" s="75"/>
      <c r="LLE125" s="75"/>
      <c r="LLF125" s="69"/>
      <c r="LLG125" s="76"/>
      <c r="LLH125" s="69"/>
      <c r="LLI125" s="69"/>
      <c r="LLJ125" s="74"/>
      <c r="LLK125" s="77"/>
      <c r="LLL125" s="69"/>
      <c r="LLM125" s="71"/>
      <c r="LLN125" s="69"/>
      <c r="LLO125" s="69"/>
      <c r="LLP125" s="69"/>
      <c r="LLQ125" s="69"/>
      <c r="LLR125" s="69"/>
      <c r="LLS125" s="68"/>
      <c r="LLT125" s="68"/>
      <c r="LLU125" s="72"/>
      <c r="LLV125" s="73"/>
      <c r="LLW125" s="68"/>
      <c r="LLX125" s="68"/>
      <c r="LLY125" s="68"/>
      <c r="LLZ125" s="69"/>
      <c r="LMA125" s="69"/>
      <c r="LMB125" s="69"/>
      <c r="LMC125" s="74"/>
      <c r="LMD125" s="69"/>
      <c r="LME125" s="74"/>
      <c r="LMF125" s="75"/>
      <c r="LMG125" s="75"/>
      <c r="LMH125" s="69"/>
      <c r="LMI125" s="76"/>
      <c r="LMJ125" s="69"/>
      <c r="LMK125" s="69"/>
      <c r="LML125" s="74"/>
      <c r="LMM125" s="77"/>
      <c r="LMN125" s="69"/>
      <c r="LMO125" s="71"/>
      <c r="LMP125" s="69"/>
      <c r="LMQ125" s="69"/>
      <c r="LMR125" s="69"/>
      <c r="LMS125" s="69"/>
      <c r="LMT125" s="69"/>
      <c r="LMU125" s="68"/>
      <c r="LMV125" s="68"/>
      <c r="LMW125" s="72"/>
      <c r="LMX125" s="73"/>
      <c r="LMY125" s="68"/>
      <c r="LMZ125" s="68"/>
      <c r="LNA125" s="68"/>
      <c r="LNB125" s="69"/>
      <c r="LNC125" s="69"/>
      <c r="LND125" s="69"/>
      <c r="LNE125" s="74"/>
      <c r="LNF125" s="69"/>
      <c r="LNG125" s="74"/>
      <c r="LNH125" s="75"/>
      <c r="LNI125" s="75"/>
      <c r="LNJ125" s="69"/>
      <c r="LNK125" s="76"/>
      <c r="LNL125" s="69"/>
      <c r="LNM125" s="69"/>
      <c r="LNN125" s="74"/>
      <c r="LNO125" s="77"/>
      <c r="LNP125" s="69"/>
      <c r="LNQ125" s="71"/>
      <c r="LNR125" s="69"/>
      <c r="LNS125" s="69"/>
      <c r="LNT125" s="69"/>
      <c r="LNU125" s="69"/>
      <c r="LNV125" s="69"/>
      <c r="LNW125" s="68"/>
      <c r="LNX125" s="68"/>
      <c r="LNY125" s="72"/>
      <c r="LNZ125" s="73"/>
      <c r="LOA125" s="68"/>
      <c r="LOB125" s="68"/>
      <c r="LOC125" s="68"/>
      <c r="LOD125" s="69"/>
      <c r="LOE125" s="69"/>
      <c r="LOF125" s="69"/>
      <c r="LOG125" s="74"/>
      <c r="LOH125" s="69"/>
      <c r="LOI125" s="74"/>
      <c r="LOJ125" s="75"/>
      <c r="LOK125" s="75"/>
      <c r="LOL125" s="69"/>
      <c r="LOM125" s="76"/>
      <c r="LON125" s="69"/>
      <c r="LOO125" s="69"/>
      <c r="LOP125" s="74"/>
      <c r="LOQ125" s="77"/>
      <c r="LOR125" s="69"/>
      <c r="LOS125" s="71"/>
      <c r="LOT125" s="69"/>
      <c r="LOU125" s="69"/>
      <c r="LOV125" s="69"/>
      <c r="LOW125" s="69"/>
      <c r="LOX125" s="69"/>
      <c r="LOY125" s="68"/>
      <c r="LOZ125" s="68"/>
      <c r="LPA125" s="72"/>
      <c r="LPB125" s="73"/>
      <c r="LPC125" s="68"/>
      <c r="LPD125" s="68"/>
      <c r="LPE125" s="68"/>
      <c r="LPF125" s="69"/>
      <c r="LPG125" s="69"/>
      <c r="LPH125" s="69"/>
      <c r="LPI125" s="74"/>
      <c r="LPJ125" s="69"/>
      <c r="LPK125" s="74"/>
      <c r="LPL125" s="75"/>
      <c r="LPM125" s="75"/>
      <c r="LPN125" s="69"/>
      <c r="LPO125" s="76"/>
      <c r="LPP125" s="69"/>
      <c r="LPQ125" s="69"/>
      <c r="LPR125" s="74"/>
      <c r="LPS125" s="77"/>
      <c r="LPT125" s="69"/>
      <c r="LPU125" s="71"/>
      <c r="LPV125" s="69"/>
      <c r="LPW125" s="69"/>
      <c r="LPX125" s="69"/>
      <c r="LPY125" s="69"/>
      <c r="LPZ125" s="69"/>
      <c r="LQA125" s="68"/>
      <c r="LQB125" s="68"/>
      <c r="LQC125" s="72"/>
      <c r="LQD125" s="73"/>
      <c r="LQE125" s="68"/>
      <c r="LQF125" s="68"/>
      <c r="LQG125" s="68"/>
      <c r="LQH125" s="69"/>
      <c r="LQI125" s="69"/>
      <c r="LQJ125" s="69"/>
      <c r="LQK125" s="74"/>
      <c r="LQL125" s="69"/>
      <c r="LQM125" s="74"/>
      <c r="LQN125" s="75"/>
      <c r="LQO125" s="75"/>
      <c r="LQP125" s="69"/>
      <c r="LQQ125" s="76"/>
      <c r="LQR125" s="69"/>
      <c r="LQS125" s="69"/>
      <c r="LQT125" s="74"/>
      <c r="LQU125" s="77"/>
      <c r="LQV125" s="69"/>
      <c r="LQW125" s="71"/>
      <c r="LQX125" s="69"/>
      <c r="LQY125" s="69"/>
      <c r="LQZ125" s="69"/>
      <c r="LRA125" s="69"/>
      <c r="LRB125" s="69"/>
      <c r="LRC125" s="68"/>
      <c r="LRD125" s="68"/>
      <c r="LRE125" s="72"/>
      <c r="LRF125" s="73"/>
      <c r="LRG125" s="68"/>
      <c r="LRH125" s="68"/>
      <c r="LRI125" s="68"/>
      <c r="LRJ125" s="69"/>
      <c r="LRK125" s="69"/>
      <c r="LRL125" s="69"/>
      <c r="LRM125" s="74"/>
      <c r="LRN125" s="69"/>
      <c r="LRO125" s="74"/>
      <c r="LRP125" s="75"/>
      <c r="LRQ125" s="75"/>
      <c r="LRR125" s="69"/>
      <c r="LRS125" s="76"/>
      <c r="LRT125" s="69"/>
      <c r="LRU125" s="69"/>
      <c r="LRV125" s="74"/>
      <c r="LRW125" s="77"/>
      <c r="LRX125" s="69"/>
      <c r="LRY125" s="71"/>
      <c r="LRZ125" s="69"/>
      <c r="LSA125" s="69"/>
      <c r="LSB125" s="69"/>
      <c r="LSC125" s="69"/>
      <c r="LSD125" s="69"/>
      <c r="LSE125" s="68"/>
      <c r="LSF125" s="68"/>
      <c r="LSG125" s="72"/>
      <c r="LSH125" s="73"/>
      <c r="LSI125" s="68"/>
      <c r="LSJ125" s="68"/>
      <c r="LSK125" s="68"/>
      <c r="LSL125" s="69"/>
      <c r="LSM125" s="69"/>
      <c r="LSN125" s="69"/>
      <c r="LSO125" s="74"/>
      <c r="LSP125" s="69"/>
      <c r="LSQ125" s="74"/>
      <c r="LSR125" s="75"/>
      <c r="LSS125" s="75"/>
      <c r="LST125" s="69"/>
      <c r="LSU125" s="76"/>
      <c r="LSV125" s="69"/>
      <c r="LSW125" s="69"/>
      <c r="LSX125" s="74"/>
      <c r="LSY125" s="77"/>
      <c r="LSZ125" s="69"/>
      <c r="LTA125" s="71"/>
      <c r="LTB125" s="69"/>
      <c r="LTC125" s="69"/>
      <c r="LTD125" s="69"/>
      <c r="LTE125" s="69"/>
      <c r="LTF125" s="69"/>
      <c r="LTG125" s="68"/>
      <c r="LTH125" s="68"/>
      <c r="LTI125" s="72"/>
      <c r="LTJ125" s="73"/>
      <c r="LTK125" s="68"/>
      <c r="LTL125" s="68"/>
      <c r="LTM125" s="68"/>
      <c r="LTN125" s="69"/>
      <c r="LTO125" s="69"/>
      <c r="LTP125" s="69"/>
      <c r="LTQ125" s="74"/>
      <c r="LTR125" s="69"/>
      <c r="LTS125" s="74"/>
      <c r="LTT125" s="75"/>
      <c r="LTU125" s="75"/>
      <c r="LTV125" s="69"/>
      <c r="LTW125" s="76"/>
      <c r="LTX125" s="69"/>
      <c r="LTY125" s="69"/>
      <c r="LTZ125" s="74"/>
      <c r="LUA125" s="77"/>
      <c r="LUB125" s="69"/>
      <c r="LUC125" s="71"/>
      <c r="LUD125" s="69"/>
      <c r="LUE125" s="69"/>
      <c r="LUF125" s="69"/>
      <c r="LUG125" s="69"/>
      <c r="LUH125" s="69"/>
      <c r="LUI125" s="68"/>
      <c r="LUJ125" s="68"/>
      <c r="LUK125" s="72"/>
      <c r="LUL125" s="73"/>
      <c r="LUM125" s="68"/>
      <c r="LUN125" s="68"/>
      <c r="LUO125" s="68"/>
      <c r="LUP125" s="69"/>
      <c r="LUQ125" s="69"/>
      <c r="LUR125" s="69"/>
      <c r="LUS125" s="74"/>
      <c r="LUT125" s="69"/>
      <c r="LUU125" s="74"/>
      <c r="LUV125" s="75"/>
      <c r="LUW125" s="75"/>
      <c r="LUX125" s="69"/>
      <c r="LUY125" s="76"/>
      <c r="LUZ125" s="69"/>
      <c r="LVA125" s="69"/>
      <c r="LVB125" s="74"/>
      <c r="LVC125" s="77"/>
      <c r="LVD125" s="69"/>
      <c r="LVE125" s="71"/>
      <c r="LVF125" s="69"/>
      <c r="LVG125" s="69"/>
      <c r="LVH125" s="69"/>
      <c r="LVI125" s="69"/>
      <c r="LVJ125" s="69"/>
      <c r="LVK125" s="68"/>
      <c r="LVL125" s="68"/>
      <c r="LVM125" s="72"/>
      <c r="LVN125" s="73"/>
      <c r="LVO125" s="68"/>
      <c r="LVP125" s="68"/>
      <c r="LVQ125" s="68"/>
      <c r="LVR125" s="69"/>
      <c r="LVS125" s="69"/>
      <c r="LVT125" s="69"/>
      <c r="LVU125" s="74"/>
      <c r="LVV125" s="69"/>
      <c r="LVW125" s="74"/>
      <c r="LVX125" s="75"/>
      <c r="LVY125" s="75"/>
      <c r="LVZ125" s="69"/>
      <c r="LWA125" s="76"/>
      <c r="LWB125" s="69"/>
      <c r="LWC125" s="69"/>
      <c r="LWD125" s="74"/>
      <c r="LWE125" s="77"/>
      <c r="LWF125" s="69"/>
      <c r="LWG125" s="71"/>
      <c r="LWH125" s="69"/>
      <c r="LWI125" s="69"/>
      <c r="LWJ125" s="69"/>
      <c r="LWK125" s="69"/>
      <c r="LWL125" s="69"/>
      <c r="LWM125" s="68"/>
      <c r="LWN125" s="68"/>
      <c r="LWO125" s="72"/>
      <c r="LWP125" s="73"/>
      <c r="LWQ125" s="68"/>
      <c r="LWR125" s="68"/>
      <c r="LWS125" s="68"/>
      <c r="LWT125" s="69"/>
      <c r="LWU125" s="69"/>
      <c r="LWV125" s="69"/>
      <c r="LWW125" s="74"/>
      <c r="LWX125" s="69"/>
      <c r="LWY125" s="74"/>
      <c r="LWZ125" s="75"/>
      <c r="LXA125" s="75"/>
      <c r="LXB125" s="69"/>
      <c r="LXC125" s="76"/>
      <c r="LXD125" s="69"/>
      <c r="LXE125" s="69"/>
      <c r="LXF125" s="74"/>
      <c r="LXG125" s="77"/>
      <c r="LXH125" s="69"/>
      <c r="LXI125" s="71"/>
      <c r="LXJ125" s="69"/>
      <c r="LXK125" s="69"/>
      <c r="LXL125" s="69"/>
      <c r="LXM125" s="69"/>
      <c r="LXN125" s="69"/>
      <c r="LXO125" s="68"/>
      <c r="LXP125" s="68"/>
      <c r="LXQ125" s="72"/>
      <c r="LXR125" s="73"/>
      <c r="LXS125" s="68"/>
      <c r="LXT125" s="68"/>
      <c r="LXU125" s="68"/>
      <c r="LXV125" s="69"/>
      <c r="LXW125" s="69"/>
      <c r="LXX125" s="69"/>
      <c r="LXY125" s="74"/>
      <c r="LXZ125" s="69"/>
      <c r="LYA125" s="74"/>
      <c r="LYB125" s="75"/>
      <c r="LYC125" s="75"/>
      <c r="LYD125" s="69"/>
      <c r="LYE125" s="76"/>
      <c r="LYF125" s="69"/>
      <c r="LYG125" s="69"/>
      <c r="LYH125" s="74"/>
      <c r="LYI125" s="77"/>
      <c r="LYJ125" s="69"/>
      <c r="LYK125" s="71"/>
      <c r="LYL125" s="69"/>
      <c r="LYM125" s="69"/>
      <c r="LYN125" s="69"/>
      <c r="LYO125" s="69"/>
      <c r="LYP125" s="69"/>
      <c r="LYQ125" s="68"/>
      <c r="LYR125" s="68"/>
      <c r="LYS125" s="72"/>
      <c r="LYT125" s="73"/>
      <c r="LYU125" s="68"/>
      <c r="LYV125" s="68"/>
      <c r="LYW125" s="68"/>
      <c r="LYX125" s="69"/>
      <c r="LYY125" s="69"/>
      <c r="LYZ125" s="69"/>
      <c r="LZA125" s="74"/>
      <c r="LZB125" s="69"/>
      <c r="LZC125" s="74"/>
      <c r="LZD125" s="75"/>
      <c r="LZE125" s="75"/>
      <c r="LZF125" s="69"/>
      <c r="LZG125" s="76"/>
      <c r="LZH125" s="69"/>
      <c r="LZI125" s="69"/>
      <c r="LZJ125" s="74"/>
      <c r="LZK125" s="77"/>
      <c r="LZL125" s="69"/>
      <c r="LZM125" s="71"/>
      <c r="LZN125" s="69"/>
      <c r="LZO125" s="69"/>
      <c r="LZP125" s="69"/>
      <c r="LZQ125" s="69"/>
      <c r="LZR125" s="69"/>
      <c r="LZS125" s="68"/>
      <c r="LZT125" s="68"/>
      <c r="LZU125" s="72"/>
      <c r="LZV125" s="73"/>
      <c r="LZW125" s="68"/>
      <c r="LZX125" s="68"/>
      <c r="LZY125" s="68"/>
      <c r="LZZ125" s="69"/>
      <c r="MAA125" s="69"/>
      <c r="MAB125" s="69"/>
      <c r="MAC125" s="74"/>
      <c r="MAD125" s="69"/>
      <c r="MAE125" s="74"/>
      <c r="MAF125" s="75"/>
      <c r="MAG125" s="75"/>
      <c r="MAH125" s="69"/>
      <c r="MAI125" s="76"/>
      <c r="MAJ125" s="69"/>
      <c r="MAK125" s="69"/>
      <c r="MAL125" s="74"/>
      <c r="MAM125" s="77"/>
      <c r="MAN125" s="69"/>
      <c r="MAO125" s="71"/>
      <c r="MAP125" s="69"/>
      <c r="MAQ125" s="69"/>
      <c r="MAR125" s="69"/>
      <c r="MAS125" s="69"/>
      <c r="MAT125" s="69"/>
      <c r="MAU125" s="68"/>
      <c r="MAV125" s="68"/>
      <c r="MAW125" s="72"/>
      <c r="MAX125" s="73"/>
      <c r="MAY125" s="68"/>
      <c r="MAZ125" s="68"/>
      <c r="MBA125" s="68"/>
      <c r="MBB125" s="69"/>
      <c r="MBC125" s="69"/>
      <c r="MBD125" s="69"/>
      <c r="MBE125" s="74"/>
      <c r="MBF125" s="69"/>
      <c r="MBG125" s="74"/>
      <c r="MBH125" s="75"/>
      <c r="MBI125" s="75"/>
      <c r="MBJ125" s="69"/>
      <c r="MBK125" s="76"/>
      <c r="MBL125" s="69"/>
      <c r="MBM125" s="69"/>
      <c r="MBN125" s="74"/>
      <c r="MBO125" s="77"/>
      <c r="MBP125" s="69"/>
      <c r="MBQ125" s="71"/>
      <c r="MBR125" s="69"/>
      <c r="MBS125" s="69"/>
      <c r="MBT125" s="69"/>
      <c r="MBU125" s="69"/>
      <c r="MBV125" s="69"/>
      <c r="MBW125" s="68"/>
      <c r="MBX125" s="68"/>
      <c r="MBY125" s="72"/>
      <c r="MBZ125" s="73"/>
      <c r="MCA125" s="68"/>
      <c r="MCB125" s="68"/>
      <c r="MCC125" s="68"/>
      <c r="MCD125" s="69"/>
      <c r="MCE125" s="69"/>
      <c r="MCF125" s="69"/>
      <c r="MCG125" s="74"/>
      <c r="MCH125" s="69"/>
      <c r="MCI125" s="74"/>
      <c r="MCJ125" s="75"/>
      <c r="MCK125" s="75"/>
      <c r="MCL125" s="69"/>
      <c r="MCM125" s="76"/>
      <c r="MCN125" s="69"/>
      <c r="MCO125" s="69"/>
      <c r="MCP125" s="74"/>
      <c r="MCQ125" s="77"/>
      <c r="MCR125" s="69"/>
      <c r="MCS125" s="71"/>
      <c r="MCT125" s="69"/>
      <c r="MCU125" s="69"/>
      <c r="MCV125" s="69"/>
      <c r="MCW125" s="69"/>
      <c r="MCX125" s="69"/>
      <c r="MCY125" s="68"/>
      <c r="MCZ125" s="68"/>
      <c r="MDA125" s="72"/>
      <c r="MDB125" s="73"/>
      <c r="MDC125" s="68"/>
      <c r="MDD125" s="68"/>
      <c r="MDE125" s="68"/>
      <c r="MDF125" s="69"/>
      <c r="MDG125" s="69"/>
      <c r="MDH125" s="69"/>
      <c r="MDI125" s="74"/>
      <c r="MDJ125" s="69"/>
      <c r="MDK125" s="74"/>
      <c r="MDL125" s="75"/>
      <c r="MDM125" s="75"/>
      <c r="MDN125" s="69"/>
      <c r="MDO125" s="76"/>
      <c r="MDP125" s="69"/>
      <c r="MDQ125" s="69"/>
      <c r="MDR125" s="74"/>
      <c r="MDS125" s="77"/>
      <c r="MDT125" s="69"/>
      <c r="MDU125" s="71"/>
      <c r="MDV125" s="69"/>
      <c r="MDW125" s="69"/>
      <c r="MDX125" s="69"/>
      <c r="MDY125" s="69"/>
      <c r="MDZ125" s="69"/>
      <c r="MEA125" s="68"/>
      <c r="MEB125" s="68"/>
      <c r="MEC125" s="72"/>
      <c r="MED125" s="73"/>
      <c r="MEE125" s="68"/>
      <c r="MEF125" s="68"/>
      <c r="MEG125" s="68"/>
      <c r="MEH125" s="69"/>
      <c r="MEI125" s="69"/>
      <c r="MEJ125" s="69"/>
      <c r="MEK125" s="74"/>
      <c r="MEL125" s="69"/>
      <c r="MEM125" s="74"/>
      <c r="MEN125" s="75"/>
      <c r="MEO125" s="75"/>
      <c r="MEP125" s="69"/>
      <c r="MEQ125" s="76"/>
      <c r="MER125" s="69"/>
      <c r="MES125" s="69"/>
      <c r="MET125" s="74"/>
      <c r="MEU125" s="77"/>
      <c r="MEV125" s="69"/>
      <c r="MEW125" s="71"/>
      <c r="MEX125" s="69"/>
      <c r="MEY125" s="69"/>
      <c r="MEZ125" s="69"/>
      <c r="MFA125" s="69"/>
      <c r="MFB125" s="69"/>
      <c r="MFC125" s="68"/>
      <c r="MFD125" s="68"/>
      <c r="MFE125" s="72"/>
      <c r="MFF125" s="73"/>
      <c r="MFG125" s="68"/>
      <c r="MFH125" s="68"/>
      <c r="MFI125" s="68"/>
      <c r="MFJ125" s="69"/>
      <c r="MFK125" s="69"/>
      <c r="MFL125" s="69"/>
      <c r="MFM125" s="74"/>
      <c r="MFN125" s="69"/>
      <c r="MFO125" s="74"/>
      <c r="MFP125" s="75"/>
      <c r="MFQ125" s="75"/>
      <c r="MFR125" s="69"/>
      <c r="MFS125" s="76"/>
      <c r="MFT125" s="69"/>
      <c r="MFU125" s="69"/>
      <c r="MFV125" s="74"/>
      <c r="MFW125" s="77"/>
      <c r="MFX125" s="69"/>
      <c r="MFY125" s="71"/>
      <c r="MFZ125" s="69"/>
      <c r="MGA125" s="69"/>
      <c r="MGB125" s="69"/>
      <c r="MGC125" s="69"/>
      <c r="MGD125" s="69"/>
      <c r="MGE125" s="68"/>
      <c r="MGF125" s="68"/>
      <c r="MGG125" s="72"/>
      <c r="MGH125" s="73"/>
      <c r="MGI125" s="68"/>
      <c r="MGJ125" s="68"/>
      <c r="MGK125" s="68"/>
      <c r="MGL125" s="69"/>
      <c r="MGM125" s="69"/>
      <c r="MGN125" s="69"/>
      <c r="MGO125" s="74"/>
      <c r="MGP125" s="69"/>
      <c r="MGQ125" s="74"/>
      <c r="MGR125" s="75"/>
      <c r="MGS125" s="75"/>
      <c r="MGT125" s="69"/>
      <c r="MGU125" s="76"/>
      <c r="MGV125" s="69"/>
      <c r="MGW125" s="69"/>
      <c r="MGX125" s="74"/>
      <c r="MGY125" s="77"/>
      <c r="MGZ125" s="69"/>
      <c r="MHA125" s="71"/>
      <c r="MHB125" s="69"/>
      <c r="MHC125" s="69"/>
      <c r="MHD125" s="69"/>
      <c r="MHE125" s="69"/>
      <c r="MHF125" s="69"/>
      <c r="MHG125" s="68"/>
      <c r="MHH125" s="68"/>
      <c r="MHI125" s="72"/>
      <c r="MHJ125" s="73"/>
      <c r="MHK125" s="68"/>
      <c r="MHL125" s="68"/>
      <c r="MHM125" s="68"/>
      <c r="MHN125" s="69"/>
      <c r="MHO125" s="69"/>
      <c r="MHP125" s="69"/>
      <c r="MHQ125" s="74"/>
      <c r="MHR125" s="69"/>
      <c r="MHS125" s="74"/>
      <c r="MHT125" s="75"/>
      <c r="MHU125" s="75"/>
      <c r="MHV125" s="69"/>
      <c r="MHW125" s="76"/>
      <c r="MHX125" s="69"/>
      <c r="MHY125" s="69"/>
      <c r="MHZ125" s="74"/>
      <c r="MIA125" s="77"/>
      <c r="MIB125" s="69"/>
      <c r="MIC125" s="71"/>
      <c r="MID125" s="69"/>
      <c r="MIE125" s="69"/>
      <c r="MIF125" s="69"/>
      <c r="MIG125" s="69"/>
      <c r="MIH125" s="69"/>
      <c r="MII125" s="68"/>
      <c r="MIJ125" s="68"/>
      <c r="MIK125" s="72"/>
      <c r="MIL125" s="73"/>
      <c r="MIM125" s="68"/>
      <c r="MIN125" s="68"/>
      <c r="MIO125" s="68"/>
      <c r="MIP125" s="69"/>
      <c r="MIQ125" s="69"/>
      <c r="MIR125" s="69"/>
      <c r="MIS125" s="74"/>
      <c r="MIT125" s="69"/>
      <c r="MIU125" s="74"/>
      <c r="MIV125" s="75"/>
      <c r="MIW125" s="75"/>
      <c r="MIX125" s="69"/>
      <c r="MIY125" s="76"/>
      <c r="MIZ125" s="69"/>
      <c r="MJA125" s="69"/>
      <c r="MJB125" s="74"/>
      <c r="MJC125" s="77"/>
      <c r="MJD125" s="69"/>
      <c r="MJE125" s="71"/>
      <c r="MJF125" s="69"/>
      <c r="MJG125" s="69"/>
      <c r="MJH125" s="69"/>
      <c r="MJI125" s="69"/>
      <c r="MJJ125" s="69"/>
      <c r="MJK125" s="68"/>
      <c r="MJL125" s="68"/>
      <c r="MJM125" s="72"/>
      <c r="MJN125" s="73"/>
      <c r="MJO125" s="68"/>
      <c r="MJP125" s="68"/>
      <c r="MJQ125" s="68"/>
      <c r="MJR125" s="69"/>
      <c r="MJS125" s="69"/>
      <c r="MJT125" s="69"/>
      <c r="MJU125" s="74"/>
      <c r="MJV125" s="69"/>
      <c r="MJW125" s="74"/>
      <c r="MJX125" s="75"/>
      <c r="MJY125" s="75"/>
      <c r="MJZ125" s="69"/>
      <c r="MKA125" s="76"/>
      <c r="MKB125" s="69"/>
      <c r="MKC125" s="69"/>
      <c r="MKD125" s="74"/>
      <c r="MKE125" s="77"/>
      <c r="MKF125" s="69"/>
      <c r="MKG125" s="71"/>
      <c r="MKH125" s="69"/>
      <c r="MKI125" s="69"/>
      <c r="MKJ125" s="69"/>
      <c r="MKK125" s="69"/>
      <c r="MKL125" s="69"/>
      <c r="MKM125" s="68"/>
      <c r="MKN125" s="68"/>
      <c r="MKO125" s="72"/>
      <c r="MKP125" s="73"/>
      <c r="MKQ125" s="68"/>
      <c r="MKR125" s="68"/>
      <c r="MKS125" s="68"/>
      <c r="MKT125" s="69"/>
      <c r="MKU125" s="69"/>
      <c r="MKV125" s="69"/>
      <c r="MKW125" s="74"/>
      <c r="MKX125" s="69"/>
      <c r="MKY125" s="74"/>
      <c r="MKZ125" s="75"/>
      <c r="MLA125" s="75"/>
      <c r="MLB125" s="69"/>
      <c r="MLC125" s="76"/>
      <c r="MLD125" s="69"/>
      <c r="MLE125" s="69"/>
      <c r="MLF125" s="74"/>
      <c r="MLG125" s="77"/>
      <c r="MLH125" s="69"/>
      <c r="MLI125" s="71"/>
      <c r="MLJ125" s="69"/>
      <c r="MLK125" s="69"/>
      <c r="MLL125" s="69"/>
      <c r="MLM125" s="69"/>
      <c r="MLN125" s="69"/>
      <c r="MLO125" s="68"/>
      <c r="MLP125" s="68"/>
      <c r="MLQ125" s="72"/>
      <c r="MLR125" s="73"/>
      <c r="MLS125" s="68"/>
      <c r="MLT125" s="68"/>
      <c r="MLU125" s="68"/>
      <c r="MLV125" s="69"/>
      <c r="MLW125" s="69"/>
      <c r="MLX125" s="69"/>
      <c r="MLY125" s="74"/>
      <c r="MLZ125" s="69"/>
      <c r="MMA125" s="74"/>
      <c r="MMB125" s="75"/>
      <c r="MMC125" s="75"/>
      <c r="MMD125" s="69"/>
      <c r="MME125" s="76"/>
      <c r="MMF125" s="69"/>
      <c r="MMG125" s="69"/>
      <c r="MMH125" s="74"/>
      <c r="MMI125" s="77"/>
      <c r="MMJ125" s="69"/>
      <c r="MMK125" s="71"/>
      <c r="MML125" s="69"/>
      <c r="MMM125" s="69"/>
      <c r="MMN125" s="69"/>
      <c r="MMO125" s="69"/>
      <c r="MMP125" s="69"/>
      <c r="MMQ125" s="68"/>
      <c r="MMR125" s="68"/>
      <c r="MMS125" s="72"/>
      <c r="MMT125" s="73"/>
      <c r="MMU125" s="68"/>
      <c r="MMV125" s="68"/>
      <c r="MMW125" s="68"/>
      <c r="MMX125" s="69"/>
      <c r="MMY125" s="69"/>
      <c r="MMZ125" s="69"/>
      <c r="MNA125" s="74"/>
      <c r="MNB125" s="69"/>
      <c r="MNC125" s="74"/>
      <c r="MND125" s="75"/>
      <c r="MNE125" s="75"/>
      <c r="MNF125" s="69"/>
      <c r="MNG125" s="76"/>
      <c r="MNH125" s="69"/>
      <c r="MNI125" s="69"/>
      <c r="MNJ125" s="74"/>
      <c r="MNK125" s="77"/>
      <c r="MNL125" s="69"/>
      <c r="MNM125" s="71"/>
      <c r="MNN125" s="69"/>
      <c r="MNO125" s="69"/>
      <c r="MNP125" s="69"/>
      <c r="MNQ125" s="69"/>
      <c r="MNR125" s="69"/>
      <c r="MNS125" s="68"/>
      <c r="MNT125" s="68"/>
      <c r="MNU125" s="72"/>
      <c r="MNV125" s="73"/>
      <c r="MNW125" s="68"/>
      <c r="MNX125" s="68"/>
      <c r="MNY125" s="68"/>
      <c r="MNZ125" s="69"/>
      <c r="MOA125" s="69"/>
      <c r="MOB125" s="69"/>
      <c r="MOC125" s="74"/>
      <c r="MOD125" s="69"/>
      <c r="MOE125" s="74"/>
      <c r="MOF125" s="75"/>
      <c r="MOG125" s="75"/>
      <c r="MOH125" s="69"/>
      <c r="MOI125" s="76"/>
      <c r="MOJ125" s="69"/>
      <c r="MOK125" s="69"/>
      <c r="MOL125" s="74"/>
      <c r="MOM125" s="77"/>
      <c r="MON125" s="69"/>
      <c r="MOO125" s="71"/>
      <c r="MOP125" s="69"/>
      <c r="MOQ125" s="69"/>
      <c r="MOR125" s="69"/>
      <c r="MOS125" s="69"/>
      <c r="MOT125" s="69"/>
      <c r="MOU125" s="68"/>
      <c r="MOV125" s="68"/>
      <c r="MOW125" s="72"/>
      <c r="MOX125" s="73"/>
      <c r="MOY125" s="68"/>
      <c r="MOZ125" s="68"/>
      <c r="MPA125" s="68"/>
      <c r="MPB125" s="69"/>
      <c r="MPC125" s="69"/>
      <c r="MPD125" s="69"/>
      <c r="MPE125" s="74"/>
      <c r="MPF125" s="69"/>
      <c r="MPG125" s="74"/>
      <c r="MPH125" s="75"/>
      <c r="MPI125" s="75"/>
      <c r="MPJ125" s="69"/>
      <c r="MPK125" s="76"/>
      <c r="MPL125" s="69"/>
      <c r="MPM125" s="69"/>
      <c r="MPN125" s="74"/>
      <c r="MPO125" s="77"/>
      <c r="MPP125" s="69"/>
      <c r="MPQ125" s="71"/>
      <c r="MPR125" s="69"/>
      <c r="MPS125" s="69"/>
      <c r="MPT125" s="69"/>
      <c r="MPU125" s="69"/>
      <c r="MPV125" s="69"/>
      <c r="MPW125" s="68"/>
      <c r="MPX125" s="68"/>
      <c r="MPY125" s="72"/>
      <c r="MPZ125" s="73"/>
      <c r="MQA125" s="68"/>
      <c r="MQB125" s="68"/>
      <c r="MQC125" s="68"/>
      <c r="MQD125" s="69"/>
      <c r="MQE125" s="69"/>
      <c r="MQF125" s="69"/>
      <c r="MQG125" s="74"/>
      <c r="MQH125" s="69"/>
      <c r="MQI125" s="74"/>
      <c r="MQJ125" s="75"/>
      <c r="MQK125" s="75"/>
      <c r="MQL125" s="69"/>
      <c r="MQM125" s="76"/>
      <c r="MQN125" s="69"/>
      <c r="MQO125" s="69"/>
      <c r="MQP125" s="74"/>
      <c r="MQQ125" s="77"/>
      <c r="MQR125" s="69"/>
      <c r="MQS125" s="71"/>
      <c r="MQT125" s="69"/>
      <c r="MQU125" s="69"/>
      <c r="MQV125" s="69"/>
      <c r="MQW125" s="69"/>
      <c r="MQX125" s="69"/>
      <c r="MQY125" s="68"/>
      <c r="MQZ125" s="68"/>
      <c r="MRA125" s="72"/>
      <c r="MRB125" s="73"/>
      <c r="MRC125" s="68"/>
      <c r="MRD125" s="68"/>
      <c r="MRE125" s="68"/>
      <c r="MRF125" s="69"/>
      <c r="MRG125" s="69"/>
      <c r="MRH125" s="69"/>
      <c r="MRI125" s="74"/>
      <c r="MRJ125" s="69"/>
      <c r="MRK125" s="74"/>
      <c r="MRL125" s="75"/>
      <c r="MRM125" s="75"/>
      <c r="MRN125" s="69"/>
      <c r="MRO125" s="76"/>
      <c r="MRP125" s="69"/>
      <c r="MRQ125" s="69"/>
      <c r="MRR125" s="74"/>
      <c r="MRS125" s="77"/>
      <c r="MRT125" s="69"/>
      <c r="MRU125" s="71"/>
      <c r="MRV125" s="69"/>
      <c r="MRW125" s="69"/>
      <c r="MRX125" s="69"/>
      <c r="MRY125" s="69"/>
      <c r="MRZ125" s="69"/>
      <c r="MSA125" s="68"/>
      <c r="MSB125" s="68"/>
      <c r="MSC125" s="72"/>
      <c r="MSD125" s="73"/>
      <c r="MSE125" s="68"/>
      <c r="MSF125" s="68"/>
      <c r="MSG125" s="68"/>
      <c r="MSH125" s="69"/>
      <c r="MSI125" s="69"/>
      <c r="MSJ125" s="69"/>
      <c r="MSK125" s="74"/>
      <c r="MSL125" s="69"/>
      <c r="MSM125" s="74"/>
      <c r="MSN125" s="75"/>
      <c r="MSO125" s="75"/>
      <c r="MSP125" s="69"/>
      <c r="MSQ125" s="76"/>
      <c r="MSR125" s="69"/>
      <c r="MSS125" s="69"/>
      <c r="MST125" s="74"/>
      <c r="MSU125" s="77"/>
      <c r="MSV125" s="69"/>
      <c r="MSW125" s="71"/>
      <c r="MSX125" s="69"/>
      <c r="MSY125" s="69"/>
      <c r="MSZ125" s="69"/>
      <c r="MTA125" s="69"/>
      <c r="MTB125" s="69"/>
      <c r="MTC125" s="68"/>
      <c r="MTD125" s="68"/>
      <c r="MTE125" s="72"/>
      <c r="MTF125" s="73"/>
      <c r="MTG125" s="68"/>
      <c r="MTH125" s="68"/>
      <c r="MTI125" s="68"/>
      <c r="MTJ125" s="69"/>
      <c r="MTK125" s="69"/>
      <c r="MTL125" s="69"/>
      <c r="MTM125" s="74"/>
      <c r="MTN125" s="69"/>
      <c r="MTO125" s="74"/>
      <c r="MTP125" s="75"/>
      <c r="MTQ125" s="75"/>
      <c r="MTR125" s="69"/>
      <c r="MTS125" s="76"/>
      <c r="MTT125" s="69"/>
      <c r="MTU125" s="69"/>
      <c r="MTV125" s="74"/>
      <c r="MTW125" s="77"/>
      <c r="MTX125" s="69"/>
      <c r="MTY125" s="71"/>
      <c r="MTZ125" s="69"/>
      <c r="MUA125" s="69"/>
      <c r="MUB125" s="69"/>
      <c r="MUC125" s="69"/>
      <c r="MUD125" s="69"/>
      <c r="MUE125" s="68"/>
      <c r="MUF125" s="68"/>
      <c r="MUG125" s="72"/>
      <c r="MUH125" s="73"/>
      <c r="MUI125" s="68"/>
      <c r="MUJ125" s="68"/>
      <c r="MUK125" s="68"/>
      <c r="MUL125" s="69"/>
      <c r="MUM125" s="69"/>
      <c r="MUN125" s="69"/>
      <c r="MUO125" s="74"/>
      <c r="MUP125" s="69"/>
      <c r="MUQ125" s="74"/>
      <c r="MUR125" s="75"/>
      <c r="MUS125" s="75"/>
      <c r="MUT125" s="69"/>
      <c r="MUU125" s="76"/>
      <c r="MUV125" s="69"/>
      <c r="MUW125" s="69"/>
      <c r="MUX125" s="74"/>
      <c r="MUY125" s="77"/>
      <c r="MUZ125" s="69"/>
      <c r="MVA125" s="71"/>
      <c r="MVB125" s="69"/>
      <c r="MVC125" s="69"/>
      <c r="MVD125" s="69"/>
      <c r="MVE125" s="69"/>
      <c r="MVF125" s="69"/>
      <c r="MVG125" s="68"/>
      <c r="MVH125" s="68"/>
      <c r="MVI125" s="72"/>
      <c r="MVJ125" s="73"/>
      <c r="MVK125" s="68"/>
      <c r="MVL125" s="68"/>
      <c r="MVM125" s="68"/>
      <c r="MVN125" s="69"/>
      <c r="MVO125" s="69"/>
      <c r="MVP125" s="69"/>
      <c r="MVQ125" s="74"/>
      <c r="MVR125" s="69"/>
      <c r="MVS125" s="74"/>
      <c r="MVT125" s="75"/>
      <c r="MVU125" s="75"/>
      <c r="MVV125" s="69"/>
      <c r="MVW125" s="76"/>
      <c r="MVX125" s="69"/>
      <c r="MVY125" s="69"/>
      <c r="MVZ125" s="74"/>
      <c r="MWA125" s="77"/>
      <c r="MWB125" s="69"/>
      <c r="MWC125" s="71"/>
      <c r="MWD125" s="69"/>
      <c r="MWE125" s="69"/>
      <c r="MWF125" s="69"/>
      <c r="MWG125" s="69"/>
      <c r="MWH125" s="69"/>
      <c r="MWI125" s="68"/>
      <c r="MWJ125" s="68"/>
      <c r="MWK125" s="72"/>
      <c r="MWL125" s="73"/>
      <c r="MWM125" s="68"/>
      <c r="MWN125" s="68"/>
      <c r="MWO125" s="68"/>
      <c r="MWP125" s="69"/>
      <c r="MWQ125" s="69"/>
      <c r="MWR125" s="69"/>
      <c r="MWS125" s="74"/>
      <c r="MWT125" s="69"/>
      <c r="MWU125" s="74"/>
      <c r="MWV125" s="75"/>
      <c r="MWW125" s="75"/>
      <c r="MWX125" s="69"/>
      <c r="MWY125" s="76"/>
      <c r="MWZ125" s="69"/>
      <c r="MXA125" s="69"/>
      <c r="MXB125" s="74"/>
      <c r="MXC125" s="77"/>
      <c r="MXD125" s="69"/>
      <c r="MXE125" s="71"/>
      <c r="MXF125" s="69"/>
      <c r="MXG125" s="69"/>
      <c r="MXH125" s="69"/>
      <c r="MXI125" s="69"/>
      <c r="MXJ125" s="69"/>
      <c r="MXK125" s="68"/>
      <c r="MXL125" s="68"/>
      <c r="MXM125" s="72"/>
      <c r="MXN125" s="73"/>
      <c r="MXO125" s="68"/>
      <c r="MXP125" s="68"/>
      <c r="MXQ125" s="68"/>
      <c r="MXR125" s="69"/>
      <c r="MXS125" s="69"/>
      <c r="MXT125" s="69"/>
      <c r="MXU125" s="74"/>
      <c r="MXV125" s="69"/>
      <c r="MXW125" s="74"/>
      <c r="MXX125" s="75"/>
      <c r="MXY125" s="75"/>
      <c r="MXZ125" s="69"/>
      <c r="MYA125" s="76"/>
      <c r="MYB125" s="69"/>
      <c r="MYC125" s="69"/>
      <c r="MYD125" s="74"/>
      <c r="MYE125" s="77"/>
      <c r="MYF125" s="69"/>
      <c r="MYG125" s="71"/>
      <c r="MYH125" s="69"/>
      <c r="MYI125" s="69"/>
      <c r="MYJ125" s="69"/>
      <c r="MYK125" s="69"/>
      <c r="MYL125" s="69"/>
      <c r="MYM125" s="68"/>
      <c r="MYN125" s="68"/>
      <c r="MYO125" s="72"/>
      <c r="MYP125" s="73"/>
      <c r="MYQ125" s="68"/>
      <c r="MYR125" s="68"/>
      <c r="MYS125" s="68"/>
      <c r="MYT125" s="69"/>
      <c r="MYU125" s="69"/>
      <c r="MYV125" s="69"/>
      <c r="MYW125" s="74"/>
      <c r="MYX125" s="69"/>
      <c r="MYY125" s="74"/>
      <c r="MYZ125" s="75"/>
      <c r="MZA125" s="75"/>
      <c r="MZB125" s="69"/>
      <c r="MZC125" s="76"/>
      <c r="MZD125" s="69"/>
      <c r="MZE125" s="69"/>
      <c r="MZF125" s="74"/>
      <c r="MZG125" s="77"/>
      <c r="MZH125" s="69"/>
      <c r="MZI125" s="71"/>
      <c r="MZJ125" s="69"/>
      <c r="MZK125" s="69"/>
      <c r="MZL125" s="69"/>
      <c r="MZM125" s="69"/>
      <c r="MZN125" s="69"/>
      <c r="MZO125" s="68"/>
      <c r="MZP125" s="68"/>
      <c r="MZQ125" s="72"/>
      <c r="MZR125" s="73"/>
      <c r="MZS125" s="68"/>
      <c r="MZT125" s="68"/>
      <c r="MZU125" s="68"/>
      <c r="MZV125" s="69"/>
      <c r="MZW125" s="69"/>
      <c r="MZX125" s="69"/>
      <c r="MZY125" s="74"/>
      <c r="MZZ125" s="69"/>
      <c r="NAA125" s="74"/>
      <c r="NAB125" s="75"/>
      <c r="NAC125" s="75"/>
      <c r="NAD125" s="69"/>
      <c r="NAE125" s="76"/>
      <c r="NAF125" s="69"/>
      <c r="NAG125" s="69"/>
      <c r="NAH125" s="74"/>
      <c r="NAI125" s="77"/>
      <c r="NAJ125" s="69"/>
      <c r="NAK125" s="71"/>
      <c r="NAL125" s="69"/>
      <c r="NAM125" s="69"/>
      <c r="NAN125" s="69"/>
      <c r="NAO125" s="69"/>
      <c r="NAP125" s="69"/>
      <c r="NAQ125" s="68"/>
      <c r="NAR125" s="68"/>
      <c r="NAS125" s="72"/>
      <c r="NAT125" s="73"/>
      <c r="NAU125" s="68"/>
      <c r="NAV125" s="68"/>
      <c r="NAW125" s="68"/>
      <c r="NAX125" s="69"/>
      <c r="NAY125" s="69"/>
      <c r="NAZ125" s="69"/>
      <c r="NBA125" s="74"/>
      <c r="NBB125" s="69"/>
      <c r="NBC125" s="74"/>
      <c r="NBD125" s="75"/>
      <c r="NBE125" s="75"/>
      <c r="NBF125" s="69"/>
      <c r="NBG125" s="76"/>
      <c r="NBH125" s="69"/>
      <c r="NBI125" s="69"/>
      <c r="NBJ125" s="74"/>
      <c r="NBK125" s="77"/>
      <c r="NBL125" s="69"/>
      <c r="NBM125" s="71"/>
      <c r="NBN125" s="69"/>
      <c r="NBO125" s="69"/>
      <c r="NBP125" s="69"/>
      <c r="NBQ125" s="69"/>
      <c r="NBR125" s="69"/>
      <c r="NBS125" s="68"/>
      <c r="NBT125" s="68"/>
      <c r="NBU125" s="72"/>
      <c r="NBV125" s="73"/>
      <c r="NBW125" s="68"/>
      <c r="NBX125" s="68"/>
      <c r="NBY125" s="68"/>
      <c r="NBZ125" s="69"/>
      <c r="NCA125" s="69"/>
      <c r="NCB125" s="69"/>
      <c r="NCC125" s="74"/>
      <c r="NCD125" s="69"/>
      <c r="NCE125" s="74"/>
      <c r="NCF125" s="75"/>
      <c r="NCG125" s="75"/>
      <c r="NCH125" s="69"/>
      <c r="NCI125" s="76"/>
      <c r="NCJ125" s="69"/>
      <c r="NCK125" s="69"/>
      <c r="NCL125" s="74"/>
      <c r="NCM125" s="77"/>
      <c r="NCN125" s="69"/>
      <c r="NCO125" s="71"/>
      <c r="NCP125" s="69"/>
      <c r="NCQ125" s="69"/>
      <c r="NCR125" s="69"/>
      <c r="NCS125" s="69"/>
      <c r="NCT125" s="69"/>
      <c r="NCU125" s="68"/>
      <c r="NCV125" s="68"/>
      <c r="NCW125" s="72"/>
      <c r="NCX125" s="73"/>
      <c r="NCY125" s="68"/>
      <c r="NCZ125" s="68"/>
      <c r="NDA125" s="68"/>
      <c r="NDB125" s="69"/>
      <c r="NDC125" s="69"/>
      <c r="NDD125" s="69"/>
      <c r="NDE125" s="74"/>
      <c r="NDF125" s="69"/>
      <c r="NDG125" s="74"/>
      <c r="NDH125" s="75"/>
      <c r="NDI125" s="75"/>
      <c r="NDJ125" s="69"/>
      <c r="NDK125" s="76"/>
      <c r="NDL125" s="69"/>
      <c r="NDM125" s="69"/>
      <c r="NDN125" s="74"/>
      <c r="NDO125" s="77"/>
      <c r="NDP125" s="69"/>
      <c r="NDQ125" s="71"/>
      <c r="NDR125" s="69"/>
      <c r="NDS125" s="69"/>
      <c r="NDT125" s="69"/>
      <c r="NDU125" s="69"/>
      <c r="NDV125" s="69"/>
      <c r="NDW125" s="68"/>
      <c r="NDX125" s="68"/>
      <c r="NDY125" s="72"/>
      <c r="NDZ125" s="73"/>
      <c r="NEA125" s="68"/>
      <c r="NEB125" s="68"/>
      <c r="NEC125" s="68"/>
      <c r="NED125" s="69"/>
      <c r="NEE125" s="69"/>
      <c r="NEF125" s="69"/>
      <c r="NEG125" s="74"/>
      <c r="NEH125" s="69"/>
      <c r="NEI125" s="74"/>
      <c r="NEJ125" s="75"/>
      <c r="NEK125" s="75"/>
      <c r="NEL125" s="69"/>
      <c r="NEM125" s="76"/>
      <c r="NEN125" s="69"/>
      <c r="NEO125" s="69"/>
      <c r="NEP125" s="74"/>
      <c r="NEQ125" s="77"/>
      <c r="NER125" s="69"/>
      <c r="NES125" s="71"/>
      <c r="NET125" s="69"/>
      <c r="NEU125" s="69"/>
      <c r="NEV125" s="69"/>
      <c r="NEW125" s="69"/>
      <c r="NEX125" s="69"/>
      <c r="NEY125" s="68"/>
      <c r="NEZ125" s="68"/>
      <c r="NFA125" s="72"/>
      <c r="NFB125" s="73"/>
      <c r="NFC125" s="68"/>
      <c r="NFD125" s="68"/>
      <c r="NFE125" s="68"/>
      <c r="NFF125" s="69"/>
      <c r="NFG125" s="69"/>
      <c r="NFH125" s="69"/>
      <c r="NFI125" s="74"/>
      <c r="NFJ125" s="69"/>
      <c r="NFK125" s="74"/>
      <c r="NFL125" s="75"/>
      <c r="NFM125" s="75"/>
      <c r="NFN125" s="69"/>
      <c r="NFO125" s="76"/>
      <c r="NFP125" s="69"/>
      <c r="NFQ125" s="69"/>
      <c r="NFR125" s="74"/>
      <c r="NFS125" s="77"/>
      <c r="NFT125" s="69"/>
      <c r="NFU125" s="71"/>
      <c r="NFV125" s="69"/>
      <c r="NFW125" s="69"/>
      <c r="NFX125" s="69"/>
      <c r="NFY125" s="69"/>
      <c r="NFZ125" s="69"/>
      <c r="NGA125" s="68"/>
      <c r="NGB125" s="68"/>
      <c r="NGC125" s="72"/>
      <c r="NGD125" s="73"/>
      <c r="NGE125" s="68"/>
      <c r="NGF125" s="68"/>
      <c r="NGG125" s="68"/>
      <c r="NGH125" s="69"/>
      <c r="NGI125" s="69"/>
      <c r="NGJ125" s="69"/>
      <c r="NGK125" s="74"/>
      <c r="NGL125" s="69"/>
      <c r="NGM125" s="74"/>
      <c r="NGN125" s="75"/>
      <c r="NGO125" s="75"/>
      <c r="NGP125" s="69"/>
      <c r="NGQ125" s="76"/>
      <c r="NGR125" s="69"/>
      <c r="NGS125" s="69"/>
      <c r="NGT125" s="74"/>
      <c r="NGU125" s="77"/>
      <c r="NGV125" s="69"/>
      <c r="NGW125" s="71"/>
      <c r="NGX125" s="69"/>
      <c r="NGY125" s="69"/>
      <c r="NGZ125" s="69"/>
      <c r="NHA125" s="69"/>
      <c r="NHB125" s="69"/>
      <c r="NHC125" s="68"/>
      <c r="NHD125" s="68"/>
      <c r="NHE125" s="72"/>
      <c r="NHF125" s="73"/>
      <c r="NHG125" s="68"/>
      <c r="NHH125" s="68"/>
      <c r="NHI125" s="68"/>
      <c r="NHJ125" s="69"/>
      <c r="NHK125" s="69"/>
      <c r="NHL125" s="69"/>
      <c r="NHM125" s="74"/>
      <c r="NHN125" s="69"/>
      <c r="NHO125" s="74"/>
      <c r="NHP125" s="75"/>
      <c r="NHQ125" s="75"/>
      <c r="NHR125" s="69"/>
      <c r="NHS125" s="76"/>
      <c r="NHT125" s="69"/>
      <c r="NHU125" s="69"/>
      <c r="NHV125" s="74"/>
      <c r="NHW125" s="77"/>
      <c r="NHX125" s="69"/>
      <c r="NHY125" s="71"/>
      <c r="NHZ125" s="69"/>
      <c r="NIA125" s="69"/>
      <c r="NIB125" s="69"/>
      <c r="NIC125" s="69"/>
      <c r="NID125" s="69"/>
      <c r="NIE125" s="68"/>
      <c r="NIF125" s="68"/>
      <c r="NIG125" s="72"/>
      <c r="NIH125" s="73"/>
      <c r="NII125" s="68"/>
      <c r="NIJ125" s="68"/>
      <c r="NIK125" s="68"/>
      <c r="NIL125" s="69"/>
      <c r="NIM125" s="69"/>
      <c r="NIN125" s="69"/>
      <c r="NIO125" s="74"/>
      <c r="NIP125" s="69"/>
      <c r="NIQ125" s="74"/>
      <c r="NIR125" s="75"/>
      <c r="NIS125" s="75"/>
      <c r="NIT125" s="69"/>
      <c r="NIU125" s="76"/>
      <c r="NIV125" s="69"/>
      <c r="NIW125" s="69"/>
      <c r="NIX125" s="74"/>
      <c r="NIY125" s="77"/>
      <c r="NIZ125" s="69"/>
      <c r="NJA125" s="71"/>
      <c r="NJB125" s="69"/>
      <c r="NJC125" s="69"/>
      <c r="NJD125" s="69"/>
      <c r="NJE125" s="69"/>
      <c r="NJF125" s="69"/>
      <c r="NJG125" s="68"/>
      <c r="NJH125" s="68"/>
      <c r="NJI125" s="72"/>
      <c r="NJJ125" s="73"/>
      <c r="NJK125" s="68"/>
      <c r="NJL125" s="68"/>
      <c r="NJM125" s="68"/>
      <c r="NJN125" s="69"/>
      <c r="NJO125" s="69"/>
      <c r="NJP125" s="69"/>
      <c r="NJQ125" s="74"/>
      <c r="NJR125" s="69"/>
      <c r="NJS125" s="74"/>
      <c r="NJT125" s="75"/>
      <c r="NJU125" s="75"/>
      <c r="NJV125" s="69"/>
      <c r="NJW125" s="76"/>
      <c r="NJX125" s="69"/>
      <c r="NJY125" s="69"/>
      <c r="NJZ125" s="74"/>
      <c r="NKA125" s="77"/>
      <c r="NKB125" s="69"/>
      <c r="NKC125" s="71"/>
      <c r="NKD125" s="69"/>
      <c r="NKE125" s="69"/>
      <c r="NKF125" s="69"/>
      <c r="NKG125" s="69"/>
      <c r="NKH125" s="69"/>
      <c r="NKI125" s="68"/>
      <c r="NKJ125" s="68"/>
      <c r="NKK125" s="72"/>
      <c r="NKL125" s="73"/>
      <c r="NKM125" s="68"/>
      <c r="NKN125" s="68"/>
      <c r="NKO125" s="68"/>
      <c r="NKP125" s="69"/>
      <c r="NKQ125" s="69"/>
      <c r="NKR125" s="69"/>
      <c r="NKS125" s="74"/>
      <c r="NKT125" s="69"/>
      <c r="NKU125" s="74"/>
      <c r="NKV125" s="75"/>
      <c r="NKW125" s="75"/>
      <c r="NKX125" s="69"/>
      <c r="NKY125" s="76"/>
      <c r="NKZ125" s="69"/>
      <c r="NLA125" s="69"/>
      <c r="NLB125" s="74"/>
      <c r="NLC125" s="77"/>
      <c r="NLD125" s="69"/>
      <c r="NLE125" s="71"/>
      <c r="NLF125" s="69"/>
      <c r="NLG125" s="69"/>
      <c r="NLH125" s="69"/>
      <c r="NLI125" s="69"/>
      <c r="NLJ125" s="69"/>
      <c r="NLK125" s="68"/>
      <c r="NLL125" s="68"/>
      <c r="NLM125" s="72"/>
      <c r="NLN125" s="73"/>
      <c r="NLO125" s="68"/>
      <c r="NLP125" s="68"/>
      <c r="NLQ125" s="68"/>
      <c r="NLR125" s="69"/>
      <c r="NLS125" s="69"/>
      <c r="NLT125" s="69"/>
      <c r="NLU125" s="74"/>
      <c r="NLV125" s="69"/>
      <c r="NLW125" s="74"/>
      <c r="NLX125" s="75"/>
      <c r="NLY125" s="75"/>
      <c r="NLZ125" s="69"/>
      <c r="NMA125" s="76"/>
      <c r="NMB125" s="69"/>
      <c r="NMC125" s="69"/>
      <c r="NMD125" s="74"/>
      <c r="NME125" s="77"/>
      <c r="NMF125" s="69"/>
      <c r="NMG125" s="71"/>
      <c r="NMH125" s="69"/>
      <c r="NMI125" s="69"/>
      <c r="NMJ125" s="69"/>
      <c r="NMK125" s="69"/>
      <c r="NML125" s="69"/>
      <c r="NMM125" s="68"/>
      <c r="NMN125" s="68"/>
      <c r="NMO125" s="72"/>
      <c r="NMP125" s="73"/>
      <c r="NMQ125" s="68"/>
      <c r="NMR125" s="68"/>
      <c r="NMS125" s="68"/>
      <c r="NMT125" s="69"/>
      <c r="NMU125" s="69"/>
      <c r="NMV125" s="69"/>
      <c r="NMW125" s="74"/>
      <c r="NMX125" s="69"/>
      <c r="NMY125" s="74"/>
      <c r="NMZ125" s="75"/>
      <c r="NNA125" s="75"/>
      <c r="NNB125" s="69"/>
      <c r="NNC125" s="76"/>
      <c r="NND125" s="69"/>
      <c r="NNE125" s="69"/>
      <c r="NNF125" s="74"/>
      <c r="NNG125" s="77"/>
      <c r="NNH125" s="69"/>
      <c r="NNI125" s="71"/>
      <c r="NNJ125" s="69"/>
      <c r="NNK125" s="69"/>
      <c r="NNL125" s="69"/>
      <c r="NNM125" s="69"/>
      <c r="NNN125" s="69"/>
      <c r="NNO125" s="68"/>
      <c r="NNP125" s="68"/>
      <c r="NNQ125" s="72"/>
      <c r="NNR125" s="73"/>
      <c r="NNS125" s="68"/>
      <c r="NNT125" s="68"/>
      <c r="NNU125" s="68"/>
      <c r="NNV125" s="69"/>
      <c r="NNW125" s="69"/>
      <c r="NNX125" s="69"/>
      <c r="NNY125" s="74"/>
      <c r="NNZ125" s="69"/>
      <c r="NOA125" s="74"/>
      <c r="NOB125" s="75"/>
      <c r="NOC125" s="75"/>
      <c r="NOD125" s="69"/>
      <c r="NOE125" s="76"/>
      <c r="NOF125" s="69"/>
      <c r="NOG125" s="69"/>
      <c r="NOH125" s="74"/>
      <c r="NOI125" s="77"/>
      <c r="NOJ125" s="69"/>
      <c r="NOK125" s="71"/>
      <c r="NOL125" s="69"/>
      <c r="NOM125" s="69"/>
      <c r="NON125" s="69"/>
      <c r="NOO125" s="69"/>
      <c r="NOP125" s="69"/>
      <c r="NOQ125" s="68"/>
      <c r="NOR125" s="68"/>
      <c r="NOS125" s="72"/>
      <c r="NOT125" s="73"/>
      <c r="NOU125" s="68"/>
      <c r="NOV125" s="68"/>
      <c r="NOW125" s="68"/>
      <c r="NOX125" s="69"/>
      <c r="NOY125" s="69"/>
      <c r="NOZ125" s="69"/>
      <c r="NPA125" s="74"/>
      <c r="NPB125" s="69"/>
      <c r="NPC125" s="74"/>
      <c r="NPD125" s="75"/>
      <c r="NPE125" s="75"/>
      <c r="NPF125" s="69"/>
      <c r="NPG125" s="76"/>
      <c r="NPH125" s="69"/>
      <c r="NPI125" s="69"/>
      <c r="NPJ125" s="74"/>
      <c r="NPK125" s="77"/>
      <c r="NPL125" s="69"/>
      <c r="NPM125" s="71"/>
      <c r="NPN125" s="69"/>
      <c r="NPO125" s="69"/>
      <c r="NPP125" s="69"/>
      <c r="NPQ125" s="69"/>
      <c r="NPR125" s="69"/>
      <c r="NPS125" s="68"/>
      <c r="NPT125" s="68"/>
      <c r="NPU125" s="72"/>
      <c r="NPV125" s="73"/>
      <c r="NPW125" s="68"/>
      <c r="NPX125" s="68"/>
      <c r="NPY125" s="68"/>
      <c r="NPZ125" s="69"/>
      <c r="NQA125" s="69"/>
      <c r="NQB125" s="69"/>
      <c r="NQC125" s="74"/>
      <c r="NQD125" s="69"/>
      <c r="NQE125" s="74"/>
      <c r="NQF125" s="75"/>
      <c r="NQG125" s="75"/>
      <c r="NQH125" s="69"/>
      <c r="NQI125" s="76"/>
      <c r="NQJ125" s="69"/>
      <c r="NQK125" s="69"/>
      <c r="NQL125" s="74"/>
      <c r="NQM125" s="77"/>
      <c r="NQN125" s="69"/>
      <c r="NQO125" s="71"/>
      <c r="NQP125" s="69"/>
      <c r="NQQ125" s="69"/>
      <c r="NQR125" s="69"/>
      <c r="NQS125" s="69"/>
      <c r="NQT125" s="69"/>
      <c r="NQU125" s="68"/>
      <c r="NQV125" s="68"/>
      <c r="NQW125" s="72"/>
      <c r="NQX125" s="73"/>
      <c r="NQY125" s="68"/>
      <c r="NQZ125" s="68"/>
      <c r="NRA125" s="68"/>
      <c r="NRB125" s="69"/>
      <c r="NRC125" s="69"/>
      <c r="NRD125" s="69"/>
      <c r="NRE125" s="74"/>
      <c r="NRF125" s="69"/>
      <c r="NRG125" s="74"/>
      <c r="NRH125" s="75"/>
      <c r="NRI125" s="75"/>
      <c r="NRJ125" s="69"/>
      <c r="NRK125" s="76"/>
      <c r="NRL125" s="69"/>
      <c r="NRM125" s="69"/>
      <c r="NRN125" s="74"/>
      <c r="NRO125" s="77"/>
      <c r="NRP125" s="69"/>
      <c r="NRQ125" s="71"/>
      <c r="NRR125" s="69"/>
      <c r="NRS125" s="69"/>
      <c r="NRT125" s="69"/>
      <c r="NRU125" s="69"/>
      <c r="NRV125" s="69"/>
      <c r="NRW125" s="68"/>
      <c r="NRX125" s="68"/>
      <c r="NRY125" s="72"/>
      <c r="NRZ125" s="73"/>
      <c r="NSA125" s="68"/>
      <c r="NSB125" s="68"/>
      <c r="NSC125" s="68"/>
      <c r="NSD125" s="69"/>
      <c r="NSE125" s="69"/>
      <c r="NSF125" s="69"/>
      <c r="NSG125" s="74"/>
      <c r="NSH125" s="69"/>
      <c r="NSI125" s="74"/>
      <c r="NSJ125" s="75"/>
      <c r="NSK125" s="75"/>
      <c r="NSL125" s="69"/>
      <c r="NSM125" s="76"/>
      <c r="NSN125" s="69"/>
      <c r="NSO125" s="69"/>
      <c r="NSP125" s="74"/>
      <c r="NSQ125" s="77"/>
      <c r="NSR125" s="69"/>
      <c r="NSS125" s="71"/>
      <c r="NST125" s="69"/>
      <c r="NSU125" s="69"/>
      <c r="NSV125" s="69"/>
      <c r="NSW125" s="69"/>
      <c r="NSX125" s="69"/>
      <c r="NSY125" s="68"/>
      <c r="NSZ125" s="68"/>
      <c r="NTA125" s="72"/>
      <c r="NTB125" s="73"/>
      <c r="NTC125" s="68"/>
      <c r="NTD125" s="68"/>
      <c r="NTE125" s="68"/>
      <c r="NTF125" s="69"/>
      <c r="NTG125" s="69"/>
      <c r="NTH125" s="69"/>
      <c r="NTI125" s="74"/>
      <c r="NTJ125" s="69"/>
      <c r="NTK125" s="74"/>
      <c r="NTL125" s="75"/>
      <c r="NTM125" s="75"/>
      <c r="NTN125" s="69"/>
      <c r="NTO125" s="76"/>
      <c r="NTP125" s="69"/>
      <c r="NTQ125" s="69"/>
      <c r="NTR125" s="74"/>
      <c r="NTS125" s="77"/>
      <c r="NTT125" s="69"/>
      <c r="NTU125" s="71"/>
      <c r="NTV125" s="69"/>
      <c r="NTW125" s="69"/>
      <c r="NTX125" s="69"/>
      <c r="NTY125" s="69"/>
      <c r="NTZ125" s="69"/>
      <c r="NUA125" s="68"/>
      <c r="NUB125" s="68"/>
      <c r="NUC125" s="72"/>
      <c r="NUD125" s="73"/>
      <c r="NUE125" s="68"/>
      <c r="NUF125" s="68"/>
      <c r="NUG125" s="68"/>
      <c r="NUH125" s="69"/>
      <c r="NUI125" s="69"/>
      <c r="NUJ125" s="69"/>
      <c r="NUK125" s="74"/>
      <c r="NUL125" s="69"/>
      <c r="NUM125" s="74"/>
      <c r="NUN125" s="75"/>
      <c r="NUO125" s="75"/>
      <c r="NUP125" s="69"/>
      <c r="NUQ125" s="76"/>
      <c r="NUR125" s="69"/>
      <c r="NUS125" s="69"/>
      <c r="NUT125" s="74"/>
      <c r="NUU125" s="77"/>
      <c r="NUV125" s="69"/>
      <c r="NUW125" s="71"/>
      <c r="NUX125" s="69"/>
      <c r="NUY125" s="69"/>
      <c r="NUZ125" s="69"/>
      <c r="NVA125" s="69"/>
      <c r="NVB125" s="69"/>
      <c r="NVC125" s="68"/>
      <c r="NVD125" s="68"/>
      <c r="NVE125" s="72"/>
      <c r="NVF125" s="73"/>
      <c r="NVG125" s="68"/>
      <c r="NVH125" s="68"/>
      <c r="NVI125" s="68"/>
      <c r="NVJ125" s="69"/>
      <c r="NVK125" s="69"/>
      <c r="NVL125" s="69"/>
      <c r="NVM125" s="74"/>
      <c r="NVN125" s="69"/>
      <c r="NVO125" s="74"/>
      <c r="NVP125" s="75"/>
      <c r="NVQ125" s="75"/>
      <c r="NVR125" s="69"/>
      <c r="NVS125" s="76"/>
      <c r="NVT125" s="69"/>
      <c r="NVU125" s="69"/>
      <c r="NVV125" s="74"/>
      <c r="NVW125" s="77"/>
      <c r="NVX125" s="69"/>
      <c r="NVY125" s="71"/>
      <c r="NVZ125" s="69"/>
      <c r="NWA125" s="69"/>
      <c r="NWB125" s="69"/>
      <c r="NWC125" s="69"/>
      <c r="NWD125" s="69"/>
      <c r="NWE125" s="68"/>
      <c r="NWF125" s="68"/>
      <c r="NWG125" s="72"/>
      <c r="NWH125" s="73"/>
      <c r="NWI125" s="68"/>
      <c r="NWJ125" s="68"/>
      <c r="NWK125" s="68"/>
      <c r="NWL125" s="69"/>
      <c r="NWM125" s="69"/>
      <c r="NWN125" s="69"/>
      <c r="NWO125" s="74"/>
      <c r="NWP125" s="69"/>
      <c r="NWQ125" s="74"/>
      <c r="NWR125" s="75"/>
      <c r="NWS125" s="75"/>
      <c r="NWT125" s="69"/>
      <c r="NWU125" s="76"/>
      <c r="NWV125" s="69"/>
      <c r="NWW125" s="69"/>
      <c r="NWX125" s="74"/>
      <c r="NWY125" s="77"/>
      <c r="NWZ125" s="69"/>
      <c r="NXA125" s="71"/>
      <c r="NXB125" s="69"/>
      <c r="NXC125" s="69"/>
      <c r="NXD125" s="69"/>
      <c r="NXE125" s="69"/>
      <c r="NXF125" s="69"/>
      <c r="NXG125" s="68"/>
      <c r="NXH125" s="68"/>
      <c r="NXI125" s="72"/>
      <c r="NXJ125" s="73"/>
      <c r="NXK125" s="68"/>
      <c r="NXL125" s="68"/>
      <c r="NXM125" s="68"/>
      <c r="NXN125" s="69"/>
      <c r="NXO125" s="69"/>
      <c r="NXP125" s="69"/>
      <c r="NXQ125" s="74"/>
      <c r="NXR125" s="69"/>
      <c r="NXS125" s="74"/>
      <c r="NXT125" s="75"/>
      <c r="NXU125" s="75"/>
      <c r="NXV125" s="69"/>
      <c r="NXW125" s="76"/>
      <c r="NXX125" s="69"/>
      <c r="NXY125" s="69"/>
      <c r="NXZ125" s="74"/>
      <c r="NYA125" s="77"/>
      <c r="NYB125" s="69"/>
      <c r="NYC125" s="71"/>
      <c r="NYD125" s="69"/>
      <c r="NYE125" s="69"/>
      <c r="NYF125" s="69"/>
      <c r="NYG125" s="69"/>
      <c r="NYH125" s="69"/>
      <c r="NYI125" s="68"/>
      <c r="NYJ125" s="68"/>
      <c r="NYK125" s="72"/>
      <c r="NYL125" s="73"/>
      <c r="NYM125" s="68"/>
      <c r="NYN125" s="68"/>
      <c r="NYO125" s="68"/>
      <c r="NYP125" s="69"/>
      <c r="NYQ125" s="69"/>
      <c r="NYR125" s="69"/>
      <c r="NYS125" s="74"/>
      <c r="NYT125" s="69"/>
      <c r="NYU125" s="74"/>
      <c r="NYV125" s="75"/>
      <c r="NYW125" s="75"/>
      <c r="NYX125" s="69"/>
      <c r="NYY125" s="76"/>
      <c r="NYZ125" s="69"/>
      <c r="NZA125" s="69"/>
      <c r="NZB125" s="74"/>
      <c r="NZC125" s="77"/>
      <c r="NZD125" s="69"/>
      <c r="NZE125" s="71"/>
      <c r="NZF125" s="69"/>
      <c r="NZG125" s="69"/>
      <c r="NZH125" s="69"/>
      <c r="NZI125" s="69"/>
      <c r="NZJ125" s="69"/>
      <c r="NZK125" s="68"/>
      <c r="NZL125" s="68"/>
      <c r="NZM125" s="72"/>
      <c r="NZN125" s="73"/>
      <c r="NZO125" s="68"/>
      <c r="NZP125" s="68"/>
      <c r="NZQ125" s="68"/>
      <c r="NZR125" s="69"/>
      <c r="NZS125" s="69"/>
      <c r="NZT125" s="69"/>
      <c r="NZU125" s="74"/>
      <c r="NZV125" s="69"/>
      <c r="NZW125" s="74"/>
      <c r="NZX125" s="75"/>
      <c r="NZY125" s="75"/>
      <c r="NZZ125" s="69"/>
      <c r="OAA125" s="76"/>
      <c r="OAB125" s="69"/>
      <c r="OAC125" s="69"/>
      <c r="OAD125" s="74"/>
      <c r="OAE125" s="77"/>
      <c r="OAF125" s="69"/>
      <c r="OAG125" s="71"/>
      <c r="OAH125" s="69"/>
      <c r="OAI125" s="69"/>
      <c r="OAJ125" s="69"/>
      <c r="OAK125" s="69"/>
      <c r="OAL125" s="69"/>
      <c r="OAM125" s="68"/>
      <c r="OAN125" s="68"/>
      <c r="OAO125" s="72"/>
      <c r="OAP125" s="73"/>
      <c r="OAQ125" s="68"/>
      <c r="OAR125" s="68"/>
      <c r="OAS125" s="68"/>
      <c r="OAT125" s="69"/>
      <c r="OAU125" s="69"/>
      <c r="OAV125" s="69"/>
      <c r="OAW125" s="74"/>
      <c r="OAX125" s="69"/>
      <c r="OAY125" s="74"/>
      <c r="OAZ125" s="75"/>
      <c r="OBA125" s="75"/>
      <c r="OBB125" s="69"/>
      <c r="OBC125" s="76"/>
      <c r="OBD125" s="69"/>
      <c r="OBE125" s="69"/>
      <c r="OBF125" s="74"/>
      <c r="OBG125" s="77"/>
      <c r="OBH125" s="69"/>
      <c r="OBI125" s="71"/>
      <c r="OBJ125" s="69"/>
      <c r="OBK125" s="69"/>
      <c r="OBL125" s="69"/>
      <c r="OBM125" s="69"/>
      <c r="OBN125" s="69"/>
      <c r="OBO125" s="68"/>
      <c r="OBP125" s="68"/>
      <c r="OBQ125" s="72"/>
      <c r="OBR125" s="73"/>
      <c r="OBS125" s="68"/>
      <c r="OBT125" s="68"/>
      <c r="OBU125" s="68"/>
      <c r="OBV125" s="69"/>
      <c r="OBW125" s="69"/>
      <c r="OBX125" s="69"/>
      <c r="OBY125" s="74"/>
      <c r="OBZ125" s="69"/>
      <c r="OCA125" s="74"/>
      <c r="OCB125" s="75"/>
      <c r="OCC125" s="75"/>
      <c r="OCD125" s="69"/>
      <c r="OCE125" s="76"/>
      <c r="OCF125" s="69"/>
      <c r="OCG125" s="69"/>
      <c r="OCH125" s="74"/>
      <c r="OCI125" s="77"/>
      <c r="OCJ125" s="69"/>
      <c r="OCK125" s="71"/>
      <c r="OCL125" s="69"/>
      <c r="OCM125" s="69"/>
      <c r="OCN125" s="69"/>
      <c r="OCO125" s="69"/>
      <c r="OCP125" s="69"/>
      <c r="OCQ125" s="68"/>
      <c r="OCR125" s="68"/>
      <c r="OCS125" s="72"/>
      <c r="OCT125" s="73"/>
      <c r="OCU125" s="68"/>
      <c r="OCV125" s="68"/>
      <c r="OCW125" s="68"/>
      <c r="OCX125" s="69"/>
      <c r="OCY125" s="69"/>
      <c r="OCZ125" s="69"/>
      <c r="ODA125" s="74"/>
      <c r="ODB125" s="69"/>
      <c r="ODC125" s="74"/>
      <c r="ODD125" s="75"/>
      <c r="ODE125" s="75"/>
      <c r="ODF125" s="69"/>
      <c r="ODG125" s="76"/>
      <c r="ODH125" s="69"/>
      <c r="ODI125" s="69"/>
      <c r="ODJ125" s="74"/>
      <c r="ODK125" s="77"/>
      <c r="ODL125" s="69"/>
      <c r="ODM125" s="71"/>
      <c r="ODN125" s="69"/>
      <c r="ODO125" s="69"/>
      <c r="ODP125" s="69"/>
      <c r="ODQ125" s="69"/>
      <c r="ODR125" s="69"/>
      <c r="ODS125" s="68"/>
      <c r="ODT125" s="68"/>
      <c r="ODU125" s="72"/>
      <c r="ODV125" s="73"/>
      <c r="ODW125" s="68"/>
      <c r="ODX125" s="68"/>
      <c r="ODY125" s="68"/>
      <c r="ODZ125" s="69"/>
      <c r="OEA125" s="69"/>
      <c r="OEB125" s="69"/>
      <c r="OEC125" s="74"/>
      <c r="OED125" s="69"/>
      <c r="OEE125" s="74"/>
      <c r="OEF125" s="75"/>
      <c r="OEG125" s="75"/>
      <c r="OEH125" s="69"/>
      <c r="OEI125" s="76"/>
      <c r="OEJ125" s="69"/>
      <c r="OEK125" s="69"/>
      <c r="OEL125" s="74"/>
      <c r="OEM125" s="77"/>
      <c r="OEN125" s="69"/>
      <c r="OEO125" s="71"/>
      <c r="OEP125" s="69"/>
      <c r="OEQ125" s="69"/>
      <c r="OER125" s="69"/>
      <c r="OES125" s="69"/>
      <c r="OET125" s="69"/>
      <c r="OEU125" s="68"/>
      <c r="OEV125" s="68"/>
      <c r="OEW125" s="72"/>
      <c r="OEX125" s="73"/>
      <c r="OEY125" s="68"/>
      <c r="OEZ125" s="68"/>
      <c r="OFA125" s="68"/>
      <c r="OFB125" s="69"/>
      <c r="OFC125" s="69"/>
      <c r="OFD125" s="69"/>
      <c r="OFE125" s="74"/>
      <c r="OFF125" s="69"/>
      <c r="OFG125" s="74"/>
      <c r="OFH125" s="75"/>
      <c r="OFI125" s="75"/>
      <c r="OFJ125" s="69"/>
      <c r="OFK125" s="76"/>
      <c r="OFL125" s="69"/>
      <c r="OFM125" s="69"/>
      <c r="OFN125" s="74"/>
      <c r="OFO125" s="77"/>
      <c r="OFP125" s="69"/>
      <c r="OFQ125" s="71"/>
      <c r="OFR125" s="69"/>
      <c r="OFS125" s="69"/>
      <c r="OFT125" s="69"/>
      <c r="OFU125" s="69"/>
      <c r="OFV125" s="69"/>
      <c r="OFW125" s="68"/>
      <c r="OFX125" s="68"/>
      <c r="OFY125" s="72"/>
      <c r="OFZ125" s="73"/>
      <c r="OGA125" s="68"/>
      <c r="OGB125" s="68"/>
      <c r="OGC125" s="68"/>
      <c r="OGD125" s="69"/>
      <c r="OGE125" s="69"/>
      <c r="OGF125" s="69"/>
      <c r="OGG125" s="74"/>
      <c r="OGH125" s="69"/>
      <c r="OGI125" s="74"/>
      <c r="OGJ125" s="75"/>
      <c r="OGK125" s="75"/>
      <c r="OGL125" s="69"/>
      <c r="OGM125" s="76"/>
      <c r="OGN125" s="69"/>
      <c r="OGO125" s="69"/>
      <c r="OGP125" s="74"/>
      <c r="OGQ125" s="77"/>
      <c r="OGR125" s="69"/>
      <c r="OGS125" s="71"/>
      <c r="OGT125" s="69"/>
      <c r="OGU125" s="69"/>
      <c r="OGV125" s="69"/>
      <c r="OGW125" s="69"/>
      <c r="OGX125" s="69"/>
      <c r="OGY125" s="68"/>
      <c r="OGZ125" s="68"/>
      <c r="OHA125" s="72"/>
      <c r="OHB125" s="73"/>
      <c r="OHC125" s="68"/>
      <c r="OHD125" s="68"/>
      <c r="OHE125" s="68"/>
      <c r="OHF125" s="69"/>
      <c r="OHG125" s="69"/>
      <c r="OHH125" s="69"/>
      <c r="OHI125" s="74"/>
      <c r="OHJ125" s="69"/>
      <c r="OHK125" s="74"/>
      <c r="OHL125" s="75"/>
      <c r="OHM125" s="75"/>
      <c r="OHN125" s="69"/>
      <c r="OHO125" s="76"/>
      <c r="OHP125" s="69"/>
      <c r="OHQ125" s="69"/>
      <c r="OHR125" s="74"/>
      <c r="OHS125" s="77"/>
      <c r="OHT125" s="69"/>
      <c r="OHU125" s="71"/>
      <c r="OHV125" s="69"/>
      <c r="OHW125" s="69"/>
      <c r="OHX125" s="69"/>
      <c r="OHY125" s="69"/>
      <c r="OHZ125" s="69"/>
      <c r="OIA125" s="68"/>
      <c r="OIB125" s="68"/>
      <c r="OIC125" s="72"/>
      <c r="OID125" s="73"/>
      <c r="OIE125" s="68"/>
      <c r="OIF125" s="68"/>
      <c r="OIG125" s="68"/>
      <c r="OIH125" s="69"/>
      <c r="OII125" s="69"/>
      <c r="OIJ125" s="69"/>
      <c r="OIK125" s="74"/>
      <c r="OIL125" s="69"/>
      <c r="OIM125" s="74"/>
      <c r="OIN125" s="75"/>
      <c r="OIO125" s="75"/>
      <c r="OIP125" s="69"/>
      <c r="OIQ125" s="76"/>
      <c r="OIR125" s="69"/>
      <c r="OIS125" s="69"/>
      <c r="OIT125" s="74"/>
      <c r="OIU125" s="77"/>
      <c r="OIV125" s="69"/>
      <c r="OIW125" s="71"/>
      <c r="OIX125" s="69"/>
      <c r="OIY125" s="69"/>
      <c r="OIZ125" s="69"/>
      <c r="OJA125" s="69"/>
      <c r="OJB125" s="69"/>
      <c r="OJC125" s="68"/>
      <c r="OJD125" s="68"/>
      <c r="OJE125" s="72"/>
      <c r="OJF125" s="73"/>
      <c r="OJG125" s="68"/>
      <c r="OJH125" s="68"/>
      <c r="OJI125" s="68"/>
      <c r="OJJ125" s="69"/>
      <c r="OJK125" s="69"/>
      <c r="OJL125" s="69"/>
      <c r="OJM125" s="74"/>
      <c r="OJN125" s="69"/>
      <c r="OJO125" s="74"/>
      <c r="OJP125" s="75"/>
      <c r="OJQ125" s="75"/>
      <c r="OJR125" s="69"/>
      <c r="OJS125" s="76"/>
      <c r="OJT125" s="69"/>
      <c r="OJU125" s="69"/>
      <c r="OJV125" s="74"/>
      <c r="OJW125" s="77"/>
      <c r="OJX125" s="69"/>
      <c r="OJY125" s="71"/>
      <c r="OJZ125" s="69"/>
      <c r="OKA125" s="69"/>
      <c r="OKB125" s="69"/>
      <c r="OKC125" s="69"/>
      <c r="OKD125" s="69"/>
      <c r="OKE125" s="68"/>
      <c r="OKF125" s="68"/>
      <c r="OKG125" s="72"/>
      <c r="OKH125" s="73"/>
      <c r="OKI125" s="68"/>
      <c r="OKJ125" s="68"/>
      <c r="OKK125" s="68"/>
      <c r="OKL125" s="69"/>
      <c r="OKM125" s="69"/>
      <c r="OKN125" s="69"/>
      <c r="OKO125" s="74"/>
      <c r="OKP125" s="69"/>
      <c r="OKQ125" s="74"/>
      <c r="OKR125" s="75"/>
      <c r="OKS125" s="75"/>
      <c r="OKT125" s="69"/>
      <c r="OKU125" s="76"/>
      <c r="OKV125" s="69"/>
      <c r="OKW125" s="69"/>
      <c r="OKX125" s="74"/>
      <c r="OKY125" s="77"/>
      <c r="OKZ125" s="69"/>
      <c r="OLA125" s="71"/>
      <c r="OLB125" s="69"/>
      <c r="OLC125" s="69"/>
      <c r="OLD125" s="69"/>
      <c r="OLE125" s="69"/>
      <c r="OLF125" s="69"/>
      <c r="OLG125" s="68"/>
      <c r="OLH125" s="68"/>
      <c r="OLI125" s="72"/>
      <c r="OLJ125" s="73"/>
      <c r="OLK125" s="68"/>
      <c r="OLL125" s="68"/>
      <c r="OLM125" s="68"/>
      <c r="OLN125" s="69"/>
      <c r="OLO125" s="69"/>
      <c r="OLP125" s="69"/>
      <c r="OLQ125" s="74"/>
      <c r="OLR125" s="69"/>
      <c r="OLS125" s="74"/>
      <c r="OLT125" s="75"/>
      <c r="OLU125" s="75"/>
      <c r="OLV125" s="69"/>
      <c r="OLW125" s="76"/>
      <c r="OLX125" s="69"/>
      <c r="OLY125" s="69"/>
      <c r="OLZ125" s="74"/>
      <c r="OMA125" s="77"/>
      <c r="OMB125" s="69"/>
      <c r="OMC125" s="71"/>
      <c r="OMD125" s="69"/>
      <c r="OME125" s="69"/>
      <c r="OMF125" s="69"/>
      <c r="OMG125" s="69"/>
      <c r="OMH125" s="69"/>
      <c r="OMI125" s="68"/>
      <c r="OMJ125" s="68"/>
      <c r="OMK125" s="72"/>
      <c r="OML125" s="73"/>
      <c r="OMM125" s="68"/>
      <c r="OMN125" s="68"/>
      <c r="OMO125" s="68"/>
      <c r="OMP125" s="69"/>
      <c r="OMQ125" s="69"/>
      <c r="OMR125" s="69"/>
      <c r="OMS125" s="74"/>
      <c r="OMT125" s="69"/>
      <c r="OMU125" s="74"/>
      <c r="OMV125" s="75"/>
      <c r="OMW125" s="75"/>
      <c r="OMX125" s="69"/>
      <c r="OMY125" s="76"/>
      <c r="OMZ125" s="69"/>
      <c r="ONA125" s="69"/>
      <c r="ONB125" s="74"/>
      <c r="ONC125" s="77"/>
      <c r="OND125" s="69"/>
      <c r="ONE125" s="71"/>
      <c r="ONF125" s="69"/>
      <c r="ONG125" s="69"/>
      <c r="ONH125" s="69"/>
      <c r="ONI125" s="69"/>
      <c r="ONJ125" s="69"/>
      <c r="ONK125" s="68"/>
      <c r="ONL125" s="68"/>
      <c r="ONM125" s="72"/>
      <c r="ONN125" s="73"/>
      <c r="ONO125" s="68"/>
      <c r="ONP125" s="68"/>
      <c r="ONQ125" s="68"/>
      <c r="ONR125" s="69"/>
      <c r="ONS125" s="69"/>
      <c r="ONT125" s="69"/>
      <c r="ONU125" s="74"/>
      <c r="ONV125" s="69"/>
      <c r="ONW125" s="74"/>
      <c r="ONX125" s="75"/>
      <c r="ONY125" s="75"/>
      <c r="ONZ125" s="69"/>
      <c r="OOA125" s="76"/>
      <c r="OOB125" s="69"/>
      <c r="OOC125" s="69"/>
      <c r="OOD125" s="74"/>
      <c r="OOE125" s="77"/>
      <c r="OOF125" s="69"/>
      <c r="OOG125" s="71"/>
      <c r="OOH125" s="69"/>
      <c r="OOI125" s="69"/>
      <c r="OOJ125" s="69"/>
      <c r="OOK125" s="69"/>
      <c r="OOL125" s="69"/>
      <c r="OOM125" s="68"/>
      <c r="OON125" s="68"/>
      <c r="OOO125" s="72"/>
      <c r="OOP125" s="73"/>
      <c r="OOQ125" s="68"/>
      <c r="OOR125" s="68"/>
      <c r="OOS125" s="68"/>
      <c r="OOT125" s="69"/>
      <c r="OOU125" s="69"/>
      <c r="OOV125" s="69"/>
      <c r="OOW125" s="74"/>
      <c r="OOX125" s="69"/>
      <c r="OOY125" s="74"/>
      <c r="OOZ125" s="75"/>
      <c r="OPA125" s="75"/>
      <c r="OPB125" s="69"/>
      <c r="OPC125" s="76"/>
      <c r="OPD125" s="69"/>
      <c r="OPE125" s="69"/>
      <c r="OPF125" s="74"/>
      <c r="OPG125" s="77"/>
      <c r="OPH125" s="69"/>
      <c r="OPI125" s="71"/>
      <c r="OPJ125" s="69"/>
      <c r="OPK125" s="69"/>
      <c r="OPL125" s="69"/>
      <c r="OPM125" s="69"/>
      <c r="OPN125" s="69"/>
      <c r="OPO125" s="68"/>
      <c r="OPP125" s="68"/>
      <c r="OPQ125" s="72"/>
      <c r="OPR125" s="73"/>
      <c r="OPS125" s="68"/>
      <c r="OPT125" s="68"/>
      <c r="OPU125" s="68"/>
      <c r="OPV125" s="69"/>
      <c r="OPW125" s="69"/>
      <c r="OPX125" s="69"/>
      <c r="OPY125" s="74"/>
      <c r="OPZ125" s="69"/>
      <c r="OQA125" s="74"/>
      <c r="OQB125" s="75"/>
      <c r="OQC125" s="75"/>
      <c r="OQD125" s="69"/>
      <c r="OQE125" s="76"/>
      <c r="OQF125" s="69"/>
      <c r="OQG125" s="69"/>
      <c r="OQH125" s="74"/>
      <c r="OQI125" s="77"/>
      <c r="OQJ125" s="69"/>
      <c r="OQK125" s="71"/>
      <c r="OQL125" s="69"/>
      <c r="OQM125" s="69"/>
      <c r="OQN125" s="69"/>
      <c r="OQO125" s="69"/>
      <c r="OQP125" s="69"/>
      <c r="OQQ125" s="68"/>
      <c r="OQR125" s="68"/>
      <c r="OQS125" s="72"/>
      <c r="OQT125" s="73"/>
      <c r="OQU125" s="68"/>
      <c r="OQV125" s="68"/>
      <c r="OQW125" s="68"/>
      <c r="OQX125" s="69"/>
      <c r="OQY125" s="69"/>
      <c r="OQZ125" s="69"/>
      <c r="ORA125" s="74"/>
      <c r="ORB125" s="69"/>
      <c r="ORC125" s="74"/>
      <c r="ORD125" s="75"/>
      <c r="ORE125" s="75"/>
      <c r="ORF125" s="69"/>
      <c r="ORG125" s="76"/>
      <c r="ORH125" s="69"/>
      <c r="ORI125" s="69"/>
      <c r="ORJ125" s="74"/>
      <c r="ORK125" s="77"/>
      <c r="ORL125" s="69"/>
      <c r="ORM125" s="71"/>
      <c r="ORN125" s="69"/>
      <c r="ORO125" s="69"/>
      <c r="ORP125" s="69"/>
      <c r="ORQ125" s="69"/>
      <c r="ORR125" s="69"/>
      <c r="ORS125" s="68"/>
      <c r="ORT125" s="68"/>
      <c r="ORU125" s="72"/>
      <c r="ORV125" s="73"/>
      <c r="ORW125" s="68"/>
      <c r="ORX125" s="68"/>
      <c r="ORY125" s="68"/>
      <c r="ORZ125" s="69"/>
      <c r="OSA125" s="69"/>
      <c r="OSB125" s="69"/>
      <c r="OSC125" s="74"/>
      <c r="OSD125" s="69"/>
      <c r="OSE125" s="74"/>
      <c r="OSF125" s="75"/>
      <c r="OSG125" s="75"/>
      <c r="OSH125" s="69"/>
      <c r="OSI125" s="76"/>
      <c r="OSJ125" s="69"/>
      <c r="OSK125" s="69"/>
      <c r="OSL125" s="74"/>
      <c r="OSM125" s="77"/>
      <c r="OSN125" s="69"/>
      <c r="OSO125" s="71"/>
      <c r="OSP125" s="69"/>
      <c r="OSQ125" s="69"/>
      <c r="OSR125" s="69"/>
      <c r="OSS125" s="69"/>
      <c r="OST125" s="69"/>
      <c r="OSU125" s="68"/>
      <c r="OSV125" s="68"/>
      <c r="OSW125" s="72"/>
      <c r="OSX125" s="73"/>
      <c r="OSY125" s="68"/>
      <c r="OSZ125" s="68"/>
      <c r="OTA125" s="68"/>
      <c r="OTB125" s="69"/>
      <c r="OTC125" s="69"/>
      <c r="OTD125" s="69"/>
      <c r="OTE125" s="74"/>
      <c r="OTF125" s="69"/>
      <c r="OTG125" s="74"/>
      <c r="OTH125" s="75"/>
      <c r="OTI125" s="75"/>
      <c r="OTJ125" s="69"/>
      <c r="OTK125" s="76"/>
      <c r="OTL125" s="69"/>
      <c r="OTM125" s="69"/>
      <c r="OTN125" s="74"/>
      <c r="OTO125" s="77"/>
      <c r="OTP125" s="69"/>
      <c r="OTQ125" s="71"/>
      <c r="OTR125" s="69"/>
      <c r="OTS125" s="69"/>
      <c r="OTT125" s="69"/>
      <c r="OTU125" s="69"/>
      <c r="OTV125" s="69"/>
      <c r="OTW125" s="68"/>
      <c r="OTX125" s="68"/>
      <c r="OTY125" s="72"/>
      <c r="OTZ125" s="73"/>
      <c r="OUA125" s="68"/>
      <c r="OUB125" s="68"/>
      <c r="OUC125" s="68"/>
      <c r="OUD125" s="69"/>
      <c r="OUE125" s="69"/>
      <c r="OUF125" s="69"/>
      <c r="OUG125" s="74"/>
      <c r="OUH125" s="69"/>
      <c r="OUI125" s="74"/>
      <c r="OUJ125" s="75"/>
      <c r="OUK125" s="75"/>
      <c r="OUL125" s="69"/>
      <c r="OUM125" s="76"/>
      <c r="OUN125" s="69"/>
      <c r="OUO125" s="69"/>
      <c r="OUP125" s="74"/>
      <c r="OUQ125" s="77"/>
      <c r="OUR125" s="69"/>
      <c r="OUS125" s="71"/>
      <c r="OUT125" s="69"/>
      <c r="OUU125" s="69"/>
      <c r="OUV125" s="69"/>
      <c r="OUW125" s="69"/>
      <c r="OUX125" s="69"/>
      <c r="OUY125" s="68"/>
      <c r="OUZ125" s="68"/>
      <c r="OVA125" s="72"/>
      <c r="OVB125" s="73"/>
      <c r="OVC125" s="68"/>
      <c r="OVD125" s="68"/>
      <c r="OVE125" s="68"/>
      <c r="OVF125" s="69"/>
      <c r="OVG125" s="69"/>
      <c r="OVH125" s="69"/>
      <c r="OVI125" s="74"/>
      <c r="OVJ125" s="69"/>
      <c r="OVK125" s="74"/>
      <c r="OVL125" s="75"/>
      <c r="OVM125" s="75"/>
      <c r="OVN125" s="69"/>
      <c r="OVO125" s="76"/>
      <c r="OVP125" s="69"/>
      <c r="OVQ125" s="69"/>
      <c r="OVR125" s="74"/>
      <c r="OVS125" s="77"/>
      <c r="OVT125" s="69"/>
      <c r="OVU125" s="71"/>
      <c r="OVV125" s="69"/>
      <c r="OVW125" s="69"/>
      <c r="OVX125" s="69"/>
      <c r="OVY125" s="69"/>
      <c r="OVZ125" s="69"/>
      <c r="OWA125" s="68"/>
      <c r="OWB125" s="68"/>
      <c r="OWC125" s="72"/>
      <c r="OWD125" s="73"/>
      <c r="OWE125" s="68"/>
      <c r="OWF125" s="68"/>
      <c r="OWG125" s="68"/>
      <c r="OWH125" s="69"/>
      <c r="OWI125" s="69"/>
      <c r="OWJ125" s="69"/>
      <c r="OWK125" s="74"/>
      <c r="OWL125" s="69"/>
      <c r="OWM125" s="74"/>
      <c r="OWN125" s="75"/>
      <c r="OWO125" s="75"/>
      <c r="OWP125" s="69"/>
      <c r="OWQ125" s="76"/>
      <c r="OWR125" s="69"/>
      <c r="OWS125" s="69"/>
      <c r="OWT125" s="74"/>
      <c r="OWU125" s="77"/>
      <c r="OWV125" s="69"/>
      <c r="OWW125" s="71"/>
      <c r="OWX125" s="69"/>
      <c r="OWY125" s="69"/>
      <c r="OWZ125" s="69"/>
      <c r="OXA125" s="69"/>
      <c r="OXB125" s="69"/>
      <c r="OXC125" s="68"/>
      <c r="OXD125" s="68"/>
      <c r="OXE125" s="72"/>
      <c r="OXF125" s="73"/>
      <c r="OXG125" s="68"/>
      <c r="OXH125" s="68"/>
      <c r="OXI125" s="68"/>
      <c r="OXJ125" s="69"/>
      <c r="OXK125" s="69"/>
      <c r="OXL125" s="69"/>
      <c r="OXM125" s="74"/>
      <c r="OXN125" s="69"/>
      <c r="OXO125" s="74"/>
      <c r="OXP125" s="75"/>
      <c r="OXQ125" s="75"/>
      <c r="OXR125" s="69"/>
      <c r="OXS125" s="76"/>
      <c r="OXT125" s="69"/>
      <c r="OXU125" s="69"/>
      <c r="OXV125" s="74"/>
      <c r="OXW125" s="77"/>
      <c r="OXX125" s="69"/>
      <c r="OXY125" s="71"/>
      <c r="OXZ125" s="69"/>
      <c r="OYA125" s="69"/>
      <c r="OYB125" s="69"/>
      <c r="OYC125" s="69"/>
      <c r="OYD125" s="69"/>
      <c r="OYE125" s="68"/>
      <c r="OYF125" s="68"/>
      <c r="OYG125" s="72"/>
      <c r="OYH125" s="73"/>
      <c r="OYI125" s="68"/>
      <c r="OYJ125" s="68"/>
      <c r="OYK125" s="68"/>
      <c r="OYL125" s="69"/>
      <c r="OYM125" s="69"/>
      <c r="OYN125" s="69"/>
      <c r="OYO125" s="74"/>
      <c r="OYP125" s="69"/>
      <c r="OYQ125" s="74"/>
      <c r="OYR125" s="75"/>
      <c r="OYS125" s="75"/>
      <c r="OYT125" s="69"/>
      <c r="OYU125" s="76"/>
      <c r="OYV125" s="69"/>
      <c r="OYW125" s="69"/>
      <c r="OYX125" s="74"/>
      <c r="OYY125" s="77"/>
      <c r="OYZ125" s="69"/>
      <c r="OZA125" s="71"/>
      <c r="OZB125" s="69"/>
      <c r="OZC125" s="69"/>
      <c r="OZD125" s="69"/>
      <c r="OZE125" s="69"/>
      <c r="OZF125" s="69"/>
      <c r="OZG125" s="68"/>
      <c r="OZH125" s="68"/>
      <c r="OZI125" s="72"/>
      <c r="OZJ125" s="73"/>
      <c r="OZK125" s="68"/>
      <c r="OZL125" s="68"/>
      <c r="OZM125" s="68"/>
      <c r="OZN125" s="69"/>
      <c r="OZO125" s="69"/>
      <c r="OZP125" s="69"/>
      <c r="OZQ125" s="74"/>
      <c r="OZR125" s="69"/>
      <c r="OZS125" s="74"/>
      <c r="OZT125" s="75"/>
      <c r="OZU125" s="75"/>
      <c r="OZV125" s="69"/>
      <c r="OZW125" s="76"/>
      <c r="OZX125" s="69"/>
      <c r="OZY125" s="69"/>
      <c r="OZZ125" s="74"/>
      <c r="PAA125" s="77"/>
      <c r="PAB125" s="69"/>
      <c r="PAC125" s="71"/>
      <c r="PAD125" s="69"/>
      <c r="PAE125" s="69"/>
      <c r="PAF125" s="69"/>
      <c r="PAG125" s="69"/>
      <c r="PAH125" s="69"/>
      <c r="PAI125" s="68"/>
      <c r="PAJ125" s="68"/>
      <c r="PAK125" s="72"/>
      <c r="PAL125" s="73"/>
      <c r="PAM125" s="68"/>
      <c r="PAN125" s="68"/>
      <c r="PAO125" s="68"/>
      <c r="PAP125" s="69"/>
      <c r="PAQ125" s="69"/>
      <c r="PAR125" s="69"/>
      <c r="PAS125" s="74"/>
      <c r="PAT125" s="69"/>
      <c r="PAU125" s="74"/>
      <c r="PAV125" s="75"/>
      <c r="PAW125" s="75"/>
      <c r="PAX125" s="69"/>
      <c r="PAY125" s="76"/>
      <c r="PAZ125" s="69"/>
      <c r="PBA125" s="69"/>
      <c r="PBB125" s="74"/>
      <c r="PBC125" s="77"/>
      <c r="PBD125" s="69"/>
      <c r="PBE125" s="71"/>
      <c r="PBF125" s="69"/>
      <c r="PBG125" s="69"/>
      <c r="PBH125" s="69"/>
      <c r="PBI125" s="69"/>
      <c r="PBJ125" s="69"/>
      <c r="PBK125" s="68"/>
      <c r="PBL125" s="68"/>
      <c r="PBM125" s="72"/>
      <c r="PBN125" s="73"/>
      <c r="PBO125" s="68"/>
      <c r="PBP125" s="68"/>
      <c r="PBQ125" s="68"/>
      <c r="PBR125" s="69"/>
      <c r="PBS125" s="69"/>
      <c r="PBT125" s="69"/>
      <c r="PBU125" s="74"/>
      <c r="PBV125" s="69"/>
      <c r="PBW125" s="74"/>
      <c r="PBX125" s="75"/>
      <c r="PBY125" s="75"/>
      <c r="PBZ125" s="69"/>
      <c r="PCA125" s="76"/>
      <c r="PCB125" s="69"/>
      <c r="PCC125" s="69"/>
      <c r="PCD125" s="74"/>
      <c r="PCE125" s="77"/>
      <c r="PCF125" s="69"/>
      <c r="PCG125" s="71"/>
      <c r="PCH125" s="69"/>
      <c r="PCI125" s="69"/>
      <c r="PCJ125" s="69"/>
      <c r="PCK125" s="69"/>
      <c r="PCL125" s="69"/>
      <c r="PCM125" s="68"/>
      <c r="PCN125" s="68"/>
      <c r="PCO125" s="72"/>
      <c r="PCP125" s="73"/>
      <c r="PCQ125" s="68"/>
      <c r="PCR125" s="68"/>
      <c r="PCS125" s="68"/>
      <c r="PCT125" s="69"/>
      <c r="PCU125" s="69"/>
      <c r="PCV125" s="69"/>
      <c r="PCW125" s="74"/>
      <c r="PCX125" s="69"/>
      <c r="PCY125" s="74"/>
      <c r="PCZ125" s="75"/>
      <c r="PDA125" s="75"/>
      <c r="PDB125" s="69"/>
      <c r="PDC125" s="76"/>
      <c r="PDD125" s="69"/>
      <c r="PDE125" s="69"/>
      <c r="PDF125" s="74"/>
      <c r="PDG125" s="77"/>
      <c r="PDH125" s="69"/>
      <c r="PDI125" s="71"/>
      <c r="PDJ125" s="69"/>
      <c r="PDK125" s="69"/>
      <c r="PDL125" s="69"/>
      <c r="PDM125" s="69"/>
      <c r="PDN125" s="69"/>
      <c r="PDO125" s="68"/>
      <c r="PDP125" s="68"/>
      <c r="PDQ125" s="72"/>
      <c r="PDR125" s="73"/>
      <c r="PDS125" s="68"/>
      <c r="PDT125" s="68"/>
      <c r="PDU125" s="68"/>
      <c r="PDV125" s="69"/>
      <c r="PDW125" s="69"/>
      <c r="PDX125" s="69"/>
      <c r="PDY125" s="74"/>
      <c r="PDZ125" s="69"/>
      <c r="PEA125" s="74"/>
      <c r="PEB125" s="75"/>
      <c r="PEC125" s="75"/>
      <c r="PED125" s="69"/>
      <c r="PEE125" s="76"/>
      <c r="PEF125" s="69"/>
      <c r="PEG125" s="69"/>
      <c r="PEH125" s="74"/>
      <c r="PEI125" s="77"/>
      <c r="PEJ125" s="69"/>
      <c r="PEK125" s="71"/>
      <c r="PEL125" s="69"/>
      <c r="PEM125" s="69"/>
      <c r="PEN125" s="69"/>
      <c r="PEO125" s="69"/>
      <c r="PEP125" s="69"/>
      <c r="PEQ125" s="68"/>
      <c r="PER125" s="68"/>
      <c r="PES125" s="72"/>
      <c r="PET125" s="73"/>
      <c r="PEU125" s="68"/>
      <c r="PEV125" s="68"/>
      <c r="PEW125" s="68"/>
      <c r="PEX125" s="69"/>
      <c r="PEY125" s="69"/>
      <c r="PEZ125" s="69"/>
      <c r="PFA125" s="74"/>
      <c r="PFB125" s="69"/>
      <c r="PFC125" s="74"/>
      <c r="PFD125" s="75"/>
      <c r="PFE125" s="75"/>
      <c r="PFF125" s="69"/>
      <c r="PFG125" s="76"/>
      <c r="PFH125" s="69"/>
      <c r="PFI125" s="69"/>
      <c r="PFJ125" s="74"/>
      <c r="PFK125" s="77"/>
      <c r="PFL125" s="69"/>
      <c r="PFM125" s="71"/>
      <c r="PFN125" s="69"/>
      <c r="PFO125" s="69"/>
      <c r="PFP125" s="69"/>
      <c r="PFQ125" s="69"/>
      <c r="PFR125" s="69"/>
      <c r="PFS125" s="68"/>
      <c r="PFT125" s="68"/>
      <c r="PFU125" s="72"/>
      <c r="PFV125" s="73"/>
      <c r="PFW125" s="68"/>
      <c r="PFX125" s="68"/>
      <c r="PFY125" s="68"/>
      <c r="PFZ125" s="69"/>
      <c r="PGA125" s="69"/>
      <c r="PGB125" s="69"/>
      <c r="PGC125" s="74"/>
      <c r="PGD125" s="69"/>
      <c r="PGE125" s="74"/>
      <c r="PGF125" s="75"/>
      <c r="PGG125" s="75"/>
      <c r="PGH125" s="69"/>
      <c r="PGI125" s="76"/>
      <c r="PGJ125" s="69"/>
      <c r="PGK125" s="69"/>
      <c r="PGL125" s="74"/>
      <c r="PGM125" s="77"/>
      <c r="PGN125" s="69"/>
      <c r="PGO125" s="71"/>
      <c r="PGP125" s="69"/>
      <c r="PGQ125" s="69"/>
      <c r="PGR125" s="69"/>
      <c r="PGS125" s="69"/>
      <c r="PGT125" s="69"/>
      <c r="PGU125" s="68"/>
      <c r="PGV125" s="68"/>
      <c r="PGW125" s="72"/>
      <c r="PGX125" s="73"/>
      <c r="PGY125" s="68"/>
      <c r="PGZ125" s="68"/>
      <c r="PHA125" s="68"/>
      <c r="PHB125" s="69"/>
      <c r="PHC125" s="69"/>
      <c r="PHD125" s="69"/>
      <c r="PHE125" s="74"/>
      <c r="PHF125" s="69"/>
      <c r="PHG125" s="74"/>
      <c r="PHH125" s="75"/>
      <c r="PHI125" s="75"/>
      <c r="PHJ125" s="69"/>
      <c r="PHK125" s="76"/>
      <c r="PHL125" s="69"/>
      <c r="PHM125" s="69"/>
      <c r="PHN125" s="74"/>
      <c r="PHO125" s="77"/>
      <c r="PHP125" s="69"/>
      <c r="PHQ125" s="71"/>
      <c r="PHR125" s="69"/>
      <c r="PHS125" s="69"/>
      <c r="PHT125" s="69"/>
      <c r="PHU125" s="69"/>
      <c r="PHV125" s="69"/>
      <c r="PHW125" s="68"/>
      <c r="PHX125" s="68"/>
      <c r="PHY125" s="72"/>
      <c r="PHZ125" s="73"/>
      <c r="PIA125" s="68"/>
      <c r="PIB125" s="68"/>
      <c r="PIC125" s="68"/>
      <c r="PID125" s="69"/>
      <c r="PIE125" s="69"/>
      <c r="PIF125" s="69"/>
      <c r="PIG125" s="74"/>
      <c r="PIH125" s="69"/>
      <c r="PII125" s="74"/>
      <c r="PIJ125" s="75"/>
      <c r="PIK125" s="75"/>
      <c r="PIL125" s="69"/>
      <c r="PIM125" s="76"/>
      <c r="PIN125" s="69"/>
      <c r="PIO125" s="69"/>
      <c r="PIP125" s="74"/>
      <c r="PIQ125" s="77"/>
      <c r="PIR125" s="69"/>
      <c r="PIS125" s="71"/>
      <c r="PIT125" s="69"/>
      <c r="PIU125" s="69"/>
      <c r="PIV125" s="69"/>
      <c r="PIW125" s="69"/>
      <c r="PIX125" s="69"/>
      <c r="PIY125" s="68"/>
      <c r="PIZ125" s="68"/>
      <c r="PJA125" s="72"/>
      <c r="PJB125" s="73"/>
      <c r="PJC125" s="68"/>
      <c r="PJD125" s="68"/>
      <c r="PJE125" s="68"/>
      <c r="PJF125" s="69"/>
      <c r="PJG125" s="69"/>
      <c r="PJH125" s="69"/>
      <c r="PJI125" s="74"/>
      <c r="PJJ125" s="69"/>
      <c r="PJK125" s="74"/>
      <c r="PJL125" s="75"/>
      <c r="PJM125" s="75"/>
      <c r="PJN125" s="69"/>
      <c r="PJO125" s="76"/>
      <c r="PJP125" s="69"/>
      <c r="PJQ125" s="69"/>
      <c r="PJR125" s="74"/>
      <c r="PJS125" s="77"/>
      <c r="PJT125" s="69"/>
      <c r="PJU125" s="71"/>
      <c r="PJV125" s="69"/>
      <c r="PJW125" s="69"/>
      <c r="PJX125" s="69"/>
      <c r="PJY125" s="69"/>
      <c r="PJZ125" s="69"/>
      <c r="PKA125" s="68"/>
      <c r="PKB125" s="68"/>
      <c r="PKC125" s="72"/>
      <c r="PKD125" s="73"/>
      <c r="PKE125" s="68"/>
      <c r="PKF125" s="68"/>
      <c r="PKG125" s="68"/>
      <c r="PKH125" s="69"/>
      <c r="PKI125" s="69"/>
      <c r="PKJ125" s="69"/>
      <c r="PKK125" s="74"/>
      <c r="PKL125" s="69"/>
      <c r="PKM125" s="74"/>
      <c r="PKN125" s="75"/>
      <c r="PKO125" s="75"/>
      <c r="PKP125" s="69"/>
      <c r="PKQ125" s="76"/>
      <c r="PKR125" s="69"/>
      <c r="PKS125" s="69"/>
      <c r="PKT125" s="74"/>
      <c r="PKU125" s="77"/>
      <c r="PKV125" s="69"/>
      <c r="PKW125" s="71"/>
      <c r="PKX125" s="69"/>
      <c r="PKY125" s="69"/>
      <c r="PKZ125" s="69"/>
      <c r="PLA125" s="69"/>
      <c r="PLB125" s="69"/>
      <c r="PLC125" s="68"/>
      <c r="PLD125" s="68"/>
      <c r="PLE125" s="72"/>
      <c r="PLF125" s="73"/>
      <c r="PLG125" s="68"/>
      <c r="PLH125" s="68"/>
      <c r="PLI125" s="68"/>
      <c r="PLJ125" s="69"/>
      <c r="PLK125" s="69"/>
      <c r="PLL125" s="69"/>
      <c r="PLM125" s="74"/>
      <c r="PLN125" s="69"/>
      <c r="PLO125" s="74"/>
      <c r="PLP125" s="75"/>
      <c r="PLQ125" s="75"/>
      <c r="PLR125" s="69"/>
      <c r="PLS125" s="76"/>
      <c r="PLT125" s="69"/>
      <c r="PLU125" s="69"/>
      <c r="PLV125" s="74"/>
      <c r="PLW125" s="77"/>
      <c r="PLX125" s="69"/>
      <c r="PLY125" s="71"/>
      <c r="PLZ125" s="69"/>
      <c r="PMA125" s="69"/>
      <c r="PMB125" s="69"/>
      <c r="PMC125" s="69"/>
      <c r="PMD125" s="69"/>
      <c r="PME125" s="68"/>
      <c r="PMF125" s="68"/>
      <c r="PMG125" s="72"/>
      <c r="PMH125" s="73"/>
      <c r="PMI125" s="68"/>
      <c r="PMJ125" s="68"/>
      <c r="PMK125" s="68"/>
      <c r="PML125" s="69"/>
      <c r="PMM125" s="69"/>
      <c r="PMN125" s="69"/>
      <c r="PMO125" s="74"/>
      <c r="PMP125" s="69"/>
      <c r="PMQ125" s="74"/>
      <c r="PMR125" s="75"/>
      <c r="PMS125" s="75"/>
      <c r="PMT125" s="69"/>
      <c r="PMU125" s="76"/>
      <c r="PMV125" s="69"/>
      <c r="PMW125" s="69"/>
      <c r="PMX125" s="74"/>
      <c r="PMY125" s="77"/>
      <c r="PMZ125" s="69"/>
      <c r="PNA125" s="71"/>
      <c r="PNB125" s="69"/>
      <c r="PNC125" s="69"/>
      <c r="PND125" s="69"/>
      <c r="PNE125" s="69"/>
      <c r="PNF125" s="69"/>
      <c r="PNG125" s="68"/>
      <c r="PNH125" s="68"/>
      <c r="PNI125" s="72"/>
      <c r="PNJ125" s="73"/>
      <c r="PNK125" s="68"/>
      <c r="PNL125" s="68"/>
      <c r="PNM125" s="68"/>
      <c r="PNN125" s="69"/>
      <c r="PNO125" s="69"/>
      <c r="PNP125" s="69"/>
      <c r="PNQ125" s="74"/>
      <c r="PNR125" s="69"/>
      <c r="PNS125" s="74"/>
      <c r="PNT125" s="75"/>
      <c r="PNU125" s="75"/>
      <c r="PNV125" s="69"/>
      <c r="PNW125" s="76"/>
      <c r="PNX125" s="69"/>
      <c r="PNY125" s="69"/>
      <c r="PNZ125" s="74"/>
      <c r="POA125" s="77"/>
      <c r="POB125" s="69"/>
      <c r="POC125" s="71"/>
      <c r="POD125" s="69"/>
      <c r="POE125" s="69"/>
      <c r="POF125" s="69"/>
      <c r="POG125" s="69"/>
      <c r="POH125" s="69"/>
      <c r="POI125" s="68"/>
      <c r="POJ125" s="68"/>
      <c r="POK125" s="72"/>
      <c r="POL125" s="73"/>
      <c r="POM125" s="68"/>
      <c r="PON125" s="68"/>
      <c r="POO125" s="68"/>
      <c r="POP125" s="69"/>
      <c r="POQ125" s="69"/>
      <c r="POR125" s="69"/>
      <c r="POS125" s="74"/>
      <c r="POT125" s="69"/>
      <c r="POU125" s="74"/>
      <c r="POV125" s="75"/>
      <c r="POW125" s="75"/>
      <c r="POX125" s="69"/>
      <c r="POY125" s="76"/>
      <c r="POZ125" s="69"/>
      <c r="PPA125" s="69"/>
      <c r="PPB125" s="74"/>
      <c r="PPC125" s="77"/>
      <c r="PPD125" s="69"/>
      <c r="PPE125" s="71"/>
      <c r="PPF125" s="69"/>
      <c r="PPG125" s="69"/>
      <c r="PPH125" s="69"/>
      <c r="PPI125" s="69"/>
      <c r="PPJ125" s="69"/>
      <c r="PPK125" s="68"/>
      <c r="PPL125" s="68"/>
      <c r="PPM125" s="72"/>
      <c r="PPN125" s="73"/>
      <c r="PPO125" s="68"/>
      <c r="PPP125" s="68"/>
      <c r="PPQ125" s="68"/>
      <c r="PPR125" s="69"/>
      <c r="PPS125" s="69"/>
      <c r="PPT125" s="69"/>
      <c r="PPU125" s="74"/>
      <c r="PPV125" s="69"/>
      <c r="PPW125" s="74"/>
      <c r="PPX125" s="75"/>
      <c r="PPY125" s="75"/>
      <c r="PPZ125" s="69"/>
      <c r="PQA125" s="76"/>
      <c r="PQB125" s="69"/>
      <c r="PQC125" s="69"/>
      <c r="PQD125" s="74"/>
      <c r="PQE125" s="77"/>
      <c r="PQF125" s="69"/>
      <c r="PQG125" s="71"/>
      <c r="PQH125" s="69"/>
      <c r="PQI125" s="69"/>
      <c r="PQJ125" s="69"/>
      <c r="PQK125" s="69"/>
      <c r="PQL125" s="69"/>
      <c r="PQM125" s="68"/>
      <c r="PQN125" s="68"/>
      <c r="PQO125" s="72"/>
      <c r="PQP125" s="73"/>
      <c r="PQQ125" s="68"/>
      <c r="PQR125" s="68"/>
      <c r="PQS125" s="68"/>
      <c r="PQT125" s="69"/>
      <c r="PQU125" s="69"/>
      <c r="PQV125" s="69"/>
      <c r="PQW125" s="74"/>
      <c r="PQX125" s="69"/>
      <c r="PQY125" s="74"/>
      <c r="PQZ125" s="75"/>
      <c r="PRA125" s="75"/>
      <c r="PRB125" s="69"/>
      <c r="PRC125" s="76"/>
      <c r="PRD125" s="69"/>
      <c r="PRE125" s="69"/>
      <c r="PRF125" s="74"/>
      <c r="PRG125" s="77"/>
      <c r="PRH125" s="69"/>
      <c r="PRI125" s="71"/>
      <c r="PRJ125" s="69"/>
      <c r="PRK125" s="69"/>
      <c r="PRL125" s="69"/>
      <c r="PRM125" s="69"/>
      <c r="PRN125" s="69"/>
      <c r="PRO125" s="68"/>
      <c r="PRP125" s="68"/>
      <c r="PRQ125" s="72"/>
      <c r="PRR125" s="73"/>
      <c r="PRS125" s="68"/>
      <c r="PRT125" s="68"/>
      <c r="PRU125" s="68"/>
      <c r="PRV125" s="69"/>
      <c r="PRW125" s="69"/>
      <c r="PRX125" s="69"/>
      <c r="PRY125" s="74"/>
      <c r="PRZ125" s="69"/>
      <c r="PSA125" s="74"/>
      <c r="PSB125" s="75"/>
      <c r="PSC125" s="75"/>
      <c r="PSD125" s="69"/>
      <c r="PSE125" s="76"/>
      <c r="PSF125" s="69"/>
      <c r="PSG125" s="69"/>
      <c r="PSH125" s="74"/>
      <c r="PSI125" s="77"/>
      <c r="PSJ125" s="69"/>
      <c r="PSK125" s="71"/>
      <c r="PSL125" s="69"/>
      <c r="PSM125" s="69"/>
      <c r="PSN125" s="69"/>
      <c r="PSO125" s="69"/>
      <c r="PSP125" s="69"/>
      <c r="PSQ125" s="68"/>
      <c r="PSR125" s="68"/>
      <c r="PSS125" s="72"/>
      <c r="PST125" s="73"/>
      <c r="PSU125" s="68"/>
      <c r="PSV125" s="68"/>
      <c r="PSW125" s="68"/>
      <c r="PSX125" s="69"/>
      <c r="PSY125" s="69"/>
      <c r="PSZ125" s="69"/>
      <c r="PTA125" s="74"/>
      <c r="PTB125" s="69"/>
      <c r="PTC125" s="74"/>
      <c r="PTD125" s="75"/>
      <c r="PTE125" s="75"/>
      <c r="PTF125" s="69"/>
      <c r="PTG125" s="76"/>
      <c r="PTH125" s="69"/>
      <c r="PTI125" s="69"/>
      <c r="PTJ125" s="74"/>
      <c r="PTK125" s="77"/>
      <c r="PTL125" s="69"/>
      <c r="PTM125" s="71"/>
      <c r="PTN125" s="69"/>
      <c r="PTO125" s="69"/>
      <c r="PTP125" s="69"/>
      <c r="PTQ125" s="69"/>
      <c r="PTR125" s="69"/>
      <c r="PTS125" s="68"/>
      <c r="PTT125" s="68"/>
      <c r="PTU125" s="72"/>
      <c r="PTV125" s="73"/>
      <c r="PTW125" s="68"/>
      <c r="PTX125" s="68"/>
      <c r="PTY125" s="68"/>
      <c r="PTZ125" s="69"/>
      <c r="PUA125" s="69"/>
      <c r="PUB125" s="69"/>
      <c r="PUC125" s="74"/>
      <c r="PUD125" s="69"/>
      <c r="PUE125" s="74"/>
      <c r="PUF125" s="75"/>
      <c r="PUG125" s="75"/>
      <c r="PUH125" s="69"/>
      <c r="PUI125" s="76"/>
      <c r="PUJ125" s="69"/>
      <c r="PUK125" s="69"/>
      <c r="PUL125" s="74"/>
      <c r="PUM125" s="77"/>
      <c r="PUN125" s="69"/>
      <c r="PUO125" s="71"/>
      <c r="PUP125" s="69"/>
      <c r="PUQ125" s="69"/>
      <c r="PUR125" s="69"/>
      <c r="PUS125" s="69"/>
      <c r="PUT125" s="69"/>
      <c r="PUU125" s="68"/>
      <c r="PUV125" s="68"/>
      <c r="PUW125" s="72"/>
      <c r="PUX125" s="73"/>
      <c r="PUY125" s="68"/>
      <c r="PUZ125" s="68"/>
      <c r="PVA125" s="68"/>
      <c r="PVB125" s="69"/>
      <c r="PVC125" s="69"/>
      <c r="PVD125" s="69"/>
      <c r="PVE125" s="74"/>
      <c r="PVF125" s="69"/>
      <c r="PVG125" s="74"/>
      <c r="PVH125" s="75"/>
      <c r="PVI125" s="75"/>
      <c r="PVJ125" s="69"/>
      <c r="PVK125" s="76"/>
      <c r="PVL125" s="69"/>
      <c r="PVM125" s="69"/>
      <c r="PVN125" s="74"/>
      <c r="PVO125" s="77"/>
      <c r="PVP125" s="69"/>
      <c r="PVQ125" s="71"/>
      <c r="PVR125" s="69"/>
      <c r="PVS125" s="69"/>
      <c r="PVT125" s="69"/>
      <c r="PVU125" s="69"/>
      <c r="PVV125" s="69"/>
      <c r="PVW125" s="68"/>
      <c r="PVX125" s="68"/>
      <c r="PVY125" s="72"/>
      <c r="PVZ125" s="73"/>
      <c r="PWA125" s="68"/>
      <c r="PWB125" s="68"/>
      <c r="PWC125" s="68"/>
      <c r="PWD125" s="69"/>
      <c r="PWE125" s="69"/>
      <c r="PWF125" s="69"/>
      <c r="PWG125" s="74"/>
      <c r="PWH125" s="69"/>
      <c r="PWI125" s="74"/>
      <c r="PWJ125" s="75"/>
      <c r="PWK125" s="75"/>
      <c r="PWL125" s="69"/>
      <c r="PWM125" s="76"/>
      <c r="PWN125" s="69"/>
      <c r="PWO125" s="69"/>
      <c r="PWP125" s="74"/>
      <c r="PWQ125" s="77"/>
      <c r="PWR125" s="69"/>
      <c r="PWS125" s="71"/>
      <c r="PWT125" s="69"/>
      <c r="PWU125" s="69"/>
      <c r="PWV125" s="69"/>
      <c r="PWW125" s="69"/>
      <c r="PWX125" s="69"/>
      <c r="PWY125" s="68"/>
      <c r="PWZ125" s="68"/>
      <c r="PXA125" s="72"/>
      <c r="PXB125" s="73"/>
      <c r="PXC125" s="68"/>
      <c r="PXD125" s="68"/>
      <c r="PXE125" s="68"/>
      <c r="PXF125" s="69"/>
      <c r="PXG125" s="69"/>
      <c r="PXH125" s="69"/>
      <c r="PXI125" s="74"/>
      <c r="PXJ125" s="69"/>
      <c r="PXK125" s="74"/>
      <c r="PXL125" s="75"/>
      <c r="PXM125" s="75"/>
      <c r="PXN125" s="69"/>
      <c r="PXO125" s="76"/>
      <c r="PXP125" s="69"/>
      <c r="PXQ125" s="69"/>
      <c r="PXR125" s="74"/>
      <c r="PXS125" s="77"/>
      <c r="PXT125" s="69"/>
      <c r="PXU125" s="71"/>
      <c r="PXV125" s="69"/>
      <c r="PXW125" s="69"/>
      <c r="PXX125" s="69"/>
      <c r="PXY125" s="69"/>
      <c r="PXZ125" s="69"/>
      <c r="PYA125" s="68"/>
      <c r="PYB125" s="68"/>
      <c r="PYC125" s="72"/>
      <c r="PYD125" s="73"/>
      <c r="PYE125" s="68"/>
      <c r="PYF125" s="68"/>
      <c r="PYG125" s="68"/>
      <c r="PYH125" s="69"/>
      <c r="PYI125" s="69"/>
      <c r="PYJ125" s="69"/>
      <c r="PYK125" s="74"/>
      <c r="PYL125" s="69"/>
      <c r="PYM125" s="74"/>
      <c r="PYN125" s="75"/>
      <c r="PYO125" s="75"/>
      <c r="PYP125" s="69"/>
      <c r="PYQ125" s="76"/>
      <c r="PYR125" s="69"/>
      <c r="PYS125" s="69"/>
      <c r="PYT125" s="74"/>
      <c r="PYU125" s="77"/>
      <c r="PYV125" s="69"/>
      <c r="PYW125" s="71"/>
      <c r="PYX125" s="69"/>
      <c r="PYY125" s="69"/>
      <c r="PYZ125" s="69"/>
      <c r="PZA125" s="69"/>
      <c r="PZB125" s="69"/>
      <c r="PZC125" s="68"/>
      <c r="PZD125" s="68"/>
      <c r="PZE125" s="72"/>
      <c r="PZF125" s="73"/>
      <c r="PZG125" s="68"/>
      <c r="PZH125" s="68"/>
      <c r="PZI125" s="68"/>
      <c r="PZJ125" s="69"/>
      <c r="PZK125" s="69"/>
      <c r="PZL125" s="69"/>
      <c r="PZM125" s="74"/>
      <c r="PZN125" s="69"/>
      <c r="PZO125" s="74"/>
      <c r="PZP125" s="75"/>
      <c r="PZQ125" s="75"/>
      <c r="PZR125" s="69"/>
      <c r="PZS125" s="76"/>
      <c r="PZT125" s="69"/>
      <c r="PZU125" s="69"/>
      <c r="PZV125" s="74"/>
      <c r="PZW125" s="77"/>
      <c r="PZX125" s="69"/>
      <c r="PZY125" s="71"/>
      <c r="PZZ125" s="69"/>
      <c r="QAA125" s="69"/>
      <c r="QAB125" s="69"/>
      <c r="QAC125" s="69"/>
      <c r="QAD125" s="69"/>
      <c r="QAE125" s="68"/>
      <c r="QAF125" s="68"/>
      <c r="QAG125" s="72"/>
      <c r="QAH125" s="73"/>
      <c r="QAI125" s="68"/>
      <c r="QAJ125" s="68"/>
      <c r="QAK125" s="68"/>
      <c r="QAL125" s="69"/>
      <c r="QAM125" s="69"/>
      <c r="QAN125" s="69"/>
      <c r="QAO125" s="74"/>
      <c r="QAP125" s="69"/>
      <c r="QAQ125" s="74"/>
      <c r="QAR125" s="75"/>
      <c r="QAS125" s="75"/>
      <c r="QAT125" s="69"/>
      <c r="QAU125" s="76"/>
      <c r="QAV125" s="69"/>
      <c r="QAW125" s="69"/>
      <c r="QAX125" s="74"/>
      <c r="QAY125" s="77"/>
      <c r="QAZ125" s="69"/>
      <c r="QBA125" s="71"/>
      <c r="QBB125" s="69"/>
      <c r="QBC125" s="69"/>
      <c r="QBD125" s="69"/>
      <c r="QBE125" s="69"/>
      <c r="QBF125" s="69"/>
      <c r="QBG125" s="68"/>
      <c r="QBH125" s="68"/>
      <c r="QBI125" s="72"/>
      <c r="QBJ125" s="73"/>
      <c r="QBK125" s="68"/>
      <c r="QBL125" s="68"/>
      <c r="QBM125" s="68"/>
      <c r="QBN125" s="69"/>
      <c r="QBO125" s="69"/>
      <c r="QBP125" s="69"/>
      <c r="QBQ125" s="74"/>
      <c r="QBR125" s="69"/>
      <c r="QBS125" s="74"/>
      <c r="QBT125" s="75"/>
      <c r="QBU125" s="75"/>
      <c r="QBV125" s="69"/>
      <c r="QBW125" s="76"/>
      <c r="QBX125" s="69"/>
      <c r="QBY125" s="69"/>
      <c r="QBZ125" s="74"/>
      <c r="QCA125" s="77"/>
      <c r="QCB125" s="69"/>
      <c r="QCC125" s="71"/>
      <c r="QCD125" s="69"/>
      <c r="QCE125" s="69"/>
      <c r="QCF125" s="69"/>
      <c r="QCG125" s="69"/>
      <c r="QCH125" s="69"/>
      <c r="QCI125" s="68"/>
      <c r="QCJ125" s="68"/>
      <c r="QCK125" s="72"/>
      <c r="QCL125" s="73"/>
      <c r="QCM125" s="68"/>
      <c r="QCN125" s="68"/>
      <c r="QCO125" s="68"/>
      <c r="QCP125" s="69"/>
      <c r="QCQ125" s="69"/>
      <c r="QCR125" s="69"/>
      <c r="QCS125" s="74"/>
      <c r="QCT125" s="69"/>
      <c r="QCU125" s="74"/>
      <c r="QCV125" s="75"/>
      <c r="QCW125" s="75"/>
      <c r="QCX125" s="69"/>
      <c r="QCY125" s="76"/>
      <c r="QCZ125" s="69"/>
      <c r="QDA125" s="69"/>
      <c r="QDB125" s="74"/>
      <c r="QDC125" s="77"/>
      <c r="QDD125" s="69"/>
      <c r="QDE125" s="71"/>
      <c r="QDF125" s="69"/>
      <c r="QDG125" s="69"/>
      <c r="QDH125" s="69"/>
      <c r="QDI125" s="69"/>
      <c r="QDJ125" s="69"/>
      <c r="QDK125" s="68"/>
      <c r="QDL125" s="68"/>
      <c r="QDM125" s="72"/>
      <c r="QDN125" s="73"/>
      <c r="QDO125" s="68"/>
      <c r="QDP125" s="68"/>
      <c r="QDQ125" s="68"/>
      <c r="QDR125" s="69"/>
      <c r="QDS125" s="69"/>
      <c r="QDT125" s="69"/>
      <c r="QDU125" s="74"/>
      <c r="QDV125" s="69"/>
      <c r="QDW125" s="74"/>
      <c r="QDX125" s="75"/>
      <c r="QDY125" s="75"/>
      <c r="QDZ125" s="69"/>
      <c r="QEA125" s="76"/>
      <c r="QEB125" s="69"/>
      <c r="QEC125" s="69"/>
      <c r="QED125" s="74"/>
      <c r="QEE125" s="77"/>
      <c r="QEF125" s="69"/>
      <c r="QEG125" s="71"/>
      <c r="QEH125" s="69"/>
      <c r="QEI125" s="69"/>
      <c r="QEJ125" s="69"/>
      <c r="QEK125" s="69"/>
      <c r="QEL125" s="69"/>
      <c r="QEM125" s="68"/>
      <c r="QEN125" s="68"/>
      <c r="QEO125" s="72"/>
      <c r="QEP125" s="73"/>
      <c r="QEQ125" s="68"/>
      <c r="QER125" s="68"/>
      <c r="QES125" s="68"/>
      <c r="QET125" s="69"/>
      <c r="QEU125" s="69"/>
      <c r="QEV125" s="69"/>
      <c r="QEW125" s="74"/>
      <c r="QEX125" s="69"/>
      <c r="QEY125" s="74"/>
      <c r="QEZ125" s="75"/>
      <c r="QFA125" s="75"/>
      <c r="QFB125" s="69"/>
      <c r="QFC125" s="76"/>
      <c r="QFD125" s="69"/>
      <c r="QFE125" s="69"/>
      <c r="QFF125" s="74"/>
      <c r="QFG125" s="77"/>
      <c r="QFH125" s="69"/>
      <c r="QFI125" s="71"/>
      <c r="QFJ125" s="69"/>
      <c r="QFK125" s="69"/>
      <c r="QFL125" s="69"/>
      <c r="QFM125" s="69"/>
      <c r="QFN125" s="69"/>
      <c r="QFO125" s="68"/>
      <c r="QFP125" s="68"/>
      <c r="QFQ125" s="72"/>
      <c r="QFR125" s="73"/>
      <c r="QFS125" s="68"/>
      <c r="QFT125" s="68"/>
      <c r="QFU125" s="68"/>
      <c r="QFV125" s="69"/>
      <c r="QFW125" s="69"/>
      <c r="QFX125" s="69"/>
      <c r="QFY125" s="74"/>
      <c r="QFZ125" s="69"/>
      <c r="QGA125" s="74"/>
      <c r="QGB125" s="75"/>
      <c r="QGC125" s="75"/>
      <c r="QGD125" s="69"/>
      <c r="QGE125" s="76"/>
      <c r="QGF125" s="69"/>
      <c r="QGG125" s="69"/>
      <c r="QGH125" s="74"/>
      <c r="QGI125" s="77"/>
      <c r="QGJ125" s="69"/>
      <c r="QGK125" s="71"/>
      <c r="QGL125" s="69"/>
      <c r="QGM125" s="69"/>
      <c r="QGN125" s="69"/>
      <c r="QGO125" s="69"/>
      <c r="QGP125" s="69"/>
      <c r="QGQ125" s="68"/>
      <c r="QGR125" s="68"/>
      <c r="QGS125" s="72"/>
      <c r="QGT125" s="73"/>
      <c r="QGU125" s="68"/>
      <c r="QGV125" s="68"/>
      <c r="QGW125" s="68"/>
      <c r="QGX125" s="69"/>
      <c r="QGY125" s="69"/>
      <c r="QGZ125" s="69"/>
      <c r="QHA125" s="74"/>
      <c r="QHB125" s="69"/>
      <c r="QHC125" s="74"/>
      <c r="QHD125" s="75"/>
      <c r="QHE125" s="75"/>
      <c r="QHF125" s="69"/>
      <c r="QHG125" s="76"/>
      <c r="QHH125" s="69"/>
      <c r="QHI125" s="69"/>
      <c r="QHJ125" s="74"/>
      <c r="QHK125" s="77"/>
      <c r="QHL125" s="69"/>
      <c r="QHM125" s="71"/>
      <c r="QHN125" s="69"/>
      <c r="QHO125" s="69"/>
      <c r="QHP125" s="69"/>
      <c r="QHQ125" s="69"/>
      <c r="QHR125" s="69"/>
      <c r="QHS125" s="68"/>
      <c r="QHT125" s="68"/>
      <c r="QHU125" s="72"/>
      <c r="QHV125" s="73"/>
      <c r="QHW125" s="68"/>
      <c r="QHX125" s="68"/>
      <c r="QHY125" s="68"/>
      <c r="QHZ125" s="69"/>
      <c r="QIA125" s="69"/>
      <c r="QIB125" s="69"/>
      <c r="QIC125" s="74"/>
      <c r="QID125" s="69"/>
      <c r="QIE125" s="74"/>
      <c r="QIF125" s="75"/>
      <c r="QIG125" s="75"/>
      <c r="QIH125" s="69"/>
      <c r="QII125" s="76"/>
      <c r="QIJ125" s="69"/>
      <c r="QIK125" s="69"/>
      <c r="QIL125" s="74"/>
      <c r="QIM125" s="77"/>
      <c r="QIN125" s="69"/>
      <c r="QIO125" s="71"/>
      <c r="QIP125" s="69"/>
      <c r="QIQ125" s="69"/>
      <c r="QIR125" s="69"/>
      <c r="QIS125" s="69"/>
      <c r="QIT125" s="69"/>
      <c r="QIU125" s="68"/>
      <c r="QIV125" s="68"/>
      <c r="QIW125" s="72"/>
      <c r="QIX125" s="73"/>
      <c r="QIY125" s="68"/>
      <c r="QIZ125" s="68"/>
      <c r="QJA125" s="68"/>
      <c r="QJB125" s="69"/>
      <c r="QJC125" s="69"/>
      <c r="QJD125" s="69"/>
      <c r="QJE125" s="74"/>
      <c r="QJF125" s="69"/>
      <c r="QJG125" s="74"/>
      <c r="QJH125" s="75"/>
      <c r="QJI125" s="75"/>
      <c r="QJJ125" s="69"/>
      <c r="QJK125" s="76"/>
      <c r="QJL125" s="69"/>
      <c r="QJM125" s="69"/>
      <c r="QJN125" s="74"/>
      <c r="QJO125" s="77"/>
      <c r="QJP125" s="69"/>
      <c r="QJQ125" s="71"/>
      <c r="QJR125" s="69"/>
      <c r="QJS125" s="69"/>
      <c r="QJT125" s="69"/>
      <c r="QJU125" s="69"/>
      <c r="QJV125" s="69"/>
      <c r="QJW125" s="68"/>
      <c r="QJX125" s="68"/>
      <c r="QJY125" s="72"/>
      <c r="QJZ125" s="73"/>
      <c r="QKA125" s="68"/>
      <c r="QKB125" s="68"/>
      <c r="QKC125" s="68"/>
      <c r="QKD125" s="69"/>
      <c r="QKE125" s="69"/>
      <c r="QKF125" s="69"/>
      <c r="QKG125" s="74"/>
      <c r="QKH125" s="69"/>
      <c r="QKI125" s="74"/>
      <c r="QKJ125" s="75"/>
      <c r="QKK125" s="75"/>
      <c r="QKL125" s="69"/>
      <c r="QKM125" s="76"/>
      <c r="QKN125" s="69"/>
      <c r="QKO125" s="69"/>
      <c r="QKP125" s="74"/>
      <c r="QKQ125" s="77"/>
      <c r="QKR125" s="69"/>
      <c r="QKS125" s="71"/>
      <c r="QKT125" s="69"/>
      <c r="QKU125" s="69"/>
      <c r="QKV125" s="69"/>
      <c r="QKW125" s="69"/>
      <c r="QKX125" s="69"/>
      <c r="QKY125" s="68"/>
      <c r="QKZ125" s="68"/>
      <c r="QLA125" s="72"/>
      <c r="QLB125" s="73"/>
      <c r="QLC125" s="68"/>
      <c r="QLD125" s="68"/>
      <c r="QLE125" s="68"/>
      <c r="QLF125" s="69"/>
      <c r="QLG125" s="69"/>
      <c r="QLH125" s="69"/>
      <c r="QLI125" s="74"/>
      <c r="QLJ125" s="69"/>
      <c r="QLK125" s="74"/>
      <c r="QLL125" s="75"/>
      <c r="QLM125" s="75"/>
      <c r="QLN125" s="69"/>
      <c r="QLO125" s="76"/>
      <c r="QLP125" s="69"/>
      <c r="QLQ125" s="69"/>
      <c r="QLR125" s="74"/>
      <c r="QLS125" s="77"/>
      <c r="QLT125" s="69"/>
      <c r="QLU125" s="71"/>
      <c r="QLV125" s="69"/>
      <c r="QLW125" s="69"/>
      <c r="QLX125" s="69"/>
      <c r="QLY125" s="69"/>
      <c r="QLZ125" s="69"/>
      <c r="QMA125" s="68"/>
      <c r="QMB125" s="68"/>
      <c r="QMC125" s="72"/>
      <c r="QMD125" s="73"/>
      <c r="QME125" s="68"/>
      <c r="QMF125" s="68"/>
      <c r="QMG125" s="68"/>
      <c r="QMH125" s="69"/>
      <c r="QMI125" s="69"/>
      <c r="QMJ125" s="69"/>
      <c r="QMK125" s="74"/>
      <c r="QML125" s="69"/>
      <c r="QMM125" s="74"/>
      <c r="QMN125" s="75"/>
      <c r="QMO125" s="75"/>
      <c r="QMP125" s="69"/>
      <c r="QMQ125" s="76"/>
      <c r="QMR125" s="69"/>
      <c r="QMS125" s="69"/>
      <c r="QMT125" s="74"/>
      <c r="QMU125" s="77"/>
      <c r="QMV125" s="69"/>
      <c r="QMW125" s="71"/>
      <c r="QMX125" s="69"/>
      <c r="QMY125" s="69"/>
      <c r="QMZ125" s="69"/>
      <c r="QNA125" s="69"/>
      <c r="QNB125" s="69"/>
      <c r="QNC125" s="68"/>
      <c r="QND125" s="68"/>
      <c r="QNE125" s="72"/>
      <c r="QNF125" s="73"/>
      <c r="QNG125" s="68"/>
      <c r="QNH125" s="68"/>
      <c r="QNI125" s="68"/>
      <c r="QNJ125" s="69"/>
      <c r="QNK125" s="69"/>
      <c r="QNL125" s="69"/>
      <c r="QNM125" s="74"/>
      <c r="QNN125" s="69"/>
      <c r="QNO125" s="74"/>
      <c r="QNP125" s="75"/>
      <c r="QNQ125" s="75"/>
      <c r="QNR125" s="69"/>
      <c r="QNS125" s="76"/>
      <c r="QNT125" s="69"/>
      <c r="QNU125" s="69"/>
      <c r="QNV125" s="74"/>
      <c r="QNW125" s="77"/>
      <c r="QNX125" s="69"/>
      <c r="QNY125" s="71"/>
      <c r="QNZ125" s="69"/>
      <c r="QOA125" s="69"/>
      <c r="QOB125" s="69"/>
      <c r="QOC125" s="69"/>
      <c r="QOD125" s="69"/>
      <c r="QOE125" s="68"/>
      <c r="QOF125" s="68"/>
      <c r="QOG125" s="72"/>
      <c r="QOH125" s="73"/>
      <c r="QOI125" s="68"/>
      <c r="QOJ125" s="68"/>
      <c r="QOK125" s="68"/>
      <c r="QOL125" s="69"/>
      <c r="QOM125" s="69"/>
      <c r="QON125" s="69"/>
      <c r="QOO125" s="74"/>
      <c r="QOP125" s="69"/>
      <c r="QOQ125" s="74"/>
      <c r="QOR125" s="75"/>
      <c r="QOS125" s="75"/>
      <c r="QOT125" s="69"/>
      <c r="QOU125" s="76"/>
      <c r="QOV125" s="69"/>
      <c r="QOW125" s="69"/>
      <c r="QOX125" s="74"/>
      <c r="QOY125" s="77"/>
      <c r="QOZ125" s="69"/>
      <c r="QPA125" s="71"/>
      <c r="QPB125" s="69"/>
      <c r="QPC125" s="69"/>
      <c r="QPD125" s="69"/>
      <c r="QPE125" s="69"/>
      <c r="QPF125" s="69"/>
      <c r="QPG125" s="68"/>
      <c r="QPH125" s="68"/>
      <c r="QPI125" s="72"/>
      <c r="QPJ125" s="73"/>
      <c r="QPK125" s="68"/>
      <c r="QPL125" s="68"/>
      <c r="QPM125" s="68"/>
      <c r="QPN125" s="69"/>
      <c r="QPO125" s="69"/>
      <c r="QPP125" s="69"/>
      <c r="QPQ125" s="74"/>
      <c r="QPR125" s="69"/>
      <c r="QPS125" s="74"/>
      <c r="QPT125" s="75"/>
      <c r="QPU125" s="75"/>
      <c r="QPV125" s="69"/>
      <c r="QPW125" s="76"/>
      <c r="QPX125" s="69"/>
      <c r="QPY125" s="69"/>
      <c r="QPZ125" s="74"/>
      <c r="QQA125" s="77"/>
      <c r="QQB125" s="69"/>
      <c r="QQC125" s="71"/>
      <c r="QQD125" s="69"/>
      <c r="QQE125" s="69"/>
      <c r="QQF125" s="69"/>
      <c r="QQG125" s="69"/>
      <c r="QQH125" s="69"/>
      <c r="QQI125" s="68"/>
      <c r="QQJ125" s="68"/>
      <c r="QQK125" s="72"/>
      <c r="QQL125" s="73"/>
      <c r="QQM125" s="68"/>
      <c r="QQN125" s="68"/>
      <c r="QQO125" s="68"/>
      <c r="QQP125" s="69"/>
      <c r="QQQ125" s="69"/>
      <c r="QQR125" s="69"/>
      <c r="QQS125" s="74"/>
      <c r="QQT125" s="69"/>
      <c r="QQU125" s="74"/>
      <c r="QQV125" s="75"/>
      <c r="QQW125" s="75"/>
      <c r="QQX125" s="69"/>
      <c r="QQY125" s="76"/>
      <c r="QQZ125" s="69"/>
      <c r="QRA125" s="69"/>
      <c r="QRB125" s="74"/>
      <c r="QRC125" s="77"/>
      <c r="QRD125" s="69"/>
      <c r="QRE125" s="71"/>
      <c r="QRF125" s="69"/>
      <c r="QRG125" s="69"/>
      <c r="QRH125" s="69"/>
      <c r="QRI125" s="69"/>
      <c r="QRJ125" s="69"/>
      <c r="QRK125" s="68"/>
      <c r="QRL125" s="68"/>
      <c r="QRM125" s="72"/>
      <c r="QRN125" s="73"/>
      <c r="QRO125" s="68"/>
      <c r="QRP125" s="68"/>
      <c r="QRQ125" s="68"/>
      <c r="QRR125" s="69"/>
      <c r="QRS125" s="69"/>
      <c r="QRT125" s="69"/>
      <c r="QRU125" s="74"/>
      <c r="QRV125" s="69"/>
      <c r="QRW125" s="74"/>
      <c r="QRX125" s="75"/>
      <c r="QRY125" s="75"/>
      <c r="QRZ125" s="69"/>
      <c r="QSA125" s="76"/>
      <c r="QSB125" s="69"/>
      <c r="QSC125" s="69"/>
      <c r="QSD125" s="74"/>
      <c r="QSE125" s="77"/>
      <c r="QSF125" s="69"/>
      <c r="QSG125" s="71"/>
      <c r="QSH125" s="69"/>
      <c r="QSI125" s="69"/>
      <c r="QSJ125" s="69"/>
      <c r="QSK125" s="69"/>
      <c r="QSL125" s="69"/>
      <c r="QSM125" s="68"/>
      <c r="QSN125" s="68"/>
      <c r="QSO125" s="72"/>
      <c r="QSP125" s="73"/>
      <c r="QSQ125" s="68"/>
      <c r="QSR125" s="68"/>
      <c r="QSS125" s="68"/>
      <c r="QST125" s="69"/>
      <c r="QSU125" s="69"/>
      <c r="QSV125" s="69"/>
      <c r="QSW125" s="74"/>
      <c r="QSX125" s="69"/>
      <c r="QSY125" s="74"/>
      <c r="QSZ125" s="75"/>
      <c r="QTA125" s="75"/>
      <c r="QTB125" s="69"/>
      <c r="QTC125" s="76"/>
      <c r="QTD125" s="69"/>
      <c r="QTE125" s="69"/>
      <c r="QTF125" s="74"/>
      <c r="QTG125" s="77"/>
      <c r="QTH125" s="69"/>
      <c r="QTI125" s="71"/>
      <c r="QTJ125" s="69"/>
      <c r="QTK125" s="69"/>
      <c r="QTL125" s="69"/>
      <c r="QTM125" s="69"/>
      <c r="QTN125" s="69"/>
      <c r="QTO125" s="68"/>
      <c r="QTP125" s="68"/>
      <c r="QTQ125" s="72"/>
      <c r="QTR125" s="73"/>
      <c r="QTS125" s="68"/>
      <c r="QTT125" s="68"/>
      <c r="QTU125" s="68"/>
      <c r="QTV125" s="69"/>
      <c r="QTW125" s="69"/>
      <c r="QTX125" s="69"/>
      <c r="QTY125" s="74"/>
      <c r="QTZ125" s="69"/>
      <c r="QUA125" s="74"/>
      <c r="QUB125" s="75"/>
      <c r="QUC125" s="75"/>
      <c r="QUD125" s="69"/>
      <c r="QUE125" s="76"/>
      <c r="QUF125" s="69"/>
      <c r="QUG125" s="69"/>
      <c r="QUH125" s="74"/>
      <c r="QUI125" s="77"/>
      <c r="QUJ125" s="69"/>
      <c r="QUK125" s="71"/>
      <c r="QUL125" s="69"/>
      <c r="QUM125" s="69"/>
      <c r="QUN125" s="69"/>
      <c r="QUO125" s="69"/>
      <c r="QUP125" s="69"/>
      <c r="QUQ125" s="68"/>
      <c r="QUR125" s="68"/>
      <c r="QUS125" s="72"/>
      <c r="QUT125" s="73"/>
      <c r="QUU125" s="68"/>
      <c r="QUV125" s="68"/>
      <c r="QUW125" s="68"/>
      <c r="QUX125" s="69"/>
      <c r="QUY125" s="69"/>
      <c r="QUZ125" s="69"/>
      <c r="QVA125" s="74"/>
      <c r="QVB125" s="69"/>
      <c r="QVC125" s="74"/>
      <c r="QVD125" s="75"/>
      <c r="QVE125" s="75"/>
      <c r="QVF125" s="69"/>
      <c r="QVG125" s="76"/>
      <c r="QVH125" s="69"/>
      <c r="QVI125" s="69"/>
      <c r="QVJ125" s="74"/>
      <c r="QVK125" s="77"/>
      <c r="QVL125" s="69"/>
      <c r="QVM125" s="71"/>
      <c r="QVN125" s="69"/>
      <c r="QVO125" s="69"/>
      <c r="QVP125" s="69"/>
      <c r="QVQ125" s="69"/>
      <c r="QVR125" s="69"/>
      <c r="QVS125" s="68"/>
      <c r="QVT125" s="68"/>
      <c r="QVU125" s="72"/>
      <c r="QVV125" s="73"/>
      <c r="QVW125" s="68"/>
      <c r="QVX125" s="68"/>
      <c r="QVY125" s="68"/>
      <c r="QVZ125" s="69"/>
      <c r="QWA125" s="69"/>
      <c r="QWB125" s="69"/>
      <c r="QWC125" s="74"/>
      <c r="QWD125" s="69"/>
      <c r="QWE125" s="74"/>
      <c r="QWF125" s="75"/>
      <c r="QWG125" s="75"/>
      <c r="QWH125" s="69"/>
      <c r="QWI125" s="76"/>
      <c r="QWJ125" s="69"/>
      <c r="QWK125" s="69"/>
      <c r="QWL125" s="74"/>
      <c r="QWM125" s="77"/>
      <c r="QWN125" s="69"/>
      <c r="QWO125" s="71"/>
      <c r="QWP125" s="69"/>
      <c r="QWQ125" s="69"/>
      <c r="QWR125" s="69"/>
      <c r="QWS125" s="69"/>
      <c r="QWT125" s="69"/>
      <c r="QWU125" s="68"/>
      <c r="QWV125" s="68"/>
      <c r="QWW125" s="72"/>
      <c r="QWX125" s="73"/>
      <c r="QWY125" s="68"/>
      <c r="QWZ125" s="68"/>
      <c r="QXA125" s="68"/>
      <c r="QXB125" s="69"/>
      <c r="QXC125" s="69"/>
      <c r="QXD125" s="69"/>
      <c r="QXE125" s="74"/>
      <c r="QXF125" s="69"/>
      <c r="QXG125" s="74"/>
      <c r="QXH125" s="75"/>
      <c r="QXI125" s="75"/>
      <c r="QXJ125" s="69"/>
      <c r="QXK125" s="76"/>
      <c r="QXL125" s="69"/>
      <c r="QXM125" s="69"/>
      <c r="QXN125" s="74"/>
      <c r="QXO125" s="77"/>
      <c r="QXP125" s="69"/>
      <c r="QXQ125" s="71"/>
      <c r="QXR125" s="69"/>
      <c r="QXS125" s="69"/>
      <c r="QXT125" s="69"/>
      <c r="QXU125" s="69"/>
      <c r="QXV125" s="69"/>
      <c r="QXW125" s="68"/>
      <c r="QXX125" s="68"/>
      <c r="QXY125" s="72"/>
      <c r="QXZ125" s="73"/>
      <c r="QYA125" s="68"/>
      <c r="QYB125" s="68"/>
      <c r="QYC125" s="68"/>
      <c r="QYD125" s="69"/>
      <c r="QYE125" s="69"/>
      <c r="QYF125" s="69"/>
      <c r="QYG125" s="74"/>
      <c r="QYH125" s="69"/>
      <c r="QYI125" s="74"/>
      <c r="QYJ125" s="75"/>
      <c r="QYK125" s="75"/>
      <c r="QYL125" s="69"/>
      <c r="QYM125" s="76"/>
      <c r="QYN125" s="69"/>
      <c r="QYO125" s="69"/>
      <c r="QYP125" s="74"/>
      <c r="QYQ125" s="77"/>
      <c r="QYR125" s="69"/>
      <c r="QYS125" s="71"/>
      <c r="QYT125" s="69"/>
      <c r="QYU125" s="69"/>
      <c r="QYV125" s="69"/>
      <c r="QYW125" s="69"/>
      <c r="QYX125" s="69"/>
      <c r="QYY125" s="68"/>
      <c r="QYZ125" s="68"/>
      <c r="QZA125" s="72"/>
      <c r="QZB125" s="73"/>
      <c r="QZC125" s="68"/>
      <c r="QZD125" s="68"/>
      <c r="QZE125" s="68"/>
      <c r="QZF125" s="69"/>
      <c r="QZG125" s="69"/>
      <c r="QZH125" s="69"/>
      <c r="QZI125" s="74"/>
      <c r="QZJ125" s="69"/>
      <c r="QZK125" s="74"/>
      <c r="QZL125" s="75"/>
      <c r="QZM125" s="75"/>
      <c r="QZN125" s="69"/>
      <c r="QZO125" s="76"/>
      <c r="QZP125" s="69"/>
      <c r="QZQ125" s="69"/>
      <c r="QZR125" s="74"/>
      <c r="QZS125" s="77"/>
      <c r="QZT125" s="69"/>
      <c r="QZU125" s="71"/>
      <c r="QZV125" s="69"/>
      <c r="QZW125" s="69"/>
      <c r="QZX125" s="69"/>
      <c r="QZY125" s="69"/>
      <c r="QZZ125" s="69"/>
      <c r="RAA125" s="68"/>
      <c r="RAB125" s="68"/>
      <c r="RAC125" s="72"/>
      <c r="RAD125" s="73"/>
      <c r="RAE125" s="68"/>
      <c r="RAF125" s="68"/>
      <c r="RAG125" s="68"/>
      <c r="RAH125" s="69"/>
      <c r="RAI125" s="69"/>
      <c r="RAJ125" s="69"/>
      <c r="RAK125" s="74"/>
      <c r="RAL125" s="69"/>
      <c r="RAM125" s="74"/>
      <c r="RAN125" s="75"/>
      <c r="RAO125" s="75"/>
      <c r="RAP125" s="69"/>
      <c r="RAQ125" s="76"/>
      <c r="RAR125" s="69"/>
      <c r="RAS125" s="69"/>
      <c r="RAT125" s="74"/>
      <c r="RAU125" s="77"/>
      <c r="RAV125" s="69"/>
      <c r="RAW125" s="71"/>
      <c r="RAX125" s="69"/>
      <c r="RAY125" s="69"/>
      <c r="RAZ125" s="69"/>
      <c r="RBA125" s="69"/>
      <c r="RBB125" s="69"/>
      <c r="RBC125" s="68"/>
      <c r="RBD125" s="68"/>
      <c r="RBE125" s="72"/>
      <c r="RBF125" s="73"/>
      <c r="RBG125" s="68"/>
      <c r="RBH125" s="68"/>
      <c r="RBI125" s="68"/>
      <c r="RBJ125" s="69"/>
      <c r="RBK125" s="69"/>
      <c r="RBL125" s="69"/>
      <c r="RBM125" s="74"/>
      <c r="RBN125" s="69"/>
      <c r="RBO125" s="74"/>
      <c r="RBP125" s="75"/>
      <c r="RBQ125" s="75"/>
      <c r="RBR125" s="69"/>
      <c r="RBS125" s="76"/>
      <c r="RBT125" s="69"/>
      <c r="RBU125" s="69"/>
      <c r="RBV125" s="74"/>
      <c r="RBW125" s="77"/>
      <c r="RBX125" s="69"/>
      <c r="RBY125" s="71"/>
      <c r="RBZ125" s="69"/>
      <c r="RCA125" s="69"/>
      <c r="RCB125" s="69"/>
      <c r="RCC125" s="69"/>
      <c r="RCD125" s="69"/>
      <c r="RCE125" s="68"/>
      <c r="RCF125" s="68"/>
      <c r="RCG125" s="72"/>
      <c r="RCH125" s="73"/>
      <c r="RCI125" s="68"/>
      <c r="RCJ125" s="68"/>
      <c r="RCK125" s="68"/>
      <c r="RCL125" s="69"/>
      <c r="RCM125" s="69"/>
      <c r="RCN125" s="69"/>
      <c r="RCO125" s="74"/>
      <c r="RCP125" s="69"/>
      <c r="RCQ125" s="74"/>
      <c r="RCR125" s="75"/>
      <c r="RCS125" s="75"/>
      <c r="RCT125" s="69"/>
      <c r="RCU125" s="76"/>
      <c r="RCV125" s="69"/>
      <c r="RCW125" s="69"/>
      <c r="RCX125" s="74"/>
      <c r="RCY125" s="77"/>
      <c r="RCZ125" s="69"/>
      <c r="RDA125" s="71"/>
      <c r="RDB125" s="69"/>
      <c r="RDC125" s="69"/>
      <c r="RDD125" s="69"/>
      <c r="RDE125" s="69"/>
      <c r="RDF125" s="69"/>
      <c r="RDG125" s="68"/>
      <c r="RDH125" s="68"/>
      <c r="RDI125" s="72"/>
      <c r="RDJ125" s="73"/>
      <c r="RDK125" s="68"/>
      <c r="RDL125" s="68"/>
      <c r="RDM125" s="68"/>
      <c r="RDN125" s="69"/>
      <c r="RDO125" s="69"/>
      <c r="RDP125" s="69"/>
      <c r="RDQ125" s="74"/>
      <c r="RDR125" s="69"/>
      <c r="RDS125" s="74"/>
      <c r="RDT125" s="75"/>
      <c r="RDU125" s="75"/>
      <c r="RDV125" s="69"/>
      <c r="RDW125" s="76"/>
      <c r="RDX125" s="69"/>
      <c r="RDY125" s="69"/>
      <c r="RDZ125" s="74"/>
      <c r="REA125" s="77"/>
      <c r="REB125" s="69"/>
      <c r="REC125" s="71"/>
      <c r="RED125" s="69"/>
      <c r="REE125" s="69"/>
      <c r="REF125" s="69"/>
      <c r="REG125" s="69"/>
      <c r="REH125" s="69"/>
      <c r="REI125" s="68"/>
      <c r="REJ125" s="68"/>
      <c r="REK125" s="72"/>
      <c r="REL125" s="73"/>
      <c r="REM125" s="68"/>
      <c r="REN125" s="68"/>
      <c r="REO125" s="68"/>
      <c r="REP125" s="69"/>
      <c r="REQ125" s="69"/>
      <c r="RER125" s="69"/>
      <c r="RES125" s="74"/>
      <c r="RET125" s="69"/>
      <c r="REU125" s="74"/>
      <c r="REV125" s="75"/>
      <c r="REW125" s="75"/>
      <c r="REX125" s="69"/>
      <c r="REY125" s="76"/>
      <c r="REZ125" s="69"/>
      <c r="RFA125" s="69"/>
      <c r="RFB125" s="74"/>
      <c r="RFC125" s="77"/>
      <c r="RFD125" s="69"/>
      <c r="RFE125" s="71"/>
      <c r="RFF125" s="69"/>
      <c r="RFG125" s="69"/>
      <c r="RFH125" s="69"/>
      <c r="RFI125" s="69"/>
      <c r="RFJ125" s="69"/>
      <c r="RFK125" s="68"/>
      <c r="RFL125" s="68"/>
      <c r="RFM125" s="72"/>
      <c r="RFN125" s="73"/>
      <c r="RFO125" s="68"/>
      <c r="RFP125" s="68"/>
      <c r="RFQ125" s="68"/>
      <c r="RFR125" s="69"/>
      <c r="RFS125" s="69"/>
      <c r="RFT125" s="69"/>
      <c r="RFU125" s="74"/>
      <c r="RFV125" s="69"/>
      <c r="RFW125" s="74"/>
      <c r="RFX125" s="75"/>
      <c r="RFY125" s="75"/>
      <c r="RFZ125" s="69"/>
      <c r="RGA125" s="76"/>
      <c r="RGB125" s="69"/>
      <c r="RGC125" s="69"/>
      <c r="RGD125" s="74"/>
      <c r="RGE125" s="77"/>
      <c r="RGF125" s="69"/>
      <c r="RGG125" s="71"/>
      <c r="RGH125" s="69"/>
      <c r="RGI125" s="69"/>
      <c r="RGJ125" s="69"/>
      <c r="RGK125" s="69"/>
      <c r="RGL125" s="69"/>
      <c r="RGM125" s="68"/>
      <c r="RGN125" s="68"/>
      <c r="RGO125" s="72"/>
      <c r="RGP125" s="73"/>
      <c r="RGQ125" s="68"/>
      <c r="RGR125" s="68"/>
      <c r="RGS125" s="68"/>
      <c r="RGT125" s="69"/>
      <c r="RGU125" s="69"/>
      <c r="RGV125" s="69"/>
      <c r="RGW125" s="74"/>
      <c r="RGX125" s="69"/>
      <c r="RGY125" s="74"/>
      <c r="RGZ125" s="75"/>
      <c r="RHA125" s="75"/>
      <c r="RHB125" s="69"/>
      <c r="RHC125" s="76"/>
      <c r="RHD125" s="69"/>
      <c r="RHE125" s="69"/>
      <c r="RHF125" s="74"/>
      <c r="RHG125" s="77"/>
      <c r="RHH125" s="69"/>
      <c r="RHI125" s="71"/>
      <c r="RHJ125" s="69"/>
      <c r="RHK125" s="69"/>
      <c r="RHL125" s="69"/>
      <c r="RHM125" s="69"/>
      <c r="RHN125" s="69"/>
      <c r="RHO125" s="68"/>
      <c r="RHP125" s="68"/>
      <c r="RHQ125" s="72"/>
      <c r="RHR125" s="73"/>
      <c r="RHS125" s="68"/>
      <c r="RHT125" s="68"/>
      <c r="RHU125" s="68"/>
      <c r="RHV125" s="69"/>
      <c r="RHW125" s="69"/>
      <c r="RHX125" s="69"/>
      <c r="RHY125" s="74"/>
      <c r="RHZ125" s="69"/>
      <c r="RIA125" s="74"/>
      <c r="RIB125" s="75"/>
      <c r="RIC125" s="75"/>
      <c r="RID125" s="69"/>
      <c r="RIE125" s="76"/>
      <c r="RIF125" s="69"/>
      <c r="RIG125" s="69"/>
      <c r="RIH125" s="74"/>
      <c r="RII125" s="77"/>
      <c r="RIJ125" s="69"/>
      <c r="RIK125" s="71"/>
      <c r="RIL125" s="69"/>
      <c r="RIM125" s="69"/>
      <c r="RIN125" s="69"/>
      <c r="RIO125" s="69"/>
      <c r="RIP125" s="69"/>
      <c r="RIQ125" s="68"/>
      <c r="RIR125" s="68"/>
      <c r="RIS125" s="72"/>
      <c r="RIT125" s="73"/>
      <c r="RIU125" s="68"/>
      <c r="RIV125" s="68"/>
      <c r="RIW125" s="68"/>
      <c r="RIX125" s="69"/>
      <c r="RIY125" s="69"/>
      <c r="RIZ125" s="69"/>
      <c r="RJA125" s="74"/>
      <c r="RJB125" s="69"/>
      <c r="RJC125" s="74"/>
      <c r="RJD125" s="75"/>
      <c r="RJE125" s="75"/>
      <c r="RJF125" s="69"/>
      <c r="RJG125" s="76"/>
      <c r="RJH125" s="69"/>
      <c r="RJI125" s="69"/>
      <c r="RJJ125" s="74"/>
      <c r="RJK125" s="77"/>
      <c r="RJL125" s="69"/>
      <c r="RJM125" s="71"/>
      <c r="RJN125" s="69"/>
      <c r="RJO125" s="69"/>
      <c r="RJP125" s="69"/>
      <c r="RJQ125" s="69"/>
      <c r="RJR125" s="69"/>
      <c r="RJS125" s="68"/>
      <c r="RJT125" s="68"/>
      <c r="RJU125" s="72"/>
      <c r="RJV125" s="73"/>
      <c r="RJW125" s="68"/>
      <c r="RJX125" s="68"/>
      <c r="RJY125" s="68"/>
      <c r="RJZ125" s="69"/>
      <c r="RKA125" s="69"/>
      <c r="RKB125" s="69"/>
      <c r="RKC125" s="74"/>
      <c r="RKD125" s="69"/>
      <c r="RKE125" s="74"/>
      <c r="RKF125" s="75"/>
      <c r="RKG125" s="75"/>
      <c r="RKH125" s="69"/>
      <c r="RKI125" s="76"/>
      <c r="RKJ125" s="69"/>
      <c r="RKK125" s="69"/>
      <c r="RKL125" s="74"/>
      <c r="RKM125" s="77"/>
      <c r="RKN125" s="69"/>
      <c r="RKO125" s="71"/>
      <c r="RKP125" s="69"/>
      <c r="RKQ125" s="69"/>
      <c r="RKR125" s="69"/>
      <c r="RKS125" s="69"/>
      <c r="RKT125" s="69"/>
      <c r="RKU125" s="68"/>
      <c r="RKV125" s="68"/>
      <c r="RKW125" s="72"/>
      <c r="RKX125" s="73"/>
      <c r="RKY125" s="68"/>
      <c r="RKZ125" s="68"/>
      <c r="RLA125" s="68"/>
      <c r="RLB125" s="69"/>
      <c r="RLC125" s="69"/>
      <c r="RLD125" s="69"/>
      <c r="RLE125" s="74"/>
      <c r="RLF125" s="69"/>
      <c r="RLG125" s="74"/>
      <c r="RLH125" s="75"/>
      <c r="RLI125" s="75"/>
      <c r="RLJ125" s="69"/>
      <c r="RLK125" s="76"/>
      <c r="RLL125" s="69"/>
      <c r="RLM125" s="69"/>
      <c r="RLN125" s="74"/>
      <c r="RLO125" s="77"/>
      <c r="RLP125" s="69"/>
      <c r="RLQ125" s="71"/>
      <c r="RLR125" s="69"/>
      <c r="RLS125" s="69"/>
      <c r="RLT125" s="69"/>
      <c r="RLU125" s="69"/>
      <c r="RLV125" s="69"/>
      <c r="RLW125" s="68"/>
      <c r="RLX125" s="68"/>
      <c r="RLY125" s="72"/>
      <c r="RLZ125" s="73"/>
      <c r="RMA125" s="68"/>
      <c r="RMB125" s="68"/>
      <c r="RMC125" s="68"/>
      <c r="RMD125" s="69"/>
      <c r="RME125" s="69"/>
      <c r="RMF125" s="69"/>
      <c r="RMG125" s="74"/>
      <c r="RMH125" s="69"/>
      <c r="RMI125" s="74"/>
      <c r="RMJ125" s="75"/>
      <c r="RMK125" s="75"/>
      <c r="RML125" s="69"/>
      <c r="RMM125" s="76"/>
      <c r="RMN125" s="69"/>
      <c r="RMO125" s="69"/>
      <c r="RMP125" s="74"/>
      <c r="RMQ125" s="77"/>
      <c r="RMR125" s="69"/>
      <c r="RMS125" s="71"/>
      <c r="RMT125" s="69"/>
      <c r="RMU125" s="69"/>
      <c r="RMV125" s="69"/>
      <c r="RMW125" s="69"/>
      <c r="RMX125" s="69"/>
      <c r="RMY125" s="68"/>
      <c r="RMZ125" s="68"/>
      <c r="RNA125" s="72"/>
      <c r="RNB125" s="73"/>
      <c r="RNC125" s="68"/>
      <c r="RND125" s="68"/>
      <c r="RNE125" s="68"/>
      <c r="RNF125" s="69"/>
      <c r="RNG125" s="69"/>
      <c r="RNH125" s="69"/>
      <c r="RNI125" s="74"/>
      <c r="RNJ125" s="69"/>
      <c r="RNK125" s="74"/>
      <c r="RNL125" s="75"/>
      <c r="RNM125" s="75"/>
      <c r="RNN125" s="69"/>
      <c r="RNO125" s="76"/>
      <c r="RNP125" s="69"/>
      <c r="RNQ125" s="69"/>
      <c r="RNR125" s="74"/>
      <c r="RNS125" s="77"/>
      <c r="RNT125" s="69"/>
      <c r="RNU125" s="71"/>
      <c r="RNV125" s="69"/>
      <c r="RNW125" s="69"/>
      <c r="RNX125" s="69"/>
      <c r="RNY125" s="69"/>
      <c r="RNZ125" s="69"/>
      <c r="ROA125" s="68"/>
      <c r="ROB125" s="68"/>
      <c r="ROC125" s="72"/>
      <c r="ROD125" s="73"/>
      <c r="ROE125" s="68"/>
      <c r="ROF125" s="68"/>
      <c r="ROG125" s="68"/>
      <c r="ROH125" s="69"/>
      <c r="ROI125" s="69"/>
      <c r="ROJ125" s="69"/>
      <c r="ROK125" s="74"/>
      <c r="ROL125" s="69"/>
      <c r="ROM125" s="74"/>
      <c r="RON125" s="75"/>
      <c r="ROO125" s="75"/>
      <c r="ROP125" s="69"/>
      <c r="ROQ125" s="76"/>
      <c r="ROR125" s="69"/>
      <c r="ROS125" s="69"/>
      <c r="ROT125" s="74"/>
      <c r="ROU125" s="77"/>
      <c r="ROV125" s="69"/>
      <c r="ROW125" s="71"/>
      <c r="ROX125" s="69"/>
      <c r="ROY125" s="69"/>
      <c r="ROZ125" s="69"/>
      <c r="RPA125" s="69"/>
      <c r="RPB125" s="69"/>
      <c r="RPC125" s="68"/>
      <c r="RPD125" s="68"/>
      <c r="RPE125" s="72"/>
      <c r="RPF125" s="73"/>
      <c r="RPG125" s="68"/>
      <c r="RPH125" s="68"/>
      <c r="RPI125" s="68"/>
      <c r="RPJ125" s="69"/>
      <c r="RPK125" s="69"/>
      <c r="RPL125" s="69"/>
      <c r="RPM125" s="74"/>
      <c r="RPN125" s="69"/>
      <c r="RPO125" s="74"/>
      <c r="RPP125" s="75"/>
      <c r="RPQ125" s="75"/>
      <c r="RPR125" s="69"/>
      <c r="RPS125" s="76"/>
      <c r="RPT125" s="69"/>
      <c r="RPU125" s="69"/>
      <c r="RPV125" s="74"/>
      <c r="RPW125" s="77"/>
      <c r="RPX125" s="69"/>
      <c r="RPY125" s="71"/>
      <c r="RPZ125" s="69"/>
      <c r="RQA125" s="69"/>
      <c r="RQB125" s="69"/>
      <c r="RQC125" s="69"/>
      <c r="RQD125" s="69"/>
      <c r="RQE125" s="68"/>
      <c r="RQF125" s="68"/>
      <c r="RQG125" s="72"/>
      <c r="RQH125" s="73"/>
      <c r="RQI125" s="68"/>
      <c r="RQJ125" s="68"/>
      <c r="RQK125" s="68"/>
      <c r="RQL125" s="69"/>
      <c r="RQM125" s="69"/>
      <c r="RQN125" s="69"/>
      <c r="RQO125" s="74"/>
      <c r="RQP125" s="69"/>
      <c r="RQQ125" s="74"/>
      <c r="RQR125" s="75"/>
      <c r="RQS125" s="75"/>
      <c r="RQT125" s="69"/>
      <c r="RQU125" s="76"/>
      <c r="RQV125" s="69"/>
      <c r="RQW125" s="69"/>
      <c r="RQX125" s="74"/>
      <c r="RQY125" s="77"/>
      <c r="RQZ125" s="69"/>
      <c r="RRA125" s="71"/>
      <c r="RRB125" s="69"/>
      <c r="RRC125" s="69"/>
      <c r="RRD125" s="69"/>
      <c r="RRE125" s="69"/>
      <c r="RRF125" s="69"/>
      <c r="RRG125" s="68"/>
      <c r="RRH125" s="68"/>
      <c r="RRI125" s="72"/>
      <c r="RRJ125" s="73"/>
      <c r="RRK125" s="68"/>
      <c r="RRL125" s="68"/>
      <c r="RRM125" s="68"/>
      <c r="RRN125" s="69"/>
      <c r="RRO125" s="69"/>
      <c r="RRP125" s="69"/>
      <c r="RRQ125" s="74"/>
      <c r="RRR125" s="69"/>
      <c r="RRS125" s="74"/>
      <c r="RRT125" s="75"/>
      <c r="RRU125" s="75"/>
      <c r="RRV125" s="69"/>
      <c r="RRW125" s="76"/>
      <c r="RRX125" s="69"/>
      <c r="RRY125" s="69"/>
      <c r="RRZ125" s="74"/>
      <c r="RSA125" s="77"/>
      <c r="RSB125" s="69"/>
      <c r="RSC125" s="71"/>
      <c r="RSD125" s="69"/>
      <c r="RSE125" s="69"/>
      <c r="RSF125" s="69"/>
      <c r="RSG125" s="69"/>
      <c r="RSH125" s="69"/>
      <c r="RSI125" s="68"/>
      <c r="RSJ125" s="68"/>
      <c r="RSK125" s="72"/>
      <c r="RSL125" s="73"/>
      <c r="RSM125" s="68"/>
      <c r="RSN125" s="68"/>
      <c r="RSO125" s="68"/>
      <c r="RSP125" s="69"/>
      <c r="RSQ125" s="69"/>
      <c r="RSR125" s="69"/>
      <c r="RSS125" s="74"/>
      <c r="RST125" s="69"/>
      <c r="RSU125" s="74"/>
      <c r="RSV125" s="75"/>
      <c r="RSW125" s="75"/>
      <c r="RSX125" s="69"/>
      <c r="RSY125" s="76"/>
      <c r="RSZ125" s="69"/>
      <c r="RTA125" s="69"/>
      <c r="RTB125" s="74"/>
      <c r="RTC125" s="77"/>
      <c r="RTD125" s="69"/>
      <c r="RTE125" s="71"/>
      <c r="RTF125" s="69"/>
      <c r="RTG125" s="69"/>
      <c r="RTH125" s="69"/>
      <c r="RTI125" s="69"/>
      <c r="RTJ125" s="69"/>
      <c r="RTK125" s="68"/>
      <c r="RTL125" s="68"/>
      <c r="RTM125" s="72"/>
      <c r="RTN125" s="73"/>
      <c r="RTO125" s="68"/>
      <c r="RTP125" s="68"/>
      <c r="RTQ125" s="68"/>
      <c r="RTR125" s="69"/>
      <c r="RTS125" s="69"/>
      <c r="RTT125" s="69"/>
      <c r="RTU125" s="74"/>
      <c r="RTV125" s="69"/>
      <c r="RTW125" s="74"/>
      <c r="RTX125" s="75"/>
      <c r="RTY125" s="75"/>
      <c r="RTZ125" s="69"/>
      <c r="RUA125" s="76"/>
      <c r="RUB125" s="69"/>
      <c r="RUC125" s="69"/>
      <c r="RUD125" s="74"/>
      <c r="RUE125" s="77"/>
      <c r="RUF125" s="69"/>
      <c r="RUG125" s="71"/>
      <c r="RUH125" s="69"/>
      <c r="RUI125" s="69"/>
      <c r="RUJ125" s="69"/>
      <c r="RUK125" s="69"/>
      <c r="RUL125" s="69"/>
      <c r="RUM125" s="68"/>
      <c r="RUN125" s="68"/>
      <c r="RUO125" s="72"/>
      <c r="RUP125" s="73"/>
      <c r="RUQ125" s="68"/>
      <c r="RUR125" s="68"/>
      <c r="RUS125" s="68"/>
      <c r="RUT125" s="69"/>
      <c r="RUU125" s="69"/>
      <c r="RUV125" s="69"/>
      <c r="RUW125" s="74"/>
      <c r="RUX125" s="69"/>
      <c r="RUY125" s="74"/>
      <c r="RUZ125" s="75"/>
      <c r="RVA125" s="75"/>
      <c r="RVB125" s="69"/>
      <c r="RVC125" s="76"/>
      <c r="RVD125" s="69"/>
      <c r="RVE125" s="69"/>
      <c r="RVF125" s="74"/>
      <c r="RVG125" s="77"/>
      <c r="RVH125" s="69"/>
      <c r="RVI125" s="71"/>
      <c r="RVJ125" s="69"/>
      <c r="RVK125" s="69"/>
      <c r="RVL125" s="69"/>
      <c r="RVM125" s="69"/>
      <c r="RVN125" s="69"/>
      <c r="RVO125" s="68"/>
      <c r="RVP125" s="68"/>
      <c r="RVQ125" s="72"/>
      <c r="RVR125" s="73"/>
      <c r="RVS125" s="68"/>
      <c r="RVT125" s="68"/>
      <c r="RVU125" s="68"/>
      <c r="RVV125" s="69"/>
      <c r="RVW125" s="69"/>
      <c r="RVX125" s="69"/>
      <c r="RVY125" s="74"/>
      <c r="RVZ125" s="69"/>
      <c r="RWA125" s="74"/>
      <c r="RWB125" s="75"/>
      <c r="RWC125" s="75"/>
      <c r="RWD125" s="69"/>
      <c r="RWE125" s="76"/>
      <c r="RWF125" s="69"/>
      <c r="RWG125" s="69"/>
      <c r="RWH125" s="74"/>
      <c r="RWI125" s="77"/>
      <c r="RWJ125" s="69"/>
      <c r="RWK125" s="71"/>
      <c r="RWL125" s="69"/>
      <c r="RWM125" s="69"/>
      <c r="RWN125" s="69"/>
      <c r="RWO125" s="69"/>
      <c r="RWP125" s="69"/>
      <c r="RWQ125" s="68"/>
      <c r="RWR125" s="68"/>
      <c r="RWS125" s="72"/>
      <c r="RWT125" s="73"/>
      <c r="RWU125" s="68"/>
      <c r="RWV125" s="68"/>
      <c r="RWW125" s="68"/>
      <c r="RWX125" s="69"/>
      <c r="RWY125" s="69"/>
      <c r="RWZ125" s="69"/>
      <c r="RXA125" s="74"/>
      <c r="RXB125" s="69"/>
      <c r="RXC125" s="74"/>
      <c r="RXD125" s="75"/>
      <c r="RXE125" s="75"/>
      <c r="RXF125" s="69"/>
      <c r="RXG125" s="76"/>
      <c r="RXH125" s="69"/>
      <c r="RXI125" s="69"/>
      <c r="RXJ125" s="74"/>
      <c r="RXK125" s="77"/>
      <c r="RXL125" s="69"/>
      <c r="RXM125" s="71"/>
      <c r="RXN125" s="69"/>
      <c r="RXO125" s="69"/>
      <c r="RXP125" s="69"/>
      <c r="RXQ125" s="69"/>
      <c r="RXR125" s="69"/>
      <c r="RXS125" s="68"/>
      <c r="RXT125" s="68"/>
      <c r="RXU125" s="72"/>
      <c r="RXV125" s="73"/>
      <c r="RXW125" s="68"/>
      <c r="RXX125" s="68"/>
      <c r="RXY125" s="68"/>
      <c r="RXZ125" s="69"/>
      <c r="RYA125" s="69"/>
      <c r="RYB125" s="69"/>
      <c r="RYC125" s="74"/>
      <c r="RYD125" s="69"/>
      <c r="RYE125" s="74"/>
      <c r="RYF125" s="75"/>
      <c r="RYG125" s="75"/>
      <c r="RYH125" s="69"/>
      <c r="RYI125" s="76"/>
      <c r="RYJ125" s="69"/>
      <c r="RYK125" s="69"/>
      <c r="RYL125" s="74"/>
      <c r="RYM125" s="77"/>
      <c r="RYN125" s="69"/>
      <c r="RYO125" s="71"/>
      <c r="RYP125" s="69"/>
      <c r="RYQ125" s="69"/>
      <c r="RYR125" s="69"/>
      <c r="RYS125" s="69"/>
      <c r="RYT125" s="69"/>
      <c r="RYU125" s="68"/>
      <c r="RYV125" s="68"/>
      <c r="RYW125" s="72"/>
      <c r="RYX125" s="73"/>
      <c r="RYY125" s="68"/>
      <c r="RYZ125" s="68"/>
      <c r="RZA125" s="68"/>
      <c r="RZB125" s="69"/>
      <c r="RZC125" s="69"/>
      <c r="RZD125" s="69"/>
      <c r="RZE125" s="74"/>
      <c r="RZF125" s="69"/>
      <c r="RZG125" s="74"/>
      <c r="RZH125" s="75"/>
      <c r="RZI125" s="75"/>
      <c r="RZJ125" s="69"/>
      <c r="RZK125" s="76"/>
      <c r="RZL125" s="69"/>
      <c r="RZM125" s="69"/>
      <c r="RZN125" s="74"/>
      <c r="RZO125" s="77"/>
      <c r="RZP125" s="69"/>
      <c r="RZQ125" s="71"/>
      <c r="RZR125" s="69"/>
      <c r="RZS125" s="69"/>
      <c r="RZT125" s="69"/>
      <c r="RZU125" s="69"/>
      <c r="RZV125" s="69"/>
      <c r="RZW125" s="68"/>
      <c r="RZX125" s="68"/>
      <c r="RZY125" s="72"/>
      <c r="RZZ125" s="73"/>
      <c r="SAA125" s="68"/>
      <c r="SAB125" s="68"/>
      <c r="SAC125" s="68"/>
      <c r="SAD125" s="69"/>
      <c r="SAE125" s="69"/>
      <c r="SAF125" s="69"/>
      <c r="SAG125" s="74"/>
      <c r="SAH125" s="69"/>
      <c r="SAI125" s="74"/>
      <c r="SAJ125" s="75"/>
      <c r="SAK125" s="75"/>
      <c r="SAL125" s="69"/>
      <c r="SAM125" s="76"/>
      <c r="SAN125" s="69"/>
      <c r="SAO125" s="69"/>
      <c r="SAP125" s="74"/>
      <c r="SAQ125" s="77"/>
      <c r="SAR125" s="69"/>
      <c r="SAS125" s="71"/>
      <c r="SAT125" s="69"/>
      <c r="SAU125" s="69"/>
      <c r="SAV125" s="69"/>
      <c r="SAW125" s="69"/>
      <c r="SAX125" s="69"/>
      <c r="SAY125" s="68"/>
      <c r="SAZ125" s="68"/>
      <c r="SBA125" s="72"/>
      <c r="SBB125" s="73"/>
      <c r="SBC125" s="68"/>
      <c r="SBD125" s="68"/>
      <c r="SBE125" s="68"/>
      <c r="SBF125" s="69"/>
      <c r="SBG125" s="69"/>
      <c r="SBH125" s="69"/>
      <c r="SBI125" s="74"/>
      <c r="SBJ125" s="69"/>
      <c r="SBK125" s="74"/>
      <c r="SBL125" s="75"/>
      <c r="SBM125" s="75"/>
      <c r="SBN125" s="69"/>
      <c r="SBO125" s="76"/>
      <c r="SBP125" s="69"/>
      <c r="SBQ125" s="69"/>
      <c r="SBR125" s="74"/>
      <c r="SBS125" s="77"/>
      <c r="SBT125" s="69"/>
      <c r="SBU125" s="71"/>
      <c r="SBV125" s="69"/>
      <c r="SBW125" s="69"/>
      <c r="SBX125" s="69"/>
      <c r="SBY125" s="69"/>
      <c r="SBZ125" s="69"/>
      <c r="SCA125" s="68"/>
      <c r="SCB125" s="68"/>
      <c r="SCC125" s="72"/>
      <c r="SCD125" s="73"/>
      <c r="SCE125" s="68"/>
      <c r="SCF125" s="68"/>
      <c r="SCG125" s="68"/>
      <c r="SCH125" s="69"/>
      <c r="SCI125" s="69"/>
      <c r="SCJ125" s="69"/>
      <c r="SCK125" s="74"/>
      <c r="SCL125" s="69"/>
      <c r="SCM125" s="74"/>
      <c r="SCN125" s="75"/>
      <c r="SCO125" s="75"/>
      <c r="SCP125" s="69"/>
      <c r="SCQ125" s="76"/>
      <c r="SCR125" s="69"/>
      <c r="SCS125" s="69"/>
      <c r="SCT125" s="74"/>
      <c r="SCU125" s="77"/>
      <c r="SCV125" s="69"/>
      <c r="SCW125" s="71"/>
      <c r="SCX125" s="69"/>
      <c r="SCY125" s="69"/>
      <c r="SCZ125" s="69"/>
      <c r="SDA125" s="69"/>
      <c r="SDB125" s="69"/>
      <c r="SDC125" s="68"/>
      <c r="SDD125" s="68"/>
      <c r="SDE125" s="72"/>
      <c r="SDF125" s="73"/>
      <c r="SDG125" s="68"/>
      <c r="SDH125" s="68"/>
      <c r="SDI125" s="68"/>
      <c r="SDJ125" s="69"/>
      <c r="SDK125" s="69"/>
      <c r="SDL125" s="69"/>
      <c r="SDM125" s="74"/>
      <c r="SDN125" s="69"/>
      <c r="SDO125" s="74"/>
      <c r="SDP125" s="75"/>
      <c r="SDQ125" s="75"/>
      <c r="SDR125" s="69"/>
      <c r="SDS125" s="76"/>
      <c r="SDT125" s="69"/>
      <c r="SDU125" s="69"/>
      <c r="SDV125" s="74"/>
      <c r="SDW125" s="77"/>
      <c r="SDX125" s="69"/>
      <c r="SDY125" s="71"/>
      <c r="SDZ125" s="69"/>
      <c r="SEA125" s="69"/>
      <c r="SEB125" s="69"/>
      <c r="SEC125" s="69"/>
      <c r="SED125" s="69"/>
      <c r="SEE125" s="68"/>
      <c r="SEF125" s="68"/>
      <c r="SEG125" s="72"/>
      <c r="SEH125" s="73"/>
      <c r="SEI125" s="68"/>
      <c r="SEJ125" s="68"/>
      <c r="SEK125" s="68"/>
      <c r="SEL125" s="69"/>
      <c r="SEM125" s="69"/>
      <c r="SEN125" s="69"/>
      <c r="SEO125" s="74"/>
      <c r="SEP125" s="69"/>
      <c r="SEQ125" s="74"/>
      <c r="SER125" s="75"/>
      <c r="SES125" s="75"/>
      <c r="SET125" s="69"/>
      <c r="SEU125" s="76"/>
      <c r="SEV125" s="69"/>
      <c r="SEW125" s="69"/>
      <c r="SEX125" s="74"/>
      <c r="SEY125" s="77"/>
      <c r="SEZ125" s="69"/>
      <c r="SFA125" s="71"/>
      <c r="SFB125" s="69"/>
      <c r="SFC125" s="69"/>
      <c r="SFD125" s="69"/>
      <c r="SFE125" s="69"/>
      <c r="SFF125" s="69"/>
      <c r="SFG125" s="68"/>
      <c r="SFH125" s="68"/>
      <c r="SFI125" s="72"/>
      <c r="SFJ125" s="73"/>
      <c r="SFK125" s="68"/>
      <c r="SFL125" s="68"/>
      <c r="SFM125" s="68"/>
      <c r="SFN125" s="69"/>
      <c r="SFO125" s="69"/>
      <c r="SFP125" s="69"/>
      <c r="SFQ125" s="74"/>
      <c r="SFR125" s="69"/>
      <c r="SFS125" s="74"/>
      <c r="SFT125" s="75"/>
      <c r="SFU125" s="75"/>
      <c r="SFV125" s="69"/>
      <c r="SFW125" s="76"/>
      <c r="SFX125" s="69"/>
      <c r="SFY125" s="69"/>
      <c r="SFZ125" s="74"/>
      <c r="SGA125" s="77"/>
      <c r="SGB125" s="69"/>
      <c r="SGC125" s="71"/>
      <c r="SGD125" s="69"/>
      <c r="SGE125" s="69"/>
      <c r="SGF125" s="69"/>
      <c r="SGG125" s="69"/>
      <c r="SGH125" s="69"/>
      <c r="SGI125" s="68"/>
      <c r="SGJ125" s="68"/>
      <c r="SGK125" s="72"/>
      <c r="SGL125" s="73"/>
      <c r="SGM125" s="68"/>
      <c r="SGN125" s="68"/>
      <c r="SGO125" s="68"/>
      <c r="SGP125" s="69"/>
      <c r="SGQ125" s="69"/>
      <c r="SGR125" s="69"/>
      <c r="SGS125" s="74"/>
      <c r="SGT125" s="69"/>
      <c r="SGU125" s="74"/>
      <c r="SGV125" s="75"/>
      <c r="SGW125" s="75"/>
      <c r="SGX125" s="69"/>
      <c r="SGY125" s="76"/>
      <c r="SGZ125" s="69"/>
      <c r="SHA125" s="69"/>
      <c r="SHB125" s="74"/>
      <c r="SHC125" s="77"/>
      <c r="SHD125" s="69"/>
      <c r="SHE125" s="71"/>
      <c r="SHF125" s="69"/>
      <c r="SHG125" s="69"/>
      <c r="SHH125" s="69"/>
      <c r="SHI125" s="69"/>
      <c r="SHJ125" s="69"/>
      <c r="SHK125" s="68"/>
      <c r="SHL125" s="68"/>
      <c r="SHM125" s="72"/>
      <c r="SHN125" s="73"/>
      <c r="SHO125" s="68"/>
      <c r="SHP125" s="68"/>
      <c r="SHQ125" s="68"/>
      <c r="SHR125" s="69"/>
      <c r="SHS125" s="69"/>
      <c r="SHT125" s="69"/>
      <c r="SHU125" s="74"/>
      <c r="SHV125" s="69"/>
      <c r="SHW125" s="74"/>
      <c r="SHX125" s="75"/>
      <c r="SHY125" s="75"/>
      <c r="SHZ125" s="69"/>
      <c r="SIA125" s="76"/>
      <c r="SIB125" s="69"/>
      <c r="SIC125" s="69"/>
      <c r="SID125" s="74"/>
      <c r="SIE125" s="77"/>
      <c r="SIF125" s="69"/>
      <c r="SIG125" s="71"/>
      <c r="SIH125" s="69"/>
      <c r="SII125" s="69"/>
      <c r="SIJ125" s="69"/>
      <c r="SIK125" s="69"/>
      <c r="SIL125" s="69"/>
      <c r="SIM125" s="68"/>
      <c r="SIN125" s="68"/>
      <c r="SIO125" s="72"/>
      <c r="SIP125" s="73"/>
      <c r="SIQ125" s="68"/>
      <c r="SIR125" s="68"/>
      <c r="SIS125" s="68"/>
      <c r="SIT125" s="69"/>
      <c r="SIU125" s="69"/>
      <c r="SIV125" s="69"/>
      <c r="SIW125" s="74"/>
      <c r="SIX125" s="69"/>
      <c r="SIY125" s="74"/>
      <c r="SIZ125" s="75"/>
      <c r="SJA125" s="75"/>
      <c r="SJB125" s="69"/>
      <c r="SJC125" s="76"/>
      <c r="SJD125" s="69"/>
      <c r="SJE125" s="69"/>
      <c r="SJF125" s="74"/>
      <c r="SJG125" s="77"/>
      <c r="SJH125" s="69"/>
      <c r="SJI125" s="71"/>
      <c r="SJJ125" s="69"/>
      <c r="SJK125" s="69"/>
      <c r="SJL125" s="69"/>
      <c r="SJM125" s="69"/>
      <c r="SJN125" s="69"/>
      <c r="SJO125" s="68"/>
      <c r="SJP125" s="68"/>
      <c r="SJQ125" s="72"/>
      <c r="SJR125" s="73"/>
      <c r="SJS125" s="68"/>
      <c r="SJT125" s="68"/>
      <c r="SJU125" s="68"/>
      <c r="SJV125" s="69"/>
      <c r="SJW125" s="69"/>
      <c r="SJX125" s="69"/>
      <c r="SJY125" s="74"/>
      <c r="SJZ125" s="69"/>
      <c r="SKA125" s="74"/>
      <c r="SKB125" s="75"/>
      <c r="SKC125" s="75"/>
      <c r="SKD125" s="69"/>
      <c r="SKE125" s="76"/>
      <c r="SKF125" s="69"/>
      <c r="SKG125" s="69"/>
      <c r="SKH125" s="74"/>
      <c r="SKI125" s="77"/>
      <c r="SKJ125" s="69"/>
      <c r="SKK125" s="71"/>
      <c r="SKL125" s="69"/>
      <c r="SKM125" s="69"/>
      <c r="SKN125" s="69"/>
      <c r="SKO125" s="69"/>
      <c r="SKP125" s="69"/>
      <c r="SKQ125" s="68"/>
      <c r="SKR125" s="68"/>
      <c r="SKS125" s="72"/>
      <c r="SKT125" s="73"/>
      <c r="SKU125" s="68"/>
      <c r="SKV125" s="68"/>
      <c r="SKW125" s="68"/>
      <c r="SKX125" s="69"/>
      <c r="SKY125" s="69"/>
      <c r="SKZ125" s="69"/>
      <c r="SLA125" s="74"/>
      <c r="SLB125" s="69"/>
      <c r="SLC125" s="74"/>
      <c r="SLD125" s="75"/>
      <c r="SLE125" s="75"/>
      <c r="SLF125" s="69"/>
      <c r="SLG125" s="76"/>
      <c r="SLH125" s="69"/>
      <c r="SLI125" s="69"/>
      <c r="SLJ125" s="74"/>
      <c r="SLK125" s="77"/>
      <c r="SLL125" s="69"/>
      <c r="SLM125" s="71"/>
      <c r="SLN125" s="69"/>
      <c r="SLO125" s="69"/>
      <c r="SLP125" s="69"/>
      <c r="SLQ125" s="69"/>
      <c r="SLR125" s="69"/>
      <c r="SLS125" s="68"/>
      <c r="SLT125" s="68"/>
      <c r="SLU125" s="72"/>
      <c r="SLV125" s="73"/>
      <c r="SLW125" s="68"/>
      <c r="SLX125" s="68"/>
      <c r="SLY125" s="68"/>
      <c r="SLZ125" s="69"/>
      <c r="SMA125" s="69"/>
      <c r="SMB125" s="69"/>
      <c r="SMC125" s="74"/>
      <c r="SMD125" s="69"/>
      <c r="SME125" s="74"/>
      <c r="SMF125" s="75"/>
      <c r="SMG125" s="75"/>
      <c r="SMH125" s="69"/>
      <c r="SMI125" s="76"/>
      <c r="SMJ125" s="69"/>
      <c r="SMK125" s="69"/>
      <c r="SML125" s="74"/>
      <c r="SMM125" s="77"/>
      <c r="SMN125" s="69"/>
      <c r="SMO125" s="71"/>
      <c r="SMP125" s="69"/>
      <c r="SMQ125" s="69"/>
      <c r="SMR125" s="69"/>
      <c r="SMS125" s="69"/>
      <c r="SMT125" s="69"/>
      <c r="SMU125" s="68"/>
      <c r="SMV125" s="68"/>
      <c r="SMW125" s="72"/>
      <c r="SMX125" s="73"/>
      <c r="SMY125" s="68"/>
      <c r="SMZ125" s="68"/>
      <c r="SNA125" s="68"/>
      <c r="SNB125" s="69"/>
      <c r="SNC125" s="69"/>
      <c r="SND125" s="69"/>
      <c r="SNE125" s="74"/>
      <c r="SNF125" s="69"/>
      <c r="SNG125" s="74"/>
      <c r="SNH125" s="75"/>
      <c r="SNI125" s="75"/>
      <c r="SNJ125" s="69"/>
      <c r="SNK125" s="76"/>
      <c r="SNL125" s="69"/>
      <c r="SNM125" s="69"/>
      <c r="SNN125" s="74"/>
      <c r="SNO125" s="77"/>
      <c r="SNP125" s="69"/>
      <c r="SNQ125" s="71"/>
      <c r="SNR125" s="69"/>
      <c r="SNS125" s="69"/>
      <c r="SNT125" s="69"/>
      <c r="SNU125" s="69"/>
      <c r="SNV125" s="69"/>
      <c r="SNW125" s="68"/>
      <c r="SNX125" s="68"/>
      <c r="SNY125" s="72"/>
      <c r="SNZ125" s="73"/>
      <c r="SOA125" s="68"/>
      <c r="SOB125" s="68"/>
      <c r="SOC125" s="68"/>
      <c r="SOD125" s="69"/>
      <c r="SOE125" s="69"/>
      <c r="SOF125" s="69"/>
      <c r="SOG125" s="74"/>
      <c r="SOH125" s="69"/>
      <c r="SOI125" s="74"/>
      <c r="SOJ125" s="75"/>
      <c r="SOK125" s="75"/>
      <c r="SOL125" s="69"/>
      <c r="SOM125" s="76"/>
      <c r="SON125" s="69"/>
      <c r="SOO125" s="69"/>
      <c r="SOP125" s="74"/>
      <c r="SOQ125" s="77"/>
      <c r="SOR125" s="69"/>
      <c r="SOS125" s="71"/>
      <c r="SOT125" s="69"/>
      <c r="SOU125" s="69"/>
      <c r="SOV125" s="69"/>
      <c r="SOW125" s="69"/>
      <c r="SOX125" s="69"/>
      <c r="SOY125" s="68"/>
      <c r="SOZ125" s="68"/>
      <c r="SPA125" s="72"/>
      <c r="SPB125" s="73"/>
      <c r="SPC125" s="68"/>
      <c r="SPD125" s="68"/>
      <c r="SPE125" s="68"/>
      <c r="SPF125" s="69"/>
      <c r="SPG125" s="69"/>
      <c r="SPH125" s="69"/>
      <c r="SPI125" s="74"/>
      <c r="SPJ125" s="69"/>
      <c r="SPK125" s="74"/>
      <c r="SPL125" s="75"/>
      <c r="SPM125" s="75"/>
      <c r="SPN125" s="69"/>
      <c r="SPO125" s="76"/>
      <c r="SPP125" s="69"/>
      <c r="SPQ125" s="69"/>
      <c r="SPR125" s="74"/>
      <c r="SPS125" s="77"/>
      <c r="SPT125" s="69"/>
      <c r="SPU125" s="71"/>
      <c r="SPV125" s="69"/>
      <c r="SPW125" s="69"/>
      <c r="SPX125" s="69"/>
      <c r="SPY125" s="69"/>
      <c r="SPZ125" s="69"/>
      <c r="SQA125" s="68"/>
      <c r="SQB125" s="68"/>
      <c r="SQC125" s="72"/>
      <c r="SQD125" s="73"/>
      <c r="SQE125" s="68"/>
      <c r="SQF125" s="68"/>
      <c r="SQG125" s="68"/>
      <c r="SQH125" s="69"/>
      <c r="SQI125" s="69"/>
      <c r="SQJ125" s="69"/>
      <c r="SQK125" s="74"/>
      <c r="SQL125" s="69"/>
      <c r="SQM125" s="74"/>
      <c r="SQN125" s="75"/>
      <c r="SQO125" s="75"/>
      <c r="SQP125" s="69"/>
      <c r="SQQ125" s="76"/>
      <c r="SQR125" s="69"/>
      <c r="SQS125" s="69"/>
      <c r="SQT125" s="74"/>
      <c r="SQU125" s="77"/>
      <c r="SQV125" s="69"/>
      <c r="SQW125" s="71"/>
      <c r="SQX125" s="69"/>
      <c r="SQY125" s="69"/>
      <c r="SQZ125" s="69"/>
      <c r="SRA125" s="69"/>
      <c r="SRB125" s="69"/>
      <c r="SRC125" s="68"/>
      <c r="SRD125" s="68"/>
      <c r="SRE125" s="72"/>
      <c r="SRF125" s="73"/>
      <c r="SRG125" s="68"/>
      <c r="SRH125" s="68"/>
      <c r="SRI125" s="68"/>
      <c r="SRJ125" s="69"/>
      <c r="SRK125" s="69"/>
      <c r="SRL125" s="69"/>
      <c r="SRM125" s="74"/>
      <c r="SRN125" s="69"/>
      <c r="SRO125" s="74"/>
      <c r="SRP125" s="75"/>
      <c r="SRQ125" s="75"/>
      <c r="SRR125" s="69"/>
      <c r="SRS125" s="76"/>
      <c r="SRT125" s="69"/>
      <c r="SRU125" s="69"/>
      <c r="SRV125" s="74"/>
      <c r="SRW125" s="77"/>
      <c r="SRX125" s="69"/>
      <c r="SRY125" s="71"/>
      <c r="SRZ125" s="69"/>
      <c r="SSA125" s="69"/>
      <c r="SSB125" s="69"/>
      <c r="SSC125" s="69"/>
      <c r="SSD125" s="69"/>
      <c r="SSE125" s="68"/>
      <c r="SSF125" s="68"/>
      <c r="SSG125" s="72"/>
      <c r="SSH125" s="73"/>
      <c r="SSI125" s="68"/>
      <c r="SSJ125" s="68"/>
      <c r="SSK125" s="68"/>
      <c r="SSL125" s="69"/>
      <c r="SSM125" s="69"/>
      <c r="SSN125" s="69"/>
      <c r="SSO125" s="74"/>
      <c r="SSP125" s="69"/>
      <c r="SSQ125" s="74"/>
      <c r="SSR125" s="75"/>
      <c r="SSS125" s="75"/>
      <c r="SST125" s="69"/>
      <c r="SSU125" s="76"/>
      <c r="SSV125" s="69"/>
      <c r="SSW125" s="69"/>
      <c r="SSX125" s="74"/>
      <c r="SSY125" s="77"/>
      <c r="SSZ125" s="69"/>
      <c r="STA125" s="71"/>
      <c r="STB125" s="69"/>
      <c r="STC125" s="69"/>
      <c r="STD125" s="69"/>
      <c r="STE125" s="69"/>
      <c r="STF125" s="69"/>
      <c r="STG125" s="68"/>
      <c r="STH125" s="68"/>
      <c r="STI125" s="72"/>
      <c r="STJ125" s="73"/>
      <c r="STK125" s="68"/>
      <c r="STL125" s="68"/>
      <c r="STM125" s="68"/>
      <c r="STN125" s="69"/>
      <c r="STO125" s="69"/>
      <c r="STP125" s="69"/>
      <c r="STQ125" s="74"/>
      <c r="STR125" s="69"/>
      <c r="STS125" s="74"/>
      <c r="STT125" s="75"/>
      <c r="STU125" s="75"/>
      <c r="STV125" s="69"/>
      <c r="STW125" s="76"/>
      <c r="STX125" s="69"/>
      <c r="STY125" s="69"/>
      <c r="STZ125" s="74"/>
      <c r="SUA125" s="77"/>
      <c r="SUB125" s="69"/>
      <c r="SUC125" s="71"/>
      <c r="SUD125" s="69"/>
      <c r="SUE125" s="69"/>
      <c r="SUF125" s="69"/>
      <c r="SUG125" s="69"/>
      <c r="SUH125" s="69"/>
      <c r="SUI125" s="68"/>
      <c r="SUJ125" s="68"/>
      <c r="SUK125" s="72"/>
      <c r="SUL125" s="73"/>
      <c r="SUM125" s="68"/>
      <c r="SUN125" s="68"/>
      <c r="SUO125" s="68"/>
      <c r="SUP125" s="69"/>
      <c r="SUQ125" s="69"/>
      <c r="SUR125" s="69"/>
      <c r="SUS125" s="74"/>
      <c r="SUT125" s="69"/>
      <c r="SUU125" s="74"/>
      <c r="SUV125" s="75"/>
      <c r="SUW125" s="75"/>
      <c r="SUX125" s="69"/>
      <c r="SUY125" s="76"/>
      <c r="SUZ125" s="69"/>
      <c r="SVA125" s="69"/>
      <c r="SVB125" s="74"/>
      <c r="SVC125" s="77"/>
      <c r="SVD125" s="69"/>
      <c r="SVE125" s="71"/>
      <c r="SVF125" s="69"/>
      <c r="SVG125" s="69"/>
      <c r="SVH125" s="69"/>
      <c r="SVI125" s="69"/>
      <c r="SVJ125" s="69"/>
      <c r="SVK125" s="68"/>
      <c r="SVL125" s="68"/>
      <c r="SVM125" s="72"/>
      <c r="SVN125" s="73"/>
      <c r="SVO125" s="68"/>
      <c r="SVP125" s="68"/>
      <c r="SVQ125" s="68"/>
      <c r="SVR125" s="69"/>
      <c r="SVS125" s="69"/>
      <c r="SVT125" s="69"/>
      <c r="SVU125" s="74"/>
      <c r="SVV125" s="69"/>
      <c r="SVW125" s="74"/>
      <c r="SVX125" s="75"/>
      <c r="SVY125" s="75"/>
      <c r="SVZ125" s="69"/>
      <c r="SWA125" s="76"/>
      <c r="SWB125" s="69"/>
      <c r="SWC125" s="69"/>
      <c r="SWD125" s="74"/>
      <c r="SWE125" s="77"/>
      <c r="SWF125" s="69"/>
      <c r="SWG125" s="71"/>
      <c r="SWH125" s="69"/>
      <c r="SWI125" s="69"/>
      <c r="SWJ125" s="69"/>
      <c r="SWK125" s="69"/>
      <c r="SWL125" s="69"/>
      <c r="SWM125" s="68"/>
      <c r="SWN125" s="68"/>
      <c r="SWO125" s="72"/>
      <c r="SWP125" s="73"/>
      <c r="SWQ125" s="68"/>
      <c r="SWR125" s="68"/>
      <c r="SWS125" s="68"/>
      <c r="SWT125" s="69"/>
      <c r="SWU125" s="69"/>
      <c r="SWV125" s="69"/>
      <c r="SWW125" s="74"/>
      <c r="SWX125" s="69"/>
      <c r="SWY125" s="74"/>
      <c r="SWZ125" s="75"/>
      <c r="SXA125" s="75"/>
      <c r="SXB125" s="69"/>
      <c r="SXC125" s="76"/>
      <c r="SXD125" s="69"/>
      <c r="SXE125" s="69"/>
      <c r="SXF125" s="74"/>
      <c r="SXG125" s="77"/>
      <c r="SXH125" s="69"/>
      <c r="SXI125" s="71"/>
      <c r="SXJ125" s="69"/>
      <c r="SXK125" s="69"/>
      <c r="SXL125" s="69"/>
      <c r="SXM125" s="69"/>
      <c r="SXN125" s="69"/>
      <c r="SXO125" s="68"/>
      <c r="SXP125" s="68"/>
      <c r="SXQ125" s="72"/>
      <c r="SXR125" s="73"/>
      <c r="SXS125" s="68"/>
      <c r="SXT125" s="68"/>
      <c r="SXU125" s="68"/>
      <c r="SXV125" s="69"/>
      <c r="SXW125" s="69"/>
      <c r="SXX125" s="69"/>
      <c r="SXY125" s="74"/>
      <c r="SXZ125" s="69"/>
      <c r="SYA125" s="74"/>
      <c r="SYB125" s="75"/>
      <c r="SYC125" s="75"/>
      <c r="SYD125" s="69"/>
      <c r="SYE125" s="76"/>
      <c r="SYF125" s="69"/>
      <c r="SYG125" s="69"/>
      <c r="SYH125" s="74"/>
      <c r="SYI125" s="77"/>
      <c r="SYJ125" s="69"/>
      <c r="SYK125" s="71"/>
      <c r="SYL125" s="69"/>
      <c r="SYM125" s="69"/>
      <c r="SYN125" s="69"/>
      <c r="SYO125" s="69"/>
      <c r="SYP125" s="69"/>
      <c r="SYQ125" s="68"/>
      <c r="SYR125" s="68"/>
      <c r="SYS125" s="72"/>
      <c r="SYT125" s="73"/>
      <c r="SYU125" s="68"/>
      <c r="SYV125" s="68"/>
      <c r="SYW125" s="68"/>
      <c r="SYX125" s="69"/>
      <c r="SYY125" s="69"/>
      <c r="SYZ125" s="69"/>
      <c r="SZA125" s="74"/>
      <c r="SZB125" s="69"/>
      <c r="SZC125" s="74"/>
      <c r="SZD125" s="75"/>
      <c r="SZE125" s="75"/>
      <c r="SZF125" s="69"/>
      <c r="SZG125" s="76"/>
      <c r="SZH125" s="69"/>
      <c r="SZI125" s="69"/>
      <c r="SZJ125" s="74"/>
      <c r="SZK125" s="77"/>
      <c r="SZL125" s="69"/>
      <c r="SZM125" s="71"/>
      <c r="SZN125" s="69"/>
      <c r="SZO125" s="69"/>
      <c r="SZP125" s="69"/>
      <c r="SZQ125" s="69"/>
      <c r="SZR125" s="69"/>
      <c r="SZS125" s="68"/>
      <c r="SZT125" s="68"/>
      <c r="SZU125" s="72"/>
      <c r="SZV125" s="73"/>
      <c r="SZW125" s="68"/>
      <c r="SZX125" s="68"/>
      <c r="SZY125" s="68"/>
      <c r="SZZ125" s="69"/>
      <c r="TAA125" s="69"/>
      <c r="TAB125" s="69"/>
      <c r="TAC125" s="74"/>
      <c r="TAD125" s="69"/>
      <c r="TAE125" s="74"/>
      <c r="TAF125" s="75"/>
      <c r="TAG125" s="75"/>
      <c r="TAH125" s="69"/>
      <c r="TAI125" s="76"/>
      <c r="TAJ125" s="69"/>
      <c r="TAK125" s="69"/>
      <c r="TAL125" s="74"/>
      <c r="TAM125" s="77"/>
      <c r="TAN125" s="69"/>
      <c r="TAO125" s="71"/>
      <c r="TAP125" s="69"/>
      <c r="TAQ125" s="69"/>
      <c r="TAR125" s="69"/>
      <c r="TAS125" s="69"/>
      <c r="TAT125" s="69"/>
      <c r="TAU125" s="68"/>
      <c r="TAV125" s="68"/>
      <c r="TAW125" s="72"/>
      <c r="TAX125" s="73"/>
      <c r="TAY125" s="68"/>
      <c r="TAZ125" s="68"/>
      <c r="TBA125" s="68"/>
      <c r="TBB125" s="69"/>
      <c r="TBC125" s="69"/>
      <c r="TBD125" s="69"/>
      <c r="TBE125" s="74"/>
      <c r="TBF125" s="69"/>
      <c r="TBG125" s="74"/>
      <c r="TBH125" s="75"/>
      <c r="TBI125" s="75"/>
      <c r="TBJ125" s="69"/>
      <c r="TBK125" s="76"/>
      <c r="TBL125" s="69"/>
      <c r="TBM125" s="69"/>
      <c r="TBN125" s="74"/>
      <c r="TBO125" s="77"/>
      <c r="TBP125" s="69"/>
      <c r="TBQ125" s="71"/>
      <c r="TBR125" s="69"/>
      <c r="TBS125" s="69"/>
      <c r="TBT125" s="69"/>
      <c r="TBU125" s="69"/>
      <c r="TBV125" s="69"/>
      <c r="TBW125" s="68"/>
      <c r="TBX125" s="68"/>
      <c r="TBY125" s="72"/>
      <c r="TBZ125" s="73"/>
      <c r="TCA125" s="68"/>
      <c r="TCB125" s="68"/>
      <c r="TCC125" s="68"/>
      <c r="TCD125" s="69"/>
      <c r="TCE125" s="69"/>
      <c r="TCF125" s="69"/>
      <c r="TCG125" s="74"/>
      <c r="TCH125" s="69"/>
      <c r="TCI125" s="74"/>
      <c r="TCJ125" s="75"/>
      <c r="TCK125" s="75"/>
      <c r="TCL125" s="69"/>
      <c r="TCM125" s="76"/>
      <c r="TCN125" s="69"/>
      <c r="TCO125" s="69"/>
      <c r="TCP125" s="74"/>
      <c r="TCQ125" s="77"/>
      <c r="TCR125" s="69"/>
      <c r="TCS125" s="71"/>
      <c r="TCT125" s="69"/>
      <c r="TCU125" s="69"/>
      <c r="TCV125" s="69"/>
      <c r="TCW125" s="69"/>
      <c r="TCX125" s="69"/>
      <c r="TCY125" s="68"/>
      <c r="TCZ125" s="68"/>
      <c r="TDA125" s="72"/>
      <c r="TDB125" s="73"/>
      <c r="TDC125" s="68"/>
      <c r="TDD125" s="68"/>
      <c r="TDE125" s="68"/>
      <c r="TDF125" s="69"/>
      <c r="TDG125" s="69"/>
      <c r="TDH125" s="69"/>
      <c r="TDI125" s="74"/>
      <c r="TDJ125" s="69"/>
      <c r="TDK125" s="74"/>
      <c r="TDL125" s="75"/>
      <c r="TDM125" s="75"/>
      <c r="TDN125" s="69"/>
      <c r="TDO125" s="76"/>
      <c r="TDP125" s="69"/>
      <c r="TDQ125" s="69"/>
      <c r="TDR125" s="74"/>
      <c r="TDS125" s="77"/>
      <c r="TDT125" s="69"/>
      <c r="TDU125" s="71"/>
      <c r="TDV125" s="69"/>
      <c r="TDW125" s="69"/>
      <c r="TDX125" s="69"/>
      <c r="TDY125" s="69"/>
      <c r="TDZ125" s="69"/>
      <c r="TEA125" s="68"/>
      <c r="TEB125" s="68"/>
      <c r="TEC125" s="72"/>
      <c r="TED125" s="73"/>
      <c r="TEE125" s="68"/>
      <c r="TEF125" s="68"/>
      <c r="TEG125" s="68"/>
      <c r="TEH125" s="69"/>
      <c r="TEI125" s="69"/>
      <c r="TEJ125" s="69"/>
      <c r="TEK125" s="74"/>
      <c r="TEL125" s="69"/>
      <c r="TEM125" s="74"/>
      <c r="TEN125" s="75"/>
      <c r="TEO125" s="75"/>
      <c r="TEP125" s="69"/>
      <c r="TEQ125" s="76"/>
      <c r="TER125" s="69"/>
      <c r="TES125" s="69"/>
      <c r="TET125" s="74"/>
      <c r="TEU125" s="77"/>
      <c r="TEV125" s="69"/>
      <c r="TEW125" s="71"/>
      <c r="TEX125" s="69"/>
      <c r="TEY125" s="69"/>
      <c r="TEZ125" s="69"/>
      <c r="TFA125" s="69"/>
      <c r="TFB125" s="69"/>
      <c r="TFC125" s="68"/>
      <c r="TFD125" s="68"/>
      <c r="TFE125" s="72"/>
      <c r="TFF125" s="73"/>
      <c r="TFG125" s="68"/>
      <c r="TFH125" s="68"/>
      <c r="TFI125" s="68"/>
      <c r="TFJ125" s="69"/>
      <c r="TFK125" s="69"/>
      <c r="TFL125" s="69"/>
      <c r="TFM125" s="74"/>
      <c r="TFN125" s="69"/>
      <c r="TFO125" s="74"/>
      <c r="TFP125" s="75"/>
      <c r="TFQ125" s="75"/>
      <c r="TFR125" s="69"/>
      <c r="TFS125" s="76"/>
      <c r="TFT125" s="69"/>
      <c r="TFU125" s="69"/>
      <c r="TFV125" s="74"/>
      <c r="TFW125" s="77"/>
      <c r="TFX125" s="69"/>
      <c r="TFY125" s="71"/>
      <c r="TFZ125" s="69"/>
      <c r="TGA125" s="69"/>
      <c r="TGB125" s="69"/>
      <c r="TGC125" s="69"/>
      <c r="TGD125" s="69"/>
      <c r="TGE125" s="68"/>
      <c r="TGF125" s="68"/>
      <c r="TGG125" s="72"/>
      <c r="TGH125" s="73"/>
      <c r="TGI125" s="68"/>
      <c r="TGJ125" s="68"/>
      <c r="TGK125" s="68"/>
      <c r="TGL125" s="69"/>
      <c r="TGM125" s="69"/>
      <c r="TGN125" s="69"/>
      <c r="TGO125" s="74"/>
      <c r="TGP125" s="69"/>
      <c r="TGQ125" s="74"/>
      <c r="TGR125" s="75"/>
      <c r="TGS125" s="75"/>
      <c r="TGT125" s="69"/>
      <c r="TGU125" s="76"/>
      <c r="TGV125" s="69"/>
      <c r="TGW125" s="69"/>
      <c r="TGX125" s="74"/>
      <c r="TGY125" s="77"/>
      <c r="TGZ125" s="69"/>
      <c r="THA125" s="71"/>
      <c r="THB125" s="69"/>
      <c r="THC125" s="69"/>
      <c r="THD125" s="69"/>
      <c r="THE125" s="69"/>
      <c r="THF125" s="69"/>
      <c r="THG125" s="68"/>
      <c r="THH125" s="68"/>
      <c r="THI125" s="72"/>
      <c r="THJ125" s="73"/>
      <c r="THK125" s="68"/>
      <c r="THL125" s="68"/>
      <c r="THM125" s="68"/>
      <c r="THN125" s="69"/>
      <c r="THO125" s="69"/>
      <c r="THP125" s="69"/>
      <c r="THQ125" s="74"/>
      <c r="THR125" s="69"/>
      <c r="THS125" s="74"/>
      <c r="THT125" s="75"/>
      <c r="THU125" s="75"/>
      <c r="THV125" s="69"/>
      <c r="THW125" s="76"/>
      <c r="THX125" s="69"/>
      <c r="THY125" s="69"/>
      <c r="THZ125" s="74"/>
      <c r="TIA125" s="77"/>
      <c r="TIB125" s="69"/>
      <c r="TIC125" s="71"/>
      <c r="TID125" s="69"/>
      <c r="TIE125" s="69"/>
      <c r="TIF125" s="69"/>
      <c r="TIG125" s="69"/>
      <c r="TIH125" s="69"/>
      <c r="TII125" s="68"/>
      <c r="TIJ125" s="68"/>
      <c r="TIK125" s="72"/>
      <c r="TIL125" s="73"/>
      <c r="TIM125" s="68"/>
      <c r="TIN125" s="68"/>
      <c r="TIO125" s="68"/>
      <c r="TIP125" s="69"/>
      <c r="TIQ125" s="69"/>
      <c r="TIR125" s="69"/>
      <c r="TIS125" s="74"/>
      <c r="TIT125" s="69"/>
      <c r="TIU125" s="74"/>
      <c r="TIV125" s="75"/>
      <c r="TIW125" s="75"/>
      <c r="TIX125" s="69"/>
      <c r="TIY125" s="76"/>
      <c r="TIZ125" s="69"/>
      <c r="TJA125" s="69"/>
      <c r="TJB125" s="74"/>
      <c r="TJC125" s="77"/>
      <c r="TJD125" s="69"/>
      <c r="TJE125" s="71"/>
      <c r="TJF125" s="69"/>
      <c r="TJG125" s="69"/>
      <c r="TJH125" s="69"/>
      <c r="TJI125" s="69"/>
      <c r="TJJ125" s="69"/>
      <c r="TJK125" s="68"/>
      <c r="TJL125" s="68"/>
      <c r="TJM125" s="72"/>
      <c r="TJN125" s="73"/>
      <c r="TJO125" s="68"/>
      <c r="TJP125" s="68"/>
      <c r="TJQ125" s="68"/>
      <c r="TJR125" s="69"/>
      <c r="TJS125" s="69"/>
      <c r="TJT125" s="69"/>
      <c r="TJU125" s="74"/>
      <c r="TJV125" s="69"/>
      <c r="TJW125" s="74"/>
      <c r="TJX125" s="75"/>
      <c r="TJY125" s="75"/>
      <c r="TJZ125" s="69"/>
      <c r="TKA125" s="76"/>
      <c r="TKB125" s="69"/>
      <c r="TKC125" s="69"/>
      <c r="TKD125" s="74"/>
      <c r="TKE125" s="77"/>
      <c r="TKF125" s="69"/>
      <c r="TKG125" s="71"/>
      <c r="TKH125" s="69"/>
      <c r="TKI125" s="69"/>
      <c r="TKJ125" s="69"/>
      <c r="TKK125" s="69"/>
      <c r="TKL125" s="69"/>
      <c r="TKM125" s="68"/>
      <c r="TKN125" s="68"/>
      <c r="TKO125" s="72"/>
      <c r="TKP125" s="73"/>
      <c r="TKQ125" s="68"/>
      <c r="TKR125" s="68"/>
      <c r="TKS125" s="68"/>
      <c r="TKT125" s="69"/>
      <c r="TKU125" s="69"/>
      <c r="TKV125" s="69"/>
      <c r="TKW125" s="74"/>
      <c r="TKX125" s="69"/>
      <c r="TKY125" s="74"/>
      <c r="TKZ125" s="75"/>
      <c r="TLA125" s="75"/>
      <c r="TLB125" s="69"/>
      <c r="TLC125" s="76"/>
      <c r="TLD125" s="69"/>
      <c r="TLE125" s="69"/>
      <c r="TLF125" s="74"/>
      <c r="TLG125" s="77"/>
      <c r="TLH125" s="69"/>
      <c r="TLI125" s="71"/>
      <c r="TLJ125" s="69"/>
      <c r="TLK125" s="69"/>
      <c r="TLL125" s="69"/>
      <c r="TLM125" s="69"/>
      <c r="TLN125" s="69"/>
      <c r="TLO125" s="68"/>
      <c r="TLP125" s="68"/>
      <c r="TLQ125" s="72"/>
      <c r="TLR125" s="73"/>
      <c r="TLS125" s="68"/>
      <c r="TLT125" s="68"/>
      <c r="TLU125" s="68"/>
      <c r="TLV125" s="69"/>
      <c r="TLW125" s="69"/>
      <c r="TLX125" s="69"/>
      <c r="TLY125" s="74"/>
      <c r="TLZ125" s="69"/>
      <c r="TMA125" s="74"/>
      <c r="TMB125" s="75"/>
      <c r="TMC125" s="75"/>
      <c r="TMD125" s="69"/>
      <c r="TME125" s="76"/>
      <c r="TMF125" s="69"/>
      <c r="TMG125" s="69"/>
      <c r="TMH125" s="74"/>
      <c r="TMI125" s="77"/>
      <c r="TMJ125" s="69"/>
      <c r="TMK125" s="71"/>
      <c r="TML125" s="69"/>
      <c r="TMM125" s="69"/>
      <c r="TMN125" s="69"/>
      <c r="TMO125" s="69"/>
      <c r="TMP125" s="69"/>
      <c r="TMQ125" s="68"/>
      <c r="TMR125" s="68"/>
      <c r="TMS125" s="72"/>
      <c r="TMT125" s="73"/>
      <c r="TMU125" s="68"/>
      <c r="TMV125" s="68"/>
      <c r="TMW125" s="68"/>
      <c r="TMX125" s="69"/>
      <c r="TMY125" s="69"/>
      <c r="TMZ125" s="69"/>
      <c r="TNA125" s="74"/>
      <c r="TNB125" s="69"/>
      <c r="TNC125" s="74"/>
      <c r="TND125" s="75"/>
      <c r="TNE125" s="75"/>
      <c r="TNF125" s="69"/>
      <c r="TNG125" s="76"/>
      <c r="TNH125" s="69"/>
      <c r="TNI125" s="69"/>
      <c r="TNJ125" s="74"/>
      <c r="TNK125" s="77"/>
      <c r="TNL125" s="69"/>
      <c r="TNM125" s="71"/>
      <c r="TNN125" s="69"/>
      <c r="TNO125" s="69"/>
      <c r="TNP125" s="69"/>
      <c r="TNQ125" s="69"/>
      <c r="TNR125" s="69"/>
      <c r="TNS125" s="68"/>
      <c r="TNT125" s="68"/>
      <c r="TNU125" s="72"/>
      <c r="TNV125" s="73"/>
      <c r="TNW125" s="68"/>
      <c r="TNX125" s="68"/>
      <c r="TNY125" s="68"/>
      <c r="TNZ125" s="69"/>
      <c r="TOA125" s="69"/>
      <c r="TOB125" s="69"/>
      <c r="TOC125" s="74"/>
      <c r="TOD125" s="69"/>
      <c r="TOE125" s="74"/>
      <c r="TOF125" s="75"/>
      <c r="TOG125" s="75"/>
      <c r="TOH125" s="69"/>
      <c r="TOI125" s="76"/>
      <c r="TOJ125" s="69"/>
      <c r="TOK125" s="69"/>
      <c r="TOL125" s="74"/>
      <c r="TOM125" s="77"/>
      <c r="TON125" s="69"/>
      <c r="TOO125" s="71"/>
      <c r="TOP125" s="69"/>
      <c r="TOQ125" s="69"/>
      <c r="TOR125" s="69"/>
      <c r="TOS125" s="69"/>
      <c r="TOT125" s="69"/>
      <c r="TOU125" s="68"/>
      <c r="TOV125" s="68"/>
      <c r="TOW125" s="72"/>
      <c r="TOX125" s="73"/>
      <c r="TOY125" s="68"/>
      <c r="TOZ125" s="68"/>
      <c r="TPA125" s="68"/>
      <c r="TPB125" s="69"/>
      <c r="TPC125" s="69"/>
      <c r="TPD125" s="69"/>
      <c r="TPE125" s="74"/>
      <c r="TPF125" s="69"/>
      <c r="TPG125" s="74"/>
      <c r="TPH125" s="75"/>
      <c r="TPI125" s="75"/>
      <c r="TPJ125" s="69"/>
      <c r="TPK125" s="76"/>
      <c r="TPL125" s="69"/>
      <c r="TPM125" s="69"/>
      <c r="TPN125" s="74"/>
      <c r="TPO125" s="77"/>
      <c r="TPP125" s="69"/>
      <c r="TPQ125" s="71"/>
      <c r="TPR125" s="69"/>
      <c r="TPS125" s="69"/>
      <c r="TPT125" s="69"/>
      <c r="TPU125" s="69"/>
      <c r="TPV125" s="69"/>
      <c r="TPW125" s="68"/>
      <c r="TPX125" s="68"/>
      <c r="TPY125" s="72"/>
      <c r="TPZ125" s="73"/>
      <c r="TQA125" s="68"/>
      <c r="TQB125" s="68"/>
      <c r="TQC125" s="68"/>
      <c r="TQD125" s="69"/>
      <c r="TQE125" s="69"/>
      <c r="TQF125" s="69"/>
      <c r="TQG125" s="74"/>
      <c r="TQH125" s="69"/>
      <c r="TQI125" s="74"/>
      <c r="TQJ125" s="75"/>
      <c r="TQK125" s="75"/>
      <c r="TQL125" s="69"/>
      <c r="TQM125" s="76"/>
      <c r="TQN125" s="69"/>
      <c r="TQO125" s="69"/>
      <c r="TQP125" s="74"/>
      <c r="TQQ125" s="77"/>
      <c r="TQR125" s="69"/>
      <c r="TQS125" s="71"/>
      <c r="TQT125" s="69"/>
      <c r="TQU125" s="69"/>
      <c r="TQV125" s="69"/>
      <c r="TQW125" s="69"/>
      <c r="TQX125" s="69"/>
      <c r="TQY125" s="68"/>
      <c r="TQZ125" s="68"/>
      <c r="TRA125" s="72"/>
      <c r="TRB125" s="73"/>
      <c r="TRC125" s="68"/>
      <c r="TRD125" s="68"/>
      <c r="TRE125" s="68"/>
      <c r="TRF125" s="69"/>
      <c r="TRG125" s="69"/>
      <c r="TRH125" s="69"/>
      <c r="TRI125" s="74"/>
      <c r="TRJ125" s="69"/>
      <c r="TRK125" s="74"/>
      <c r="TRL125" s="75"/>
      <c r="TRM125" s="75"/>
      <c r="TRN125" s="69"/>
      <c r="TRO125" s="76"/>
      <c r="TRP125" s="69"/>
      <c r="TRQ125" s="69"/>
      <c r="TRR125" s="74"/>
      <c r="TRS125" s="77"/>
      <c r="TRT125" s="69"/>
      <c r="TRU125" s="71"/>
      <c r="TRV125" s="69"/>
      <c r="TRW125" s="69"/>
      <c r="TRX125" s="69"/>
      <c r="TRY125" s="69"/>
      <c r="TRZ125" s="69"/>
      <c r="TSA125" s="68"/>
      <c r="TSB125" s="68"/>
      <c r="TSC125" s="72"/>
      <c r="TSD125" s="73"/>
      <c r="TSE125" s="68"/>
      <c r="TSF125" s="68"/>
      <c r="TSG125" s="68"/>
      <c r="TSH125" s="69"/>
      <c r="TSI125" s="69"/>
      <c r="TSJ125" s="69"/>
      <c r="TSK125" s="74"/>
      <c r="TSL125" s="69"/>
      <c r="TSM125" s="74"/>
      <c r="TSN125" s="75"/>
      <c r="TSO125" s="75"/>
      <c r="TSP125" s="69"/>
      <c r="TSQ125" s="76"/>
      <c r="TSR125" s="69"/>
      <c r="TSS125" s="69"/>
      <c r="TST125" s="74"/>
      <c r="TSU125" s="77"/>
      <c r="TSV125" s="69"/>
      <c r="TSW125" s="71"/>
      <c r="TSX125" s="69"/>
      <c r="TSY125" s="69"/>
      <c r="TSZ125" s="69"/>
      <c r="TTA125" s="69"/>
      <c r="TTB125" s="69"/>
      <c r="TTC125" s="68"/>
      <c r="TTD125" s="68"/>
      <c r="TTE125" s="72"/>
      <c r="TTF125" s="73"/>
      <c r="TTG125" s="68"/>
      <c r="TTH125" s="68"/>
      <c r="TTI125" s="68"/>
      <c r="TTJ125" s="69"/>
      <c r="TTK125" s="69"/>
      <c r="TTL125" s="69"/>
      <c r="TTM125" s="74"/>
      <c r="TTN125" s="69"/>
      <c r="TTO125" s="74"/>
      <c r="TTP125" s="75"/>
      <c r="TTQ125" s="75"/>
      <c r="TTR125" s="69"/>
      <c r="TTS125" s="76"/>
      <c r="TTT125" s="69"/>
      <c r="TTU125" s="69"/>
      <c r="TTV125" s="74"/>
      <c r="TTW125" s="77"/>
      <c r="TTX125" s="69"/>
      <c r="TTY125" s="71"/>
      <c r="TTZ125" s="69"/>
      <c r="TUA125" s="69"/>
      <c r="TUB125" s="69"/>
      <c r="TUC125" s="69"/>
      <c r="TUD125" s="69"/>
      <c r="TUE125" s="68"/>
      <c r="TUF125" s="68"/>
      <c r="TUG125" s="72"/>
      <c r="TUH125" s="73"/>
      <c r="TUI125" s="68"/>
      <c r="TUJ125" s="68"/>
      <c r="TUK125" s="68"/>
      <c r="TUL125" s="69"/>
      <c r="TUM125" s="69"/>
      <c r="TUN125" s="69"/>
      <c r="TUO125" s="74"/>
      <c r="TUP125" s="69"/>
      <c r="TUQ125" s="74"/>
      <c r="TUR125" s="75"/>
      <c r="TUS125" s="75"/>
      <c r="TUT125" s="69"/>
      <c r="TUU125" s="76"/>
      <c r="TUV125" s="69"/>
      <c r="TUW125" s="69"/>
      <c r="TUX125" s="74"/>
      <c r="TUY125" s="77"/>
      <c r="TUZ125" s="69"/>
      <c r="TVA125" s="71"/>
      <c r="TVB125" s="69"/>
      <c r="TVC125" s="69"/>
      <c r="TVD125" s="69"/>
      <c r="TVE125" s="69"/>
      <c r="TVF125" s="69"/>
      <c r="TVG125" s="68"/>
      <c r="TVH125" s="68"/>
      <c r="TVI125" s="72"/>
      <c r="TVJ125" s="73"/>
      <c r="TVK125" s="68"/>
      <c r="TVL125" s="68"/>
      <c r="TVM125" s="68"/>
      <c r="TVN125" s="69"/>
      <c r="TVO125" s="69"/>
      <c r="TVP125" s="69"/>
      <c r="TVQ125" s="74"/>
      <c r="TVR125" s="69"/>
      <c r="TVS125" s="74"/>
      <c r="TVT125" s="75"/>
      <c r="TVU125" s="75"/>
      <c r="TVV125" s="69"/>
      <c r="TVW125" s="76"/>
      <c r="TVX125" s="69"/>
      <c r="TVY125" s="69"/>
      <c r="TVZ125" s="74"/>
      <c r="TWA125" s="77"/>
      <c r="TWB125" s="69"/>
      <c r="TWC125" s="71"/>
      <c r="TWD125" s="69"/>
      <c r="TWE125" s="69"/>
      <c r="TWF125" s="69"/>
      <c r="TWG125" s="69"/>
      <c r="TWH125" s="69"/>
      <c r="TWI125" s="68"/>
      <c r="TWJ125" s="68"/>
      <c r="TWK125" s="72"/>
      <c r="TWL125" s="73"/>
      <c r="TWM125" s="68"/>
      <c r="TWN125" s="68"/>
      <c r="TWO125" s="68"/>
      <c r="TWP125" s="69"/>
      <c r="TWQ125" s="69"/>
      <c r="TWR125" s="69"/>
      <c r="TWS125" s="74"/>
      <c r="TWT125" s="69"/>
      <c r="TWU125" s="74"/>
      <c r="TWV125" s="75"/>
      <c r="TWW125" s="75"/>
      <c r="TWX125" s="69"/>
      <c r="TWY125" s="76"/>
      <c r="TWZ125" s="69"/>
      <c r="TXA125" s="69"/>
      <c r="TXB125" s="74"/>
      <c r="TXC125" s="77"/>
      <c r="TXD125" s="69"/>
      <c r="TXE125" s="71"/>
      <c r="TXF125" s="69"/>
      <c r="TXG125" s="69"/>
      <c r="TXH125" s="69"/>
      <c r="TXI125" s="69"/>
      <c r="TXJ125" s="69"/>
      <c r="TXK125" s="68"/>
      <c r="TXL125" s="68"/>
      <c r="TXM125" s="72"/>
      <c r="TXN125" s="73"/>
      <c r="TXO125" s="68"/>
      <c r="TXP125" s="68"/>
      <c r="TXQ125" s="68"/>
      <c r="TXR125" s="69"/>
      <c r="TXS125" s="69"/>
      <c r="TXT125" s="69"/>
      <c r="TXU125" s="74"/>
      <c r="TXV125" s="69"/>
      <c r="TXW125" s="74"/>
      <c r="TXX125" s="75"/>
      <c r="TXY125" s="75"/>
      <c r="TXZ125" s="69"/>
      <c r="TYA125" s="76"/>
      <c r="TYB125" s="69"/>
      <c r="TYC125" s="69"/>
      <c r="TYD125" s="74"/>
      <c r="TYE125" s="77"/>
      <c r="TYF125" s="69"/>
      <c r="TYG125" s="71"/>
      <c r="TYH125" s="69"/>
      <c r="TYI125" s="69"/>
      <c r="TYJ125" s="69"/>
      <c r="TYK125" s="69"/>
      <c r="TYL125" s="69"/>
      <c r="TYM125" s="68"/>
      <c r="TYN125" s="68"/>
      <c r="TYO125" s="72"/>
      <c r="TYP125" s="73"/>
      <c r="TYQ125" s="68"/>
      <c r="TYR125" s="68"/>
      <c r="TYS125" s="68"/>
      <c r="TYT125" s="69"/>
      <c r="TYU125" s="69"/>
      <c r="TYV125" s="69"/>
      <c r="TYW125" s="74"/>
      <c r="TYX125" s="69"/>
      <c r="TYY125" s="74"/>
      <c r="TYZ125" s="75"/>
      <c r="TZA125" s="75"/>
      <c r="TZB125" s="69"/>
      <c r="TZC125" s="76"/>
      <c r="TZD125" s="69"/>
      <c r="TZE125" s="69"/>
      <c r="TZF125" s="74"/>
      <c r="TZG125" s="77"/>
      <c r="TZH125" s="69"/>
      <c r="TZI125" s="71"/>
      <c r="TZJ125" s="69"/>
      <c r="TZK125" s="69"/>
      <c r="TZL125" s="69"/>
      <c r="TZM125" s="69"/>
      <c r="TZN125" s="69"/>
      <c r="TZO125" s="68"/>
      <c r="TZP125" s="68"/>
      <c r="TZQ125" s="72"/>
      <c r="TZR125" s="73"/>
      <c r="TZS125" s="68"/>
      <c r="TZT125" s="68"/>
      <c r="TZU125" s="68"/>
      <c r="TZV125" s="69"/>
      <c r="TZW125" s="69"/>
      <c r="TZX125" s="69"/>
      <c r="TZY125" s="74"/>
      <c r="TZZ125" s="69"/>
      <c r="UAA125" s="74"/>
      <c r="UAB125" s="75"/>
      <c r="UAC125" s="75"/>
      <c r="UAD125" s="69"/>
      <c r="UAE125" s="76"/>
      <c r="UAF125" s="69"/>
      <c r="UAG125" s="69"/>
      <c r="UAH125" s="74"/>
      <c r="UAI125" s="77"/>
      <c r="UAJ125" s="69"/>
      <c r="UAK125" s="71"/>
      <c r="UAL125" s="69"/>
      <c r="UAM125" s="69"/>
      <c r="UAN125" s="69"/>
      <c r="UAO125" s="69"/>
      <c r="UAP125" s="69"/>
      <c r="UAQ125" s="68"/>
      <c r="UAR125" s="68"/>
      <c r="UAS125" s="72"/>
      <c r="UAT125" s="73"/>
      <c r="UAU125" s="68"/>
      <c r="UAV125" s="68"/>
      <c r="UAW125" s="68"/>
      <c r="UAX125" s="69"/>
      <c r="UAY125" s="69"/>
      <c r="UAZ125" s="69"/>
      <c r="UBA125" s="74"/>
      <c r="UBB125" s="69"/>
      <c r="UBC125" s="74"/>
      <c r="UBD125" s="75"/>
      <c r="UBE125" s="75"/>
      <c r="UBF125" s="69"/>
      <c r="UBG125" s="76"/>
      <c r="UBH125" s="69"/>
      <c r="UBI125" s="69"/>
      <c r="UBJ125" s="74"/>
      <c r="UBK125" s="77"/>
      <c r="UBL125" s="69"/>
      <c r="UBM125" s="71"/>
      <c r="UBN125" s="69"/>
      <c r="UBO125" s="69"/>
      <c r="UBP125" s="69"/>
      <c r="UBQ125" s="69"/>
      <c r="UBR125" s="69"/>
      <c r="UBS125" s="68"/>
      <c r="UBT125" s="68"/>
      <c r="UBU125" s="72"/>
      <c r="UBV125" s="73"/>
      <c r="UBW125" s="68"/>
      <c r="UBX125" s="68"/>
      <c r="UBY125" s="68"/>
      <c r="UBZ125" s="69"/>
      <c r="UCA125" s="69"/>
      <c r="UCB125" s="69"/>
      <c r="UCC125" s="74"/>
      <c r="UCD125" s="69"/>
      <c r="UCE125" s="74"/>
      <c r="UCF125" s="75"/>
      <c r="UCG125" s="75"/>
      <c r="UCH125" s="69"/>
      <c r="UCI125" s="76"/>
      <c r="UCJ125" s="69"/>
      <c r="UCK125" s="69"/>
      <c r="UCL125" s="74"/>
      <c r="UCM125" s="77"/>
      <c r="UCN125" s="69"/>
      <c r="UCO125" s="71"/>
      <c r="UCP125" s="69"/>
      <c r="UCQ125" s="69"/>
      <c r="UCR125" s="69"/>
      <c r="UCS125" s="69"/>
      <c r="UCT125" s="69"/>
      <c r="UCU125" s="68"/>
      <c r="UCV125" s="68"/>
      <c r="UCW125" s="72"/>
      <c r="UCX125" s="73"/>
      <c r="UCY125" s="68"/>
      <c r="UCZ125" s="68"/>
      <c r="UDA125" s="68"/>
      <c r="UDB125" s="69"/>
      <c r="UDC125" s="69"/>
      <c r="UDD125" s="69"/>
      <c r="UDE125" s="74"/>
      <c r="UDF125" s="69"/>
      <c r="UDG125" s="74"/>
      <c r="UDH125" s="75"/>
      <c r="UDI125" s="75"/>
      <c r="UDJ125" s="69"/>
      <c r="UDK125" s="76"/>
      <c r="UDL125" s="69"/>
      <c r="UDM125" s="69"/>
      <c r="UDN125" s="74"/>
      <c r="UDO125" s="77"/>
      <c r="UDP125" s="69"/>
      <c r="UDQ125" s="71"/>
      <c r="UDR125" s="69"/>
      <c r="UDS125" s="69"/>
      <c r="UDT125" s="69"/>
      <c r="UDU125" s="69"/>
      <c r="UDV125" s="69"/>
      <c r="UDW125" s="68"/>
      <c r="UDX125" s="68"/>
      <c r="UDY125" s="72"/>
      <c r="UDZ125" s="73"/>
      <c r="UEA125" s="68"/>
      <c r="UEB125" s="68"/>
      <c r="UEC125" s="68"/>
      <c r="UED125" s="69"/>
      <c r="UEE125" s="69"/>
      <c r="UEF125" s="69"/>
      <c r="UEG125" s="74"/>
      <c r="UEH125" s="69"/>
      <c r="UEI125" s="74"/>
      <c r="UEJ125" s="75"/>
      <c r="UEK125" s="75"/>
      <c r="UEL125" s="69"/>
      <c r="UEM125" s="76"/>
      <c r="UEN125" s="69"/>
      <c r="UEO125" s="69"/>
      <c r="UEP125" s="74"/>
      <c r="UEQ125" s="77"/>
      <c r="UER125" s="69"/>
      <c r="UES125" s="71"/>
      <c r="UET125" s="69"/>
      <c r="UEU125" s="69"/>
      <c r="UEV125" s="69"/>
      <c r="UEW125" s="69"/>
      <c r="UEX125" s="69"/>
      <c r="UEY125" s="68"/>
      <c r="UEZ125" s="68"/>
      <c r="UFA125" s="72"/>
      <c r="UFB125" s="73"/>
      <c r="UFC125" s="68"/>
      <c r="UFD125" s="68"/>
      <c r="UFE125" s="68"/>
      <c r="UFF125" s="69"/>
      <c r="UFG125" s="69"/>
      <c r="UFH125" s="69"/>
      <c r="UFI125" s="74"/>
      <c r="UFJ125" s="69"/>
      <c r="UFK125" s="74"/>
      <c r="UFL125" s="75"/>
      <c r="UFM125" s="75"/>
      <c r="UFN125" s="69"/>
      <c r="UFO125" s="76"/>
      <c r="UFP125" s="69"/>
      <c r="UFQ125" s="69"/>
      <c r="UFR125" s="74"/>
      <c r="UFS125" s="77"/>
      <c r="UFT125" s="69"/>
      <c r="UFU125" s="71"/>
      <c r="UFV125" s="69"/>
      <c r="UFW125" s="69"/>
      <c r="UFX125" s="69"/>
      <c r="UFY125" s="69"/>
      <c r="UFZ125" s="69"/>
      <c r="UGA125" s="68"/>
      <c r="UGB125" s="68"/>
      <c r="UGC125" s="72"/>
      <c r="UGD125" s="73"/>
      <c r="UGE125" s="68"/>
      <c r="UGF125" s="68"/>
      <c r="UGG125" s="68"/>
      <c r="UGH125" s="69"/>
      <c r="UGI125" s="69"/>
      <c r="UGJ125" s="69"/>
      <c r="UGK125" s="74"/>
      <c r="UGL125" s="69"/>
      <c r="UGM125" s="74"/>
      <c r="UGN125" s="75"/>
      <c r="UGO125" s="75"/>
      <c r="UGP125" s="69"/>
      <c r="UGQ125" s="76"/>
      <c r="UGR125" s="69"/>
      <c r="UGS125" s="69"/>
      <c r="UGT125" s="74"/>
      <c r="UGU125" s="77"/>
      <c r="UGV125" s="69"/>
      <c r="UGW125" s="71"/>
      <c r="UGX125" s="69"/>
      <c r="UGY125" s="69"/>
      <c r="UGZ125" s="69"/>
      <c r="UHA125" s="69"/>
      <c r="UHB125" s="69"/>
      <c r="UHC125" s="68"/>
      <c r="UHD125" s="68"/>
      <c r="UHE125" s="72"/>
      <c r="UHF125" s="73"/>
      <c r="UHG125" s="68"/>
      <c r="UHH125" s="68"/>
      <c r="UHI125" s="68"/>
      <c r="UHJ125" s="69"/>
      <c r="UHK125" s="69"/>
      <c r="UHL125" s="69"/>
      <c r="UHM125" s="74"/>
      <c r="UHN125" s="69"/>
      <c r="UHO125" s="74"/>
      <c r="UHP125" s="75"/>
      <c r="UHQ125" s="75"/>
      <c r="UHR125" s="69"/>
      <c r="UHS125" s="76"/>
      <c r="UHT125" s="69"/>
      <c r="UHU125" s="69"/>
      <c r="UHV125" s="74"/>
      <c r="UHW125" s="77"/>
      <c r="UHX125" s="69"/>
      <c r="UHY125" s="71"/>
      <c r="UHZ125" s="69"/>
      <c r="UIA125" s="69"/>
      <c r="UIB125" s="69"/>
      <c r="UIC125" s="69"/>
      <c r="UID125" s="69"/>
      <c r="UIE125" s="68"/>
      <c r="UIF125" s="68"/>
      <c r="UIG125" s="72"/>
      <c r="UIH125" s="73"/>
      <c r="UII125" s="68"/>
      <c r="UIJ125" s="68"/>
      <c r="UIK125" s="68"/>
      <c r="UIL125" s="69"/>
      <c r="UIM125" s="69"/>
      <c r="UIN125" s="69"/>
      <c r="UIO125" s="74"/>
      <c r="UIP125" s="69"/>
      <c r="UIQ125" s="74"/>
      <c r="UIR125" s="75"/>
      <c r="UIS125" s="75"/>
      <c r="UIT125" s="69"/>
      <c r="UIU125" s="76"/>
      <c r="UIV125" s="69"/>
      <c r="UIW125" s="69"/>
      <c r="UIX125" s="74"/>
      <c r="UIY125" s="77"/>
      <c r="UIZ125" s="69"/>
      <c r="UJA125" s="71"/>
      <c r="UJB125" s="69"/>
      <c r="UJC125" s="69"/>
      <c r="UJD125" s="69"/>
      <c r="UJE125" s="69"/>
      <c r="UJF125" s="69"/>
      <c r="UJG125" s="68"/>
      <c r="UJH125" s="68"/>
      <c r="UJI125" s="72"/>
      <c r="UJJ125" s="73"/>
      <c r="UJK125" s="68"/>
      <c r="UJL125" s="68"/>
      <c r="UJM125" s="68"/>
      <c r="UJN125" s="69"/>
      <c r="UJO125" s="69"/>
      <c r="UJP125" s="69"/>
      <c r="UJQ125" s="74"/>
      <c r="UJR125" s="69"/>
      <c r="UJS125" s="74"/>
      <c r="UJT125" s="75"/>
      <c r="UJU125" s="75"/>
      <c r="UJV125" s="69"/>
      <c r="UJW125" s="76"/>
      <c r="UJX125" s="69"/>
      <c r="UJY125" s="69"/>
      <c r="UJZ125" s="74"/>
      <c r="UKA125" s="77"/>
      <c r="UKB125" s="69"/>
      <c r="UKC125" s="71"/>
      <c r="UKD125" s="69"/>
      <c r="UKE125" s="69"/>
      <c r="UKF125" s="69"/>
      <c r="UKG125" s="69"/>
      <c r="UKH125" s="69"/>
      <c r="UKI125" s="68"/>
      <c r="UKJ125" s="68"/>
      <c r="UKK125" s="72"/>
      <c r="UKL125" s="73"/>
      <c r="UKM125" s="68"/>
      <c r="UKN125" s="68"/>
      <c r="UKO125" s="68"/>
      <c r="UKP125" s="69"/>
      <c r="UKQ125" s="69"/>
      <c r="UKR125" s="69"/>
      <c r="UKS125" s="74"/>
      <c r="UKT125" s="69"/>
      <c r="UKU125" s="74"/>
      <c r="UKV125" s="75"/>
      <c r="UKW125" s="75"/>
      <c r="UKX125" s="69"/>
      <c r="UKY125" s="76"/>
      <c r="UKZ125" s="69"/>
      <c r="ULA125" s="69"/>
      <c r="ULB125" s="74"/>
      <c r="ULC125" s="77"/>
      <c r="ULD125" s="69"/>
      <c r="ULE125" s="71"/>
      <c r="ULF125" s="69"/>
      <c r="ULG125" s="69"/>
      <c r="ULH125" s="69"/>
      <c r="ULI125" s="69"/>
      <c r="ULJ125" s="69"/>
      <c r="ULK125" s="68"/>
      <c r="ULL125" s="68"/>
      <c r="ULM125" s="72"/>
      <c r="ULN125" s="73"/>
      <c r="ULO125" s="68"/>
      <c r="ULP125" s="68"/>
      <c r="ULQ125" s="68"/>
      <c r="ULR125" s="69"/>
      <c r="ULS125" s="69"/>
      <c r="ULT125" s="69"/>
      <c r="ULU125" s="74"/>
      <c r="ULV125" s="69"/>
      <c r="ULW125" s="74"/>
      <c r="ULX125" s="75"/>
      <c r="ULY125" s="75"/>
      <c r="ULZ125" s="69"/>
      <c r="UMA125" s="76"/>
      <c r="UMB125" s="69"/>
      <c r="UMC125" s="69"/>
      <c r="UMD125" s="74"/>
      <c r="UME125" s="77"/>
      <c r="UMF125" s="69"/>
      <c r="UMG125" s="71"/>
      <c r="UMH125" s="69"/>
      <c r="UMI125" s="69"/>
      <c r="UMJ125" s="69"/>
      <c r="UMK125" s="69"/>
      <c r="UML125" s="69"/>
      <c r="UMM125" s="68"/>
      <c r="UMN125" s="68"/>
      <c r="UMO125" s="72"/>
      <c r="UMP125" s="73"/>
      <c r="UMQ125" s="68"/>
      <c r="UMR125" s="68"/>
      <c r="UMS125" s="68"/>
      <c r="UMT125" s="69"/>
      <c r="UMU125" s="69"/>
      <c r="UMV125" s="69"/>
      <c r="UMW125" s="74"/>
      <c r="UMX125" s="69"/>
      <c r="UMY125" s="74"/>
      <c r="UMZ125" s="75"/>
      <c r="UNA125" s="75"/>
      <c r="UNB125" s="69"/>
      <c r="UNC125" s="76"/>
      <c r="UND125" s="69"/>
      <c r="UNE125" s="69"/>
      <c r="UNF125" s="74"/>
      <c r="UNG125" s="77"/>
      <c r="UNH125" s="69"/>
      <c r="UNI125" s="71"/>
      <c r="UNJ125" s="69"/>
      <c r="UNK125" s="69"/>
      <c r="UNL125" s="69"/>
      <c r="UNM125" s="69"/>
      <c r="UNN125" s="69"/>
      <c r="UNO125" s="68"/>
      <c r="UNP125" s="68"/>
      <c r="UNQ125" s="72"/>
      <c r="UNR125" s="73"/>
      <c r="UNS125" s="68"/>
      <c r="UNT125" s="68"/>
      <c r="UNU125" s="68"/>
      <c r="UNV125" s="69"/>
      <c r="UNW125" s="69"/>
      <c r="UNX125" s="69"/>
      <c r="UNY125" s="74"/>
      <c r="UNZ125" s="69"/>
      <c r="UOA125" s="74"/>
      <c r="UOB125" s="75"/>
      <c r="UOC125" s="75"/>
      <c r="UOD125" s="69"/>
      <c r="UOE125" s="76"/>
      <c r="UOF125" s="69"/>
      <c r="UOG125" s="69"/>
      <c r="UOH125" s="74"/>
      <c r="UOI125" s="77"/>
      <c r="UOJ125" s="69"/>
      <c r="UOK125" s="71"/>
      <c r="UOL125" s="69"/>
      <c r="UOM125" s="69"/>
      <c r="UON125" s="69"/>
      <c r="UOO125" s="69"/>
      <c r="UOP125" s="69"/>
      <c r="UOQ125" s="68"/>
      <c r="UOR125" s="68"/>
      <c r="UOS125" s="72"/>
      <c r="UOT125" s="73"/>
      <c r="UOU125" s="68"/>
      <c r="UOV125" s="68"/>
      <c r="UOW125" s="68"/>
      <c r="UOX125" s="69"/>
      <c r="UOY125" s="69"/>
      <c r="UOZ125" s="69"/>
      <c r="UPA125" s="74"/>
      <c r="UPB125" s="69"/>
      <c r="UPC125" s="74"/>
      <c r="UPD125" s="75"/>
      <c r="UPE125" s="75"/>
      <c r="UPF125" s="69"/>
      <c r="UPG125" s="76"/>
      <c r="UPH125" s="69"/>
      <c r="UPI125" s="69"/>
      <c r="UPJ125" s="74"/>
      <c r="UPK125" s="77"/>
      <c r="UPL125" s="69"/>
      <c r="UPM125" s="71"/>
      <c r="UPN125" s="69"/>
      <c r="UPO125" s="69"/>
      <c r="UPP125" s="69"/>
      <c r="UPQ125" s="69"/>
      <c r="UPR125" s="69"/>
      <c r="UPS125" s="68"/>
      <c r="UPT125" s="68"/>
      <c r="UPU125" s="72"/>
      <c r="UPV125" s="73"/>
      <c r="UPW125" s="68"/>
      <c r="UPX125" s="68"/>
      <c r="UPY125" s="68"/>
      <c r="UPZ125" s="69"/>
      <c r="UQA125" s="69"/>
      <c r="UQB125" s="69"/>
      <c r="UQC125" s="74"/>
      <c r="UQD125" s="69"/>
      <c r="UQE125" s="74"/>
      <c r="UQF125" s="75"/>
      <c r="UQG125" s="75"/>
      <c r="UQH125" s="69"/>
      <c r="UQI125" s="76"/>
      <c r="UQJ125" s="69"/>
      <c r="UQK125" s="69"/>
      <c r="UQL125" s="74"/>
      <c r="UQM125" s="77"/>
      <c r="UQN125" s="69"/>
      <c r="UQO125" s="71"/>
      <c r="UQP125" s="69"/>
      <c r="UQQ125" s="69"/>
      <c r="UQR125" s="69"/>
      <c r="UQS125" s="69"/>
      <c r="UQT125" s="69"/>
      <c r="UQU125" s="68"/>
      <c r="UQV125" s="68"/>
      <c r="UQW125" s="72"/>
      <c r="UQX125" s="73"/>
      <c r="UQY125" s="68"/>
      <c r="UQZ125" s="68"/>
      <c r="URA125" s="68"/>
      <c r="URB125" s="69"/>
      <c r="URC125" s="69"/>
      <c r="URD125" s="69"/>
      <c r="URE125" s="74"/>
      <c r="URF125" s="69"/>
      <c r="URG125" s="74"/>
      <c r="URH125" s="75"/>
      <c r="URI125" s="75"/>
      <c r="URJ125" s="69"/>
      <c r="URK125" s="76"/>
      <c r="URL125" s="69"/>
      <c r="URM125" s="69"/>
      <c r="URN125" s="74"/>
      <c r="URO125" s="77"/>
      <c r="URP125" s="69"/>
      <c r="URQ125" s="71"/>
      <c r="URR125" s="69"/>
      <c r="URS125" s="69"/>
      <c r="URT125" s="69"/>
      <c r="URU125" s="69"/>
      <c r="URV125" s="69"/>
      <c r="URW125" s="68"/>
      <c r="URX125" s="68"/>
      <c r="URY125" s="72"/>
      <c r="URZ125" s="73"/>
      <c r="USA125" s="68"/>
      <c r="USB125" s="68"/>
      <c r="USC125" s="68"/>
      <c r="USD125" s="69"/>
      <c r="USE125" s="69"/>
      <c r="USF125" s="69"/>
      <c r="USG125" s="74"/>
      <c r="USH125" s="69"/>
      <c r="USI125" s="74"/>
      <c r="USJ125" s="75"/>
      <c r="USK125" s="75"/>
      <c r="USL125" s="69"/>
      <c r="USM125" s="76"/>
      <c r="USN125" s="69"/>
      <c r="USO125" s="69"/>
      <c r="USP125" s="74"/>
      <c r="USQ125" s="77"/>
      <c r="USR125" s="69"/>
      <c r="USS125" s="71"/>
      <c r="UST125" s="69"/>
      <c r="USU125" s="69"/>
      <c r="USV125" s="69"/>
      <c r="USW125" s="69"/>
      <c r="USX125" s="69"/>
      <c r="USY125" s="68"/>
      <c r="USZ125" s="68"/>
      <c r="UTA125" s="72"/>
      <c r="UTB125" s="73"/>
      <c r="UTC125" s="68"/>
      <c r="UTD125" s="68"/>
      <c r="UTE125" s="68"/>
      <c r="UTF125" s="69"/>
      <c r="UTG125" s="69"/>
      <c r="UTH125" s="69"/>
      <c r="UTI125" s="74"/>
      <c r="UTJ125" s="69"/>
      <c r="UTK125" s="74"/>
      <c r="UTL125" s="75"/>
      <c r="UTM125" s="75"/>
      <c r="UTN125" s="69"/>
      <c r="UTO125" s="76"/>
      <c r="UTP125" s="69"/>
      <c r="UTQ125" s="69"/>
      <c r="UTR125" s="74"/>
      <c r="UTS125" s="77"/>
      <c r="UTT125" s="69"/>
      <c r="UTU125" s="71"/>
      <c r="UTV125" s="69"/>
      <c r="UTW125" s="69"/>
      <c r="UTX125" s="69"/>
      <c r="UTY125" s="69"/>
      <c r="UTZ125" s="69"/>
      <c r="UUA125" s="68"/>
      <c r="UUB125" s="68"/>
      <c r="UUC125" s="72"/>
      <c r="UUD125" s="73"/>
      <c r="UUE125" s="68"/>
      <c r="UUF125" s="68"/>
      <c r="UUG125" s="68"/>
      <c r="UUH125" s="69"/>
      <c r="UUI125" s="69"/>
      <c r="UUJ125" s="69"/>
      <c r="UUK125" s="74"/>
      <c r="UUL125" s="69"/>
      <c r="UUM125" s="74"/>
      <c r="UUN125" s="75"/>
      <c r="UUO125" s="75"/>
      <c r="UUP125" s="69"/>
      <c r="UUQ125" s="76"/>
      <c r="UUR125" s="69"/>
      <c r="UUS125" s="69"/>
      <c r="UUT125" s="74"/>
      <c r="UUU125" s="77"/>
      <c r="UUV125" s="69"/>
      <c r="UUW125" s="71"/>
      <c r="UUX125" s="69"/>
      <c r="UUY125" s="69"/>
      <c r="UUZ125" s="69"/>
      <c r="UVA125" s="69"/>
      <c r="UVB125" s="69"/>
      <c r="UVC125" s="68"/>
      <c r="UVD125" s="68"/>
      <c r="UVE125" s="72"/>
      <c r="UVF125" s="73"/>
      <c r="UVG125" s="68"/>
      <c r="UVH125" s="68"/>
      <c r="UVI125" s="68"/>
      <c r="UVJ125" s="69"/>
      <c r="UVK125" s="69"/>
      <c r="UVL125" s="69"/>
      <c r="UVM125" s="74"/>
      <c r="UVN125" s="69"/>
      <c r="UVO125" s="74"/>
      <c r="UVP125" s="75"/>
      <c r="UVQ125" s="75"/>
      <c r="UVR125" s="69"/>
      <c r="UVS125" s="76"/>
      <c r="UVT125" s="69"/>
      <c r="UVU125" s="69"/>
      <c r="UVV125" s="74"/>
      <c r="UVW125" s="77"/>
      <c r="UVX125" s="69"/>
      <c r="UVY125" s="71"/>
      <c r="UVZ125" s="69"/>
      <c r="UWA125" s="69"/>
      <c r="UWB125" s="69"/>
      <c r="UWC125" s="69"/>
      <c r="UWD125" s="69"/>
      <c r="UWE125" s="68"/>
      <c r="UWF125" s="68"/>
      <c r="UWG125" s="72"/>
      <c r="UWH125" s="73"/>
      <c r="UWI125" s="68"/>
      <c r="UWJ125" s="68"/>
      <c r="UWK125" s="68"/>
      <c r="UWL125" s="69"/>
      <c r="UWM125" s="69"/>
      <c r="UWN125" s="69"/>
      <c r="UWO125" s="74"/>
      <c r="UWP125" s="69"/>
      <c r="UWQ125" s="74"/>
      <c r="UWR125" s="75"/>
      <c r="UWS125" s="75"/>
      <c r="UWT125" s="69"/>
      <c r="UWU125" s="76"/>
      <c r="UWV125" s="69"/>
      <c r="UWW125" s="69"/>
      <c r="UWX125" s="74"/>
      <c r="UWY125" s="77"/>
      <c r="UWZ125" s="69"/>
      <c r="UXA125" s="71"/>
      <c r="UXB125" s="69"/>
      <c r="UXC125" s="69"/>
      <c r="UXD125" s="69"/>
      <c r="UXE125" s="69"/>
      <c r="UXF125" s="69"/>
      <c r="UXG125" s="68"/>
      <c r="UXH125" s="68"/>
      <c r="UXI125" s="72"/>
      <c r="UXJ125" s="73"/>
      <c r="UXK125" s="68"/>
      <c r="UXL125" s="68"/>
      <c r="UXM125" s="68"/>
      <c r="UXN125" s="69"/>
      <c r="UXO125" s="69"/>
      <c r="UXP125" s="69"/>
      <c r="UXQ125" s="74"/>
      <c r="UXR125" s="69"/>
      <c r="UXS125" s="74"/>
      <c r="UXT125" s="75"/>
      <c r="UXU125" s="75"/>
      <c r="UXV125" s="69"/>
      <c r="UXW125" s="76"/>
      <c r="UXX125" s="69"/>
      <c r="UXY125" s="69"/>
      <c r="UXZ125" s="74"/>
      <c r="UYA125" s="77"/>
      <c r="UYB125" s="69"/>
      <c r="UYC125" s="71"/>
      <c r="UYD125" s="69"/>
      <c r="UYE125" s="69"/>
      <c r="UYF125" s="69"/>
      <c r="UYG125" s="69"/>
      <c r="UYH125" s="69"/>
      <c r="UYI125" s="68"/>
      <c r="UYJ125" s="68"/>
      <c r="UYK125" s="72"/>
      <c r="UYL125" s="73"/>
      <c r="UYM125" s="68"/>
      <c r="UYN125" s="68"/>
      <c r="UYO125" s="68"/>
      <c r="UYP125" s="69"/>
      <c r="UYQ125" s="69"/>
      <c r="UYR125" s="69"/>
      <c r="UYS125" s="74"/>
      <c r="UYT125" s="69"/>
      <c r="UYU125" s="74"/>
      <c r="UYV125" s="75"/>
      <c r="UYW125" s="75"/>
      <c r="UYX125" s="69"/>
      <c r="UYY125" s="76"/>
      <c r="UYZ125" s="69"/>
      <c r="UZA125" s="69"/>
      <c r="UZB125" s="74"/>
      <c r="UZC125" s="77"/>
      <c r="UZD125" s="69"/>
      <c r="UZE125" s="71"/>
      <c r="UZF125" s="69"/>
      <c r="UZG125" s="69"/>
      <c r="UZH125" s="69"/>
      <c r="UZI125" s="69"/>
      <c r="UZJ125" s="69"/>
      <c r="UZK125" s="68"/>
      <c r="UZL125" s="68"/>
      <c r="UZM125" s="72"/>
      <c r="UZN125" s="73"/>
      <c r="UZO125" s="68"/>
      <c r="UZP125" s="68"/>
      <c r="UZQ125" s="68"/>
      <c r="UZR125" s="69"/>
      <c r="UZS125" s="69"/>
      <c r="UZT125" s="69"/>
      <c r="UZU125" s="74"/>
      <c r="UZV125" s="69"/>
      <c r="UZW125" s="74"/>
      <c r="UZX125" s="75"/>
      <c r="UZY125" s="75"/>
      <c r="UZZ125" s="69"/>
      <c r="VAA125" s="76"/>
      <c r="VAB125" s="69"/>
      <c r="VAC125" s="69"/>
      <c r="VAD125" s="74"/>
      <c r="VAE125" s="77"/>
      <c r="VAF125" s="69"/>
      <c r="VAG125" s="71"/>
      <c r="VAH125" s="69"/>
      <c r="VAI125" s="69"/>
      <c r="VAJ125" s="69"/>
      <c r="VAK125" s="69"/>
      <c r="VAL125" s="69"/>
      <c r="VAM125" s="68"/>
      <c r="VAN125" s="68"/>
      <c r="VAO125" s="72"/>
      <c r="VAP125" s="73"/>
      <c r="VAQ125" s="68"/>
      <c r="VAR125" s="68"/>
      <c r="VAS125" s="68"/>
      <c r="VAT125" s="69"/>
      <c r="VAU125" s="69"/>
      <c r="VAV125" s="69"/>
      <c r="VAW125" s="74"/>
      <c r="VAX125" s="69"/>
      <c r="VAY125" s="74"/>
      <c r="VAZ125" s="75"/>
      <c r="VBA125" s="75"/>
      <c r="VBB125" s="69"/>
      <c r="VBC125" s="76"/>
      <c r="VBD125" s="69"/>
      <c r="VBE125" s="69"/>
      <c r="VBF125" s="74"/>
      <c r="VBG125" s="77"/>
      <c r="VBH125" s="69"/>
      <c r="VBI125" s="71"/>
      <c r="VBJ125" s="69"/>
      <c r="VBK125" s="69"/>
      <c r="VBL125" s="69"/>
      <c r="VBM125" s="69"/>
      <c r="VBN125" s="69"/>
      <c r="VBO125" s="68"/>
      <c r="VBP125" s="68"/>
      <c r="VBQ125" s="72"/>
      <c r="VBR125" s="73"/>
      <c r="VBS125" s="68"/>
      <c r="VBT125" s="68"/>
      <c r="VBU125" s="68"/>
      <c r="VBV125" s="69"/>
      <c r="VBW125" s="69"/>
      <c r="VBX125" s="69"/>
      <c r="VBY125" s="74"/>
      <c r="VBZ125" s="69"/>
      <c r="VCA125" s="74"/>
      <c r="VCB125" s="75"/>
      <c r="VCC125" s="75"/>
      <c r="VCD125" s="69"/>
      <c r="VCE125" s="76"/>
      <c r="VCF125" s="69"/>
      <c r="VCG125" s="69"/>
      <c r="VCH125" s="74"/>
      <c r="VCI125" s="77"/>
      <c r="VCJ125" s="69"/>
      <c r="VCK125" s="71"/>
      <c r="VCL125" s="69"/>
      <c r="VCM125" s="69"/>
      <c r="VCN125" s="69"/>
      <c r="VCO125" s="69"/>
      <c r="VCP125" s="69"/>
      <c r="VCQ125" s="68"/>
      <c r="VCR125" s="68"/>
      <c r="VCS125" s="72"/>
      <c r="VCT125" s="73"/>
      <c r="VCU125" s="68"/>
      <c r="VCV125" s="68"/>
      <c r="VCW125" s="68"/>
      <c r="VCX125" s="69"/>
      <c r="VCY125" s="69"/>
      <c r="VCZ125" s="69"/>
      <c r="VDA125" s="74"/>
      <c r="VDB125" s="69"/>
      <c r="VDC125" s="74"/>
      <c r="VDD125" s="75"/>
      <c r="VDE125" s="75"/>
      <c r="VDF125" s="69"/>
      <c r="VDG125" s="76"/>
      <c r="VDH125" s="69"/>
      <c r="VDI125" s="69"/>
      <c r="VDJ125" s="74"/>
      <c r="VDK125" s="77"/>
      <c r="VDL125" s="69"/>
      <c r="VDM125" s="71"/>
      <c r="VDN125" s="69"/>
      <c r="VDO125" s="69"/>
      <c r="VDP125" s="69"/>
      <c r="VDQ125" s="69"/>
      <c r="VDR125" s="69"/>
      <c r="VDS125" s="68"/>
      <c r="VDT125" s="68"/>
      <c r="VDU125" s="72"/>
      <c r="VDV125" s="73"/>
      <c r="VDW125" s="68"/>
      <c r="VDX125" s="68"/>
      <c r="VDY125" s="68"/>
      <c r="VDZ125" s="69"/>
      <c r="VEA125" s="69"/>
      <c r="VEB125" s="69"/>
      <c r="VEC125" s="74"/>
      <c r="VED125" s="69"/>
      <c r="VEE125" s="74"/>
      <c r="VEF125" s="75"/>
      <c r="VEG125" s="75"/>
      <c r="VEH125" s="69"/>
      <c r="VEI125" s="76"/>
      <c r="VEJ125" s="69"/>
      <c r="VEK125" s="69"/>
      <c r="VEL125" s="74"/>
      <c r="VEM125" s="77"/>
      <c r="VEN125" s="69"/>
      <c r="VEO125" s="71"/>
      <c r="VEP125" s="69"/>
      <c r="VEQ125" s="69"/>
      <c r="VER125" s="69"/>
      <c r="VES125" s="69"/>
      <c r="VET125" s="69"/>
      <c r="VEU125" s="68"/>
      <c r="VEV125" s="68"/>
      <c r="VEW125" s="72"/>
      <c r="VEX125" s="73"/>
      <c r="VEY125" s="68"/>
      <c r="VEZ125" s="68"/>
      <c r="VFA125" s="68"/>
      <c r="VFB125" s="69"/>
      <c r="VFC125" s="69"/>
      <c r="VFD125" s="69"/>
      <c r="VFE125" s="74"/>
      <c r="VFF125" s="69"/>
      <c r="VFG125" s="74"/>
      <c r="VFH125" s="75"/>
      <c r="VFI125" s="75"/>
      <c r="VFJ125" s="69"/>
      <c r="VFK125" s="76"/>
      <c r="VFL125" s="69"/>
      <c r="VFM125" s="69"/>
      <c r="VFN125" s="74"/>
      <c r="VFO125" s="77"/>
      <c r="VFP125" s="69"/>
      <c r="VFQ125" s="71"/>
      <c r="VFR125" s="69"/>
      <c r="VFS125" s="69"/>
      <c r="VFT125" s="69"/>
      <c r="VFU125" s="69"/>
      <c r="VFV125" s="69"/>
      <c r="VFW125" s="68"/>
      <c r="VFX125" s="68"/>
      <c r="VFY125" s="72"/>
      <c r="VFZ125" s="73"/>
      <c r="VGA125" s="68"/>
      <c r="VGB125" s="68"/>
      <c r="VGC125" s="68"/>
      <c r="VGD125" s="69"/>
      <c r="VGE125" s="69"/>
      <c r="VGF125" s="69"/>
      <c r="VGG125" s="74"/>
      <c r="VGH125" s="69"/>
      <c r="VGI125" s="74"/>
      <c r="VGJ125" s="75"/>
      <c r="VGK125" s="75"/>
      <c r="VGL125" s="69"/>
      <c r="VGM125" s="76"/>
      <c r="VGN125" s="69"/>
      <c r="VGO125" s="69"/>
      <c r="VGP125" s="74"/>
      <c r="VGQ125" s="77"/>
      <c r="VGR125" s="69"/>
      <c r="VGS125" s="71"/>
      <c r="VGT125" s="69"/>
      <c r="VGU125" s="69"/>
      <c r="VGV125" s="69"/>
      <c r="VGW125" s="69"/>
      <c r="VGX125" s="69"/>
      <c r="VGY125" s="68"/>
      <c r="VGZ125" s="68"/>
      <c r="VHA125" s="72"/>
      <c r="VHB125" s="73"/>
      <c r="VHC125" s="68"/>
      <c r="VHD125" s="68"/>
      <c r="VHE125" s="68"/>
      <c r="VHF125" s="69"/>
      <c r="VHG125" s="69"/>
      <c r="VHH125" s="69"/>
      <c r="VHI125" s="74"/>
      <c r="VHJ125" s="69"/>
      <c r="VHK125" s="74"/>
      <c r="VHL125" s="75"/>
      <c r="VHM125" s="75"/>
      <c r="VHN125" s="69"/>
      <c r="VHO125" s="76"/>
      <c r="VHP125" s="69"/>
      <c r="VHQ125" s="69"/>
      <c r="VHR125" s="74"/>
      <c r="VHS125" s="77"/>
      <c r="VHT125" s="69"/>
      <c r="VHU125" s="71"/>
      <c r="VHV125" s="69"/>
      <c r="VHW125" s="69"/>
      <c r="VHX125" s="69"/>
      <c r="VHY125" s="69"/>
      <c r="VHZ125" s="69"/>
      <c r="VIA125" s="68"/>
      <c r="VIB125" s="68"/>
      <c r="VIC125" s="72"/>
      <c r="VID125" s="73"/>
      <c r="VIE125" s="68"/>
      <c r="VIF125" s="68"/>
      <c r="VIG125" s="68"/>
      <c r="VIH125" s="69"/>
      <c r="VII125" s="69"/>
      <c r="VIJ125" s="69"/>
      <c r="VIK125" s="74"/>
      <c r="VIL125" s="69"/>
      <c r="VIM125" s="74"/>
      <c r="VIN125" s="75"/>
      <c r="VIO125" s="75"/>
      <c r="VIP125" s="69"/>
      <c r="VIQ125" s="76"/>
      <c r="VIR125" s="69"/>
      <c r="VIS125" s="69"/>
      <c r="VIT125" s="74"/>
      <c r="VIU125" s="77"/>
      <c r="VIV125" s="69"/>
      <c r="VIW125" s="71"/>
      <c r="VIX125" s="69"/>
      <c r="VIY125" s="69"/>
      <c r="VIZ125" s="69"/>
      <c r="VJA125" s="69"/>
      <c r="VJB125" s="69"/>
      <c r="VJC125" s="68"/>
      <c r="VJD125" s="68"/>
      <c r="VJE125" s="72"/>
      <c r="VJF125" s="73"/>
      <c r="VJG125" s="68"/>
      <c r="VJH125" s="68"/>
      <c r="VJI125" s="68"/>
      <c r="VJJ125" s="69"/>
      <c r="VJK125" s="69"/>
      <c r="VJL125" s="69"/>
      <c r="VJM125" s="74"/>
      <c r="VJN125" s="69"/>
      <c r="VJO125" s="74"/>
      <c r="VJP125" s="75"/>
      <c r="VJQ125" s="75"/>
      <c r="VJR125" s="69"/>
      <c r="VJS125" s="76"/>
      <c r="VJT125" s="69"/>
      <c r="VJU125" s="69"/>
      <c r="VJV125" s="74"/>
      <c r="VJW125" s="77"/>
      <c r="VJX125" s="69"/>
      <c r="VJY125" s="71"/>
      <c r="VJZ125" s="69"/>
      <c r="VKA125" s="69"/>
      <c r="VKB125" s="69"/>
      <c r="VKC125" s="69"/>
      <c r="VKD125" s="69"/>
      <c r="VKE125" s="68"/>
      <c r="VKF125" s="68"/>
      <c r="VKG125" s="72"/>
      <c r="VKH125" s="73"/>
      <c r="VKI125" s="68"/>
      <c r="VKJ125" s="68"/>
      <c r="VKK125" s="68"/>
      <c r="VKL125" s="69"/>
      <c r="VKM125" s="69"/>
      <c r="VKN125" s="69"/>
      <c r="VKO125" s="74"/>
      <c r="VKP125" s="69"/>
      <c r="VKQ125" s="74"/>
      <c r="VKR125" s="75"/>
      <c r="VKS125" s="75"/>
      <c r="VKT125" s="69"/>
      <c r="VKU125" s="76"/>
      <c r="VKV125" s="69"/>
      <c r="VKW125" s="69"/>
      <c r="VKX125" s="74"/>
      <c r="VKY125" s="77"/>
      <c r="VKZ125" s="69"/>
      <c r="VLA125" s="71"/>
      <c r="VLB125" s="69"/>
      <c r="VLC125" s="69"/>
      <c r="VLD125" s="69"/>
      <c r="VLE125" s="69"/>
      <c r="VLF125" s="69"/>
      <c r="VLG125" s="68"/>
      <c r="VLH125" s="68"/>
      <c r="VLI125" s="72"/>
      <c r="VLJ125" s="73"/>
      <c r="VLK125" s="68"/>
      <c r="VLL125" s="68"/>
      <c r="VLM125" s="68"/>
      <c r="VLN125" s="69"/>
      <c r="VLO125" s="69"/>
      <c r="VLP125" s="69"/>
      <c r="VLQ125" s="74"/>
      <c r="VLR125" s="69"/>
      <c r="VLS125" s="74"/>
      <c r="VLT125" s="75"/>
      <c r="VLU125" s="75"/>
      <c r="VLV125" s="69"/>
      <c r="VLW125" s="76"/>
      <c r="VLX125" s="69"/>
      <c r="VLY125" s="69"/>
      <c r="VLZ125" s="74"/>
      <c r="VMA125" s="77"/>
      <c r="VMB125" s="69"/>
      <c r="VMC125" s="71"/>
      <c r="VMD125" s="69"/>
      <c r="VME125" s="69"/>
      <c r="VMF125" s="69"/>
      <c r="VMG125" s="69"/>
      <c r="VMH125" s="69"/>
      <c r="VMI125" s="68"/>
      <c r="VMJ125" s="68"/>
      <c r="VMK125" s="72"/>
      <c r="VML125" s="73"/>
      <c r="VMM125" s="68"/>
      <c r="VMN125" s="68"/>
      <c r="VMO125" s="68"/>
      <c r="VMP125" s="69"/>
      <c r="VMQ125" s="69"/>
      <c r="VMR125" s="69"/>
      <c r="VMS125" s="74"/>
      <c r="VMT125" s="69"/>
      <c r="VMU125" s="74"/>
      <c r="VMV125" s="75"/>
      <c r="VMW125" s="75"/>
      <c r="VMX125" s="69"/>
      <c r="VMY125" s="76"/>
      <c r="VMZ125" s="69"/>
      <c r="VNA125" s="69"/>
      <c r="VNB125" s="74"/>
      <c r="VNC125" s="77"/>
      <c r="VND125" s="69"/>
      <c r="VNE125" s="71"/>
      <c r="VNF125" s="69"/>
      <c r="VNG125" s="69"/>
      <c r="VNH125" s="69"/>
      <c r="VNI125" s="69"/>
      <c r="VNJ125" s="69"/>
      <c r="VNK125" s="68"/>
      <c r="VNL125" s="68"/>
      <c r="VNM125" s="72"/>
      <c r="VNN125" s="73"/>
      <c r="VNO125" s="68"/>
      <c r="VNP125" s="68"/>
      <c r="VNQ125" s="68"/>
      <c r="VNR125" s="69"/>
      <c r="VNS125" s="69"/>
      <c r="VNT125" s="69"/>
      <c r="VNU125" s="74"/>
      <c r="VNV125" s="69"/>
      <c r="VNW125" s="74"/>
      <c r="VNX125" s="75"/>
      <c r="VNY125" s="75"/>
      <c r="VNZ125" s="69"/>
      <c r="VOA125" s="76"/>
      <c r="VOB125" s="69"/>
      <c r="VOC125" s="69"/>
      <c r="VOD125" s="74"/>
      <c r="VOE125" s="77"/>
      <c r="VOF125" s="69"/>
      <c r="VOG125" s="71"/>
      <c r="VOH125" s="69"/>
      <c r="VOI125" s="69"/>
      <c r="VOJ125" s="69"/>
      <c r="VOK125" s="69"/>
      <c r="VOL125" s="69"/>
      <c r="VOM125" s="68"/>
      <c r="VON125" s="68"/>
      <c r="VOO125" s="72"/>
      <c r="VOP125" s="73"/>
      <c r="VOQ125" s="68"/>
      <c r="VOR125" s="68"/>
      <c r="VOS125" s="68"/>
      <c r="VOT125" s="69"/>
      <c r="VOU125" s="69"/>
      <c r="VOV125" s="69"/>
      <c r="VOW125" s="74"/>
      <c r="VOX125" s="69"/>
      <c r="VOY125" s="74"/>
      <c r="VOZ125" s="75"/>
      <c r="VPA125" s="75"/>
      <c r="VPB125" s="69"/>
      <c r="VPC125" s="76"/>
      <c r="VPD125" s="69"/>
      <c r="VPE125" s="69"/>
      <c r="VPF125" s="74"/>
      <c r="VPG125" s="77"/>
      <c r="VPH125" s="69"/>
      <c r="VPI125" s="71"/>
      <c r="VPJ125" s="69"/>
      <c r="VPK125" s="69"/>
      <c r="VPL125" s="69"/>
      <c r="VPM125" s="69"/>
      <c r="VPN125" s="69"/>
      <c r="VPO125" s="68"/>
      <c r="VPP125" s="68"/>
      <c r="VPQ125" s="72"/>
      <c r="VPR125" s="73"/>
      <c r="VPS125" s="68"/>
      <c r="VPT125" s="68"/>
      <c r="VPU125" s="68"/>
      <c r="VPV125" s="69"/>
      <c r="VPW125" s="69"/>
      <c r="VPX125" s="69"/>
      <c r="VPY125" s="74"/>
      <c r="VPZ125" s="69"/>
      <c r="VQA125" s="74"/>
      <c r="VQB125" s="75"/>
      <c r="VQC125" s="75"/>
      <c r="VQD125" s="69"/>
      <c r="VQE125" s="76"/>
      <c r="VQF125" s="69"/>
      <c r="VQG125" s="69"/>
      <c r="VQH125" s="74"/>
      <c r="VQI125" s="77"/>
      <c r="VQJ125" s="69"/>
      <c r="VQK125" s="71"/>
      <c r="VQL125" s="69"/>
      <c r="VQM125" s="69"/>
      <c r="VQN125" s="69"/>
      <c r="VQO125" s="69"/>
      <c r="VQP125" s="69"/>
      <c r="VQQ125" s="68"/>
      <c r="VQR125" s="68"/>
      <c r="VQS125" s="72"/>
      <c r="VQT125" s="73"/>
      <c r="VQU125" s="68"/>
      <c r="VQV125" s="68"/>
      <c r="VQW125" s="68"/>
      <c r="VQX125" s="69"/>
      <c r="VQY125" s="69"/>
      <c r="VQZ125" s="69"/>
      <c r="VRA125" s="74"/>
      <c r="VRB125" s="69"/>
      <c r="VRC125" s="74"/>
      <c r="VRD125" s="75"/>
      <c r="VRE125" s="75"/>
      <c r="VRF125" s="69"/>
      <c r="VRG125" s="76"/>
      <c r="VRH125" s="69"/>
      <c r="VRI125" s="69"/>
      <c r="VRJ125" s="74"/>
      <c r="VRK125" s="77"/>
      <c r="VRL125" s="69"/>
      <c r="VRM125" s="71"/>
      <c r="VRN125" s="69"/>
      <c r="VRO125" s="69"/>
      <c r="VRP125" s="69"/>
      <c r="VRQ125" s="69"/>
      <c r="VRR125" s="69"/>
      <c r="VRS125" s="68"/>
      <c r="VRT125" s="68"/>
      <c r="VRU125" s="72"/>
      <c r="VRV125" s="73"/>
      <c r="VRW125" s="68"/>
      <c r="VRX125" s="68"/>
      <c r="VRY125" s="68"/>
      <c r="VRZ125" s="69"/>
      <c r="VSA125" s="69"/>
      <c r="VSB125" s="69"/>
      <c r="VSC125" s="74"/>
      <c r="VSD125" s="69"/>
      <c r="VSE125" s="74"/>
      <c r="VSF125" s="75"/>
      <c r="VSG125" s="75"/>
      <c r="VSH125" s="69"/>
      <c r="VSI125" s="76"/>
      <c r="VSJ125" s="69"/>
      <c r="VSK125" s="69"/>
      <c r="VSL125" s="74"/>
      <c r="VSM125" s="77"/>
      <c r="VSN125" s="69"/>
      <c r="VSO125" s="71"/>
      <c r="VSP125" s="69"/>
      <c r="VSQ125" s="69"/>
      <c r="VSR125" s="69"/>
      <c r="VSS125" s="69"/>
      <c r="VST125" s="69"/>
      <c r="VSU125" s="68"/>
      <c r="VSV125" s="68"/>
      <c r="VSW125" s="72"/>
      <c r="VSX125" s="73"/>
      <c r="VSY125" s="68"/>
      <c r="VSZ125" s="68"/>
      <c r="VTA125" s="68"/>
      <c r="VTB125" s="69"/>
      <c r="VTC125" s="69"/>
      <c r="VTD125" s="69"/>
      <c r="VTE125" s="74"/>
      <c r="VTF125" s="69"/>
      <c r="VTG125" s="74"/>
      <c r="VTH125" s="75"/>
      <c r="VTI125" s="75"/>
      <c r="VTJ125" s="69"/>
      <c r="VTK125" s="76"/>
      <c r="VTL125" s="69"/>
      <c r="VTM125" s="69"/>
      <c r="VTN125" s="74"/>
      <c r="VTO125" s="77"/>
      <c r="VTP125" s="69"/>
      <c r="VTQ125" s="71"/>
      <c r="VTR125" s="69"/>
      <c r="VTS125" s="69"/>
      <c r="VTT125" s="69"/>
      <c r="VTU125" s="69"/>
      <c r="VTV125" s="69"/>
      <c r="VTW125" s="68"/>
      <c r="VTX125" s="68"/>
      <c r="VTY125" s="72"/>
      <c r="VTZ125" s="73"/>
      <c r="VUA125" s="68"/>
      <c r="VUB125" s="68"/>
      <c r="VUC125" s="68"/>
      <c r="VUD125" s="69"/>
      <c r="VUE125" s="69"/>
      <c r="VUF125" s="69"/>
      <c r="VUG125" s="74"/>
      <c r="VUH125" s="69"/>
      <c r="VUI125" s="74"/>
      <c r="VUJ125" s="75"/>
      <c r="VUK125" s="75"/>
      <c r="VUL125" s="69"/>
      <c r="VUM125" s="76"/>
      <c r="VUN125" s="69"/>
      <c r="VUO125" s="69"/>
      <c r="VUP125" s="74"/>
      <c r="VUQ125" s="77"/>
      <c r="VUR125" s="69"/>
      <c r="VUS125" s="71"/>
      <c r="VUT125" s="69"/>
      <c r="VUU125" s="69"/>
      <c r="VUV125" s="69"/>
      <c r="VUW125" s="69"/>
      <c r="VUX125" s="69"/>
      <c r="VUY125" s="68"/>
      <c r="VUZ125" s="68"/>
      <c r="VVA125" s="72"/>
      <c r="VVB125" s="73"/>
      <c r="VVC125" s="68"/>
      <c r="VVD125" s="68"/>
      <c r="VVE125" s="68"/>
      <c r="VVF125" s="69"/>
      <c r="VVG125" s="69"/>
      <c r="VVH125" s="69"/>
      <c r="VVI125" s="74"/>
      <c r="VVJ125" s="69"/>
      <c r="VVK125" s="74"/>
      <c r="VVL125" s="75"/>
      <c r="VVM125" s="75"/>
      <c r="VVN125" s="69"/>
      <c r="VVO125" s="76"/>
      <c r="VVP125" s="69"/>
      <c r="VVQ125" s="69"/>
      <c r="VVR125" s="74"/>
      <c r="VVS125" s="77"/>
      <c r="VVT125" s="69"/>
      <c r="VVU125" s="71"/>
      <c r="VVV125" s="69"/>
      <c r="VVW125" s="69"/>
      <c r="VVX125" s="69"/>
      <c r="VVY125" s="69"/>
      <c r="VVZ125" s="69"/>
      <c r="VWA125" s="68"/>
      <c r="VWB125" s="68"/>
      <c r="VWC125" s="72"/>
      <c r="VWD125" s="73"/>
      <c r="VWE125" s="68"/>
      <c r="VWF125" s="68"/>
      <c r="VWG125" s="68"/>
      <c r="VWH125" s="69"/>
      <c r="VWI125" s="69"/>
      <c r="VWJ125" s="69"/>
      <c r="VWK125" s="74"/>
      <c r="VWL125" s="69"/>
      <c r="VWM125" s="74"/>
      <c r="VWN125" s="75"/>
      <c r="VWO125" s="75"/>
      <c r="VWP125" s="69"/>
      <c r="VWQ125" s="76"/>
      <c r="VWR125" s="69"/>
      <c r="VWS125" s="69"/>
      <c r="VWT125" s="74"/>
      <c r="VWU125" s="77"/>
      <c r="VWV125" s="69"/>
      <c r="VWW125" s="71"/>
      <c r="VWX125" s="69"/>
      <c r="VWY125" s="69"/>
      <c r="VWZ125" s="69"/>
      <c r="VXA125" s="69"/>
      <c r="VXB125" s="69"/>
      <c r="VXC125" s="68"/>
      <c r="VXD125" s="68"/>
      <c r="VXE125" s="72"/>
      <c r="VXF125" s="73"/>
      <c r="VXG125" s="68"/>
      <c r="VXH125" s="68"/>
      <c r="VXI125" s="68"/>
      <c r="VXJ125" s="69"/>
      <c r="VXK125" s="69"/>
      <c r="VXL125" s="69"/>
      <c r="VXM125" s="74"/>
      <c r="VXN125" s="69"/>
      <c r="VXO125" s="74"/>
      <c r="VXP125" s="75"/>
      <c r="VXQ125" s="75"/>
      <c r="VXR125" s="69"/>
      <c r="VXS125" s="76"/>
      <c r="VXT125" s="69"/>
      <c r="VXU125" s="69"/>
      <c r="VXV125" s="74"/>
      <c r="VXW125" s="77"/>
      <c r="VXX125" s="69"/>
      <c r="VXY125" s="71"/>
      <c r="VXZ125" s="69"/>
      <c r="VYA125" s="69"/>
      <c r="VYB125" s="69"/>
      <c r="VYC125" s="69"/>
      <c r="VYD125" s="69"/>
      <c r="VYE125" s="68"/>
      <c r="VYF125" s="68"/>
      <c r="VYG125" s="72"/>
      <c r="VYH125" s="73"/>
      <c r="VYI125" s="68"/>
      <c r="VYJ125" s="68"/>
      <c r="VYK125" s="68"/>
      <c r="VYL125" s="69"/>
      <c r="VYM125" s="69"/>
      <c r="VYN125" s="69"/>
      <c r="VYO125" s="74"/>
      <c r="VYP125" s="69"/>
      <c r="VYQ125" s="74"/>
      <c r="VYR125" s="75"/>
      <c r="VYS125" s="75"/>
      <c r="VYT125" s="69"/>
      <c r="VYU125" s="76"/>
      <c r="VYV125" s="69"/>
      <c r="VYW125" s="69"/>
      <c r="VYX125" s="74"/>
      <c r="VYY125" s="77"/>
      <c r="VYZ125" s="69"/>
      <c r="VZA125" s="71"/>
      <c r="VZB125" s="69"/>
      <c r="VZC125" s="69"/>
      <c r="VZD125" s="69"/>
      <c r="VZE125" s="69"/>
      <c r="VZF125" s="69"/>
      <c r="VZG125" s="68"/>
      <c r="VZH125" s="68"/>
      <c r="VZI125" s="72"/>
      <c r="VZJ125" s="73"/>
      <c r="VZK125" s="68"/>
      <c r="VZL125" s="68"/>
      <c r="VZM125" s="68"/>
      <c r="VZN125" s="69"/>
      <c r="VZO125" s="69"/>
      <c r="VZP125" s="69"/>
      <c r="VZQ125" s="74"/>
      <c r="VZR125" s="69"/>
      <c r="VZS125" s="74"/>
      <c r="VZT125" s="75"/>
      <c r="VZU125" s="75"/>
      <c r="VZV125" s="69"/>
      <c r="VZW125" s="76"/>
      <c r="VZX125" s="69"/>
      <c r="VZY125" s="69"/>
      <c r="VZZ125" s="74"/>
      <c r="WAA125" s="77"/>
      <c r="WAB125" s="69"/>
      <c r="WAC125" s="71"/>
      <c r="WAD125" s="69"/>
      <c r="WAE125" s="69"/>
      <c r="WAF125" s="69"/>
      <c r="WAG125" s="69"/>
      <c r="WAH125" s="69"/>
      <c r="WAI125" s="68"/>
      <c r="WAJ125" s="68"/>
      <c r="WAK125" s="72"/>
      <c r="WAL125" s="73"/>
      <c r="WAM125" s="68"/>
      <c r="WAN125" s="68"/>
      <c r="WAO125" s="68"/>
      <c r="WAP125" s="69"/>
      <c r="WAQ125" s="69"/>
      <c r="WAR125" s="69"/>
      <c r="WAS125" s="74"/>
      <c r="WAT125" s="69"/>
      <c r="WAU125" s="74"/>
      <c r="WAV125" s="75"/>
      <c r="WAW125" s="75"/>
      <c r="WAX125" s="69"/>
      <c r="WAY125" s="76"/>
      <c r="WAZ125" s="69"/>
      <c r="WBA125" s="69"/>
      <c r="WBB125" s="74"/>
      <c r="WBC125" s="77"/>
      <c r="WBD125" s="69"/>
      <c r="WBE125" s="71"/>
      <c r="WBF125" s="69"/>
      <c r="WBG125" s="69"/>
      <c r="WBH125" s="69"/>
      <c r="WBI125" s="69"/>
      <c r="WBJ125" s="69"/>
      <c r="WBK125" s="68"/>
      <c r="WBL125" s="68"/>
      <c r="WBM125" s="72"/>
      <c r="WBN125" s="73"/>
      <c r="WBO125" s="68"/>
      <c r="WBP125" s="68"/>
      <c r="WBQ125" s="68"/>
      <c r="WBR125" s="69"/>
      <c r="WBS125" s="69"/>
      <c r="WBT125" s="69"/>
      <c r="WBU125" s="74"/>
      <c r="WBV125" s="69"/>
      <c r="WBW125" s="74"/>
      <c r="WBX125" s="75"/>
      <c r="WBY125" s="75"/>
      <c r="WBZ125" s="69"/>
      <c r="WCA125" s="76"/>
      <c r="WCB125" s="69"/>
      <c r="WCC125" s="69"/>
      <c r="WCD125" s="74"/>
      <c r="WCE125" s="77"/>
      <c r="WCF125" s="69"/>
      <c r="WCG125" s="71"/>
      <c r="WCH125" s="69"/>
      <c r="WCI125" s="69"/>
      <c r="WCJ125" s="69"/>
      <c r="WCK125" s="69"/>
      <c r="WCL125" s="69"/>
      <c r="WCM125" s="68"/>
      <c r="WCN125" s="68"/>
      <c r="WCO125" s="72"/>
      <c r="WCP125" s="73"/>
      <c r="WCQ125" s="68"/>
      <c r="WCR125" s="68"/>
      <c r="WCS125" s="68"/>
      <c r="WCT125" s="69"/>
      <c r="WCU125" s="69"/>
      <c r="WCV125" s="69"/>
      <c r="WCW125" s="74"/>
      <c r="WCX125" s="69"/>
      <c r="WCY125" s="74"/>
      <c r="WCZ125" s="75"/>
      <c r="WDA125" s="75"/>
      <c r="WDB125" s="69"/>
      <c r="WDC125" s="76"/>
      <c r="WDD125" s="69"/>
      <c r="WDE125" s="69"/>
      <c r="WDF125" s="74"/>
      <c r="WDG125" s="77"/>
      <c r="WDH125" s="69"/>
      <c r="WDI125" s="71"/>
      <c r="WDJ125" s="69"/>
      <c r="WDK125" s="69"/>
      <c r="WDL125" s="69"/>
      <c r="WDM125" s="69"/>
      <c r="WDN125" s="69"/>
      <c r="WDO125" s="68"/>
      <c r="WDP125" s="68"/>
      <c r="WDQ125" s="72"/>
      <c r="WDR125" s="73"/>
      <c r="WDS125" s="68"/>
      <c r="WDT125" s="68"/>
      <c r="WDU125" s="68"/>
      <c r="WDV125" s="69"/>
      <c r="WDW125" s="69"/>
      <c r="WDX125" s="69"/>
      <c r="WDY125" s="74"/>
      <c r="WDZ125" s="69"/>
      <c r="WEA125" s="74"/>
      <c r="WEB125" s="75"/>
      <c r="WEC125" s="75"/>
      <c r="WED125" s="69"/>
      <c r="WEE125" s="76"/>
      <c r="WEF125" s="69"/>
      <c r="WEG125" s="69"/>
      <c r="WEH125" s="74"/>
      <c r="WEI125" s="77"/>
      <c r="WEJ125" s="69"/>
      <c r="WEK125" s="71"/>
      <c r="WEL125" s="69"/>
      <c r="WEM125" s="69"/>
      <c r="WEN125" s="69"/>
      <c r="WEO125" s="69"/>
      <c r="WEP125" s="69"/>
      <c r="WEQ125" s="68"/>
      <c r="WER125" s="68"/>
      <c r="WES125" s="72"/>
      <c r="WET125" s="73"/>
      <c r="WEU125" s="68"/>
      <c r="WEV125" s="68"/>
      <c r="WEW125" s="68"/>
      <c r="WEX125" s="69"/>
      <c r="WEY125" s="69"/>
      <c r="WEZ125" s="69"/>
      <c r="WFA125" s="74"/>
      <c r="WFB125" s="69"/>
      <c r="WFC125" s="74"/>
      <c r="WFD125" s="75"/>
      <c r="WFE125" s="75"/>
      <c r="WFF125" s="69"/>
      <c r="WFG125" s="76"/>
      <c r="WFH125" s="69"/>
      <c r="WFI125" s="69"/>
      <c r="WFJ125" s="74"/>
      <c r="WFK125" s="77"/>
      <c r="WFL125" s="69"/>
      <c r="WFM125" s="71"/>
      <c r="WFN125" s="69"/>
      <c r="WFO125" s="69"/>
      <c r="WFP125" s="69"/>
      <c r="WFQ125" s="69"/>
      <c r="WFR125" s="69"/>
      <c r="WFS125" s="68"/>
      <c r="WFT125" s="68"/>
      <c r="WFU125" s="72"/>
      <c r="WFV125" s="73"/>
      <c r="WFW125" s="68"/>
      <c r="WFX125" s="68"/>
      <c r="WFY125" s="68"/>
      <c r="WFZ125" s="69"/>
      <c r="WGA125" s="69"/>
      <c r="WGB125" s="69"/>
      <c r="WGC125" s="74"/>
      <c r="WGD125" s="69"/>
      <c r="WGE125" s="74"/>
      <c r="WGF125" s="75"/>
      <c r="WGG125" s="75"/>
      <c r="WGH125" s="69"/>
      <c r="WGI125" s="76"/>
      <c r="WGJ125" s="69"/>
      <c r="WGK125" s="69"/>
      <c r="WGL125" s="74"/>
      <c r="WGM125" s="77"/>
      <c r="WGN125" s="69"/>
      <c r="WGO125" s="71"/>
      <c r="WGP125" s="69"/>
      <c r="WGQ125" s="69"/>
      <c r="WGR125" s="69"/>
      <c r="WGS125" s="69"/>
      <c r="WGT125" s="69"/>
      <c r="WGU125" s="68"/>
      <c r="WGV125" s="68"/>
      <c r="WGW125" s="72"/>
      <c r="WGX125" s="73"/>
      <c r="WGY125" s="68"/>
      <c r="WGZ125" s="68"/>
      <c r="WHA125" s="68"/>
      <c r="WHB125" s="69"/>
      <c r="WHC125" s="69"/>
      <c r="WHD125" s="69"/>
      <c r="WHE125" s="74"/>
      <c r="WHF125" s="69"/>
      <c r="WHG125" s="74"/>
      <c r="WHH125" s="75"/>
      <c r="WHI125" s="75"/>
      <c r="WHJ125" s="69"/>
      <c r="WHK125" s="76"/>
      <c r="WHL125" s="69"/>
      <c r="WHM125" s="69"/>
      <c r="WHN125" s="74"/>
      <c r="WHO125" s="77"/>
      <c r="WHP125" s="69"/>
      <c r="WHQ125" s="71"/>
      <c r="WHR125" s="69"/>
      <c r="WHS125" s="69"/>
      <c r="WHT125" s="69"/>
      <c r="WHU125" s="69"/>
      <c r="WHV125" s="69"/>
      <c r="WHW125" s="68"/>
      <c r="WHX125" s="68"/>
      <c r="WHY125" s="72"/>
      <c r="WHZ125" s="73"/>
      <c r="WIA125" s="68"/>
      <c r="WIB125" s="68"/>
      <c r="WIC125" s="68"/>
      <c r="WID125" s="69"/>
      <c r="WIE125" s="69"/>
      <c r="WIF125" s="69"/>
      <c r="WIG125" s="74"/>
      <c r="WIH125" s="69"/>
      <c r="WII125" s="74"/>
      <c r="WIJ125" s="75"/>
      <c r="WIK125" s="75"/>
      <c r="WIL125" s="69"/>
      <c r="WIM125" s="76"/>
      <c r="WIN125" s="69"/>
      <c r="WIO125" s="69"/>
      <c r="WIP125" s="74"/>
      <c r="WIQ125" s="77"/>
      <c r="WIR125" s="69"/>
      <c r="WIS125" s="71"/>
      <c r="WIT125" s="69"/>
      <c r="WIU125" s="69"/>
      <c r="WIV125" s="69"/>
      <c r="WIW125" s="69"/>
      <c r="WIX125" s="69"/>
      <c r="WIY125" s="68"/>
      <c r="WIZ125" s="68"/>
      <c r="WJA125" s="72"/>
      <c r="WJB125" s="73"/>
      <c r="WJC125" s="68"/>
      <c r="WJD125" s="68"/>
      <c r="WJE125" s="68"/>
      <c r="WJF125" s="69"/>
      <c r="WJG125" s="69"/>
      <c r="WJH125" s="69"/>
      <c r="WJI125" s="74"/>
      <c r="WJJ125" s="69"/>
      <c r="WJK125" s="74"/>
      <c r="WJL125" s="75"/>
      <c r="WJM125" s="75"/>
      <c r="WJN125" s="69"/>
      <c r="WJO125" s="76"/>
      <c r="WJP125" s="69"/>
      <c r="WJQ125" s="69"/>
      <c r="WJR125" s="74"/>
      <c r="WJS125" s="77"/>
      <c r="WJT125" s="69"/>
      <c r="WJU125" s="71"/>
      <c r="WJV125" s="69"/>
      <c r="WJW125" s="69"/>
      <c r="WJX125" s="69"/>
      <c r="WJY125" s="69"/>
      <c r="WJZ125" s="69"/>
      <c r="WKA125" s="68"/>
      <c r="WKB125" s="68"/>
      <c r="WKC125" s="72"/>
      <c r="WKD125" s="73"/>
      <c r="WKE125" s="68"/>
      <c r="WKF125" s="68"/>
      <c r="WKG125" s="68"/>
      <c r="WKH125" s="69"/>
      <c r="WKI125" s="69"/>
      <c r="WKJ125" s="69"/>
      <c r="WKK125" s="74"/>
      <c r="WKL125" s="69"/>
      <c r="WKM125" s="74"/>
      <c r="WKN125" s="75"/>
      <c r="WKO125" s="75"/>
      <c r="WKP125" s="69"/>
      <c r="WKQ125" s="76"/>
      <c r="WKR125" s="69"/>
      <c r="WKS125" s="69"/>
      <c r="WKT125" s="74"/>
      <c r="WKU125" s="77"/>
      <c r="WKV125" s="69"/>
      <c r="WKW125" s="71"/>
      <c r="WKX125" s="69"/>
      <c r="WKY125" s="69"/>
      <c r="WKZ125" s="69"/>
      <c r="WLA125" s="69"/>
      <c r="WLB125" s="69"/>
      <c r="WLC125" s="68"/>
      <c r="WLD125" s="68"/>
      <c r="WLE125" s="72"/>
      <c r="WLF125" s="73"/>
      <c r="WLG125" s="68"/>
      <c r="WLH125" s="68"/>
      <c r="WLI125" s="68"/>
      <c r="WLJ125" s="69"/>
      <c r="WLK125" s="69"/>
      <c r="WLL125" s="69"/>
      <c r="WLM125" s="74"/>
      <c r="WLN125" s="69"/>
      <c r="WLO125" s="74"/>
      <c r="WLP125" s="75"/>
      <c r="WLQ125" s="75"/>
      <c r="WLR125" s="69"/>
      <c r="WLS125" s="76"/>
      <c r="WLT125" s="69"/>
      <c r="WLU125" s="69"/>
      <c r="WLV125" s="74"/>
      <c r="WLW125" s="77"/>
      <c r="WLX125" s="69"/>
      <c r="WLY125" s="71"/>
      <c r="WLZ125" s="69"/>
      <c r="WMA125" s="69"/>
      <c r="WMB125" s="69"/>
      <c r="WMC125" s="69"/>
      <c r="WMD125" s="69"/>
      <c r="WME125" s="68"/>
      <c r="WMF125" s="68"/>
      <c r="WMG125" s="72"/>
      <c r="WMH125" s="73"/>
      <c r="WMI125" s="68"/>
      <c r="WMJ125" s="68"/>
      <c r="WMK125" s="68"/>
      <c r="WML125" s="69"/>
      <c r="WMM125" s="69"/>
      <c r="WMN125" s="69"/>
      <c r="WMO125" s="74"/>
      <c r="WMP125" s="69"/>
      <c r="WMQ125" s="74"/>
      <c r="WMR125" s="75"/>
      <c r="WMS125" s="75"/>
      <c r="WMT125" s="69"/>
      <c r="WMU125" s="76"/>
      <c r="WMV125" s="69"/>
      <c r="WMW125" s="69"/>
      <c r="WMX125" s="74"/>
      <c r="WMY125" s="77"/>
      <c r="WMZ125" s="69"/>
      <c r="WNA125" s="71"/>
      <c r="WNB125" s="69"/>
      <c r="WNC125" s="69"/>
      <c r="WND125" s="69"/>
      <c r="WNE125" s="69"/>
      <c r="WNF125" s="69"/>
      <c r="WNG125" s="68"/>
      <c r="WNH125" s="68"/>
      <c r="WNI125" s="72"/>
      <c r="WNJ125" s="73"/>
      <c r="WNK125" s="68"/>
      <c r="WNL125" s="68"/>
      <c r="WNM125" s="68"/>
      <c r="WNN125" s="69"/>
      <c r="WNO125" s="69"/>
      <c r="WNP125" s="69"/>
      <c r="WNQ125" s="74"/>
      <c r="WNR125" s="69"/>
      <c r="WNS125" s="74"/>
      <c r="WNT125" s="75"/>
      <c r="WNU125" s="75"/>
      <c r="WNV125" s="69"/>
      <c r="WNW125" s="76"/>
      <c r="WNX125" s="69"/>
      <c r="WNY125" s="69"/>
      <c r="WNZ125" s="74"/>
      <c r="WOA125" s="77"/>
      <c r="WOB125" s="69"/>
      <c r="WOC125" s="71"/>
      <c r="WOD125" s="69"/>
      <c r="WOE125" s="69"/>
      <c r="WOF125" s="69"/>
      <c r="WOG125" s="69"/>
      <c r="WOH125" s="69"/>
      <c r="WOI125" s="68"/>
      <c r="WOJ125" s="68"/>
      <c r="WOK125" s="72"/>
      <c r="WOL125" s="73"/>
      <c r="WOM125" s="68"/>
      <c r="WON125" s="68"/>
      <c r="WOO125" s="68"/>
      <c r="WOP125" s="69"/>
      <c r="WOQ125" s="69"/>
      <c r="WOR125" s="69"/>
      <c r="WOS125" s="74"/>
      <c r="WOT125" s="69"/>
      <c r="WOU125" s="74"/>
      <c r="WOV125" s="75"/>
      <c r="WOW125" s="75"/>
      <c r="WOX125" s="69"/>
      <c r="WOY125" s="76"/>
      <c r="WOZ125" s="69"/>
      <c r="WPA125" s="69"/>
      <c r="WPB125" s="74"/>
      <c r="WPC125" s="77"/>
      <c r="WPD125" s="69"/>
      <c r="WPE125" s="71"/>
      <c r="WPF125" s="69"/>
      <c r="WPG125" s="69"/>
      <c r="WPH125" s="69"/>
      <c r="WPI125" s="69"/>
      <c r="WPJ125" s="69"/>
      <c r="WPK125" s="68"/>
      <c r="WPL125" s="68"/>
      <c r="WPM125" s="72"/>
      <c r="WPN125" s="73"/>
      <c r="WPO125" s="68"/>
      <c r="WPP125" s="68"/>
      <c r="WPQ125" s="68"/>
      <c r="WPR125" s="69"/>
      <c r="WPS125" s="69"/>
      <c r="WPT125" s="69"/>
      <c r="WPU125" s="74"/>
      <c r="WPV125" s="69"/>
      <c r="WPW125" s="74"/>
      <c r="WPX125" s="75"/>
      <c r="WPY125" s="75"/>
      <c r="WPZ125" s="69"/>
      <c r="WQA125" s="76"/>
      <c r="WQB125" s="69"/>
      <c r="WQC125" s="69"/>
      <c r="WQD125" s="74"/>
      <c r="WQE125" s="77"/>
      <c r="WQF125" s="69"/>
      <c r="WQG125" s="71"/>
      <c r="WQH125" s="69"/>
      <c r="WQI125" s="69"/>
      <c r="WQJ125" s="69"/>
      <c r="WQK125" s="69"/>
      <c r="WQL125" s="69"/>
      <c r="WQM125" s="68"/>
      <c r="WQN125" s="68"/>
      <c r="WQO125" s="72"/>
      <c r="WQP125" s="73"/>
      <c r="WQQ125" s="68"/>
      <c r="WQR125" s="68"/>
      <c r="WQS125" s="68"/>
      <c r="WQT125" s="69"/>
      <c r="WQU125" s="69"/>
      <c r="WQV125" s="69"/>
      <c r="WQW125" s="74"/>
      <c r="WQX125" s="69"/>
      <c r="WQY125" s="74"/>
      <c r="WQZ125" s="75"/>
      <c r="WRA125" s="75"/>
      <c r="WRB125" s="69"/>
      <c r="WRC125" s="76"/>
      <c r="WRD125" s="69"/>
      <c r="WRE125" s="69"/>
      <c r="WRF125" s="74"/>
      <c r="WRG125" s="77"/>
      <c r="WRH125" s="69"/>
      <c r="WRI125" s="71"/>
      <c r="WRJ125" s="69"/>
      <c r="WRK125" s="69"/>
      <c r="WRL125" s="69"/>
      <c r="WRM125" s="69"/>
      <c r="WRN125" s="69"/>
      <c r="WRO125" s="68"/>
      <c r="WRP125" s="68"/>
      <c r="WRQ125" s="72"/>
      <c r="WRR125" s="73"/>
      <c r="WRS125" s="68"/>
      <c r="WRT125" s="68"/>
      <c r="WRU125" s="68"/>
      <c r="WRV125" s="69"/>
      <c r="WRW125" s="69"/>
      <c r="WRX125" s="69"/>
      <c r="WRY125" s="74"/>
      <c r="WRZ125" s="69"/>
      <c r="WSA125" s="74"/>
      <c r="WSB125" s="75"/>
      <c r="WSC125" s="75"/>
      <c r="WSD125" s="69"/>
      <c r="WSE125" s="76"/>
      <c r="WSF125" s="69"/>
      <c r="WSG125" s="69"/>
      <c r="WSH125" s="74"/>
      <c r="WSI125" s="77"/>
      <c r="WSJ125" s="69"/>
      <c r="WSK125" s="71"/>
      <c r="WSL125" s="69"/>
      <c r="WSM125" s="69"/>
      <c r="WSN125" s="69"/>
      <c r="WSO125" s="69"/>
      <c r="WSP125" s="69"/>
      <c r="WSQ125" s="68"/>
      <c r="WSR125" s="68"/>
      <c r="WSS125" s="72"/>
      <c r="WST125" s="73"/>
      <c r="WSU125" s="68"/>
      <c r="WSV125" s="68"/>
      <c r="WSW125" s="68"/>
      <c r="WSX125" s="69"/>
      <c r="WSY125" s="69"/>
      <c r="WSZ125" s="69"/>
      <c r="WTA125" s="74"/>
      <c r="WTB125" s="69"/>
      <c r="WTC125" s="74"/>
      <c r="WTD125" s="75"/>
      <c r="WTE125" s="75"/>
      <c r="WTF125" s="69"/>
      <c r="WTG125" s="76"/>
      <c r="WTH125" s="69"/>
      <c r="WTI125" s="69"/>
      <c r="WTJ125" s="74"/>
      <c r="WTK125" s="77"/>
      <c r="WTL125" s="69"/>
      <c r="WTM125" s="71"/>
      <c r="WTN125" s="69"/>
      <c r="WTO125" s="69"/>
      <c r="WTP125" s="69"/>
      <c r="WTQ125" s="69"/>
      <c r="WTR125" s="69"/>
      <c r="WTS125" s="68"/>
      <c r="WTT125" s="68"/>
      <c r="WTU125" s="72"/>
      <c r="WTV125" s="73"/>
      <c r="WTW125" s="68"/>
      <c r="WTX125" s="68"/>
      <c r="WTY125" s="68"/>
      <c r="WTZ125" s="69"/>
      <c r="WUA125" s="69"/>
      <c r="WUB125" s="69"/>
      <c r="WUC125" s="74"/>
      <c r="WUD125" s="69"/>
      <c r="WUE125" s="74"/>
      <c r="WUF125" s="75"/>
      <c r="WUG125" s="75"/>
      <c r="WUH125" s="69"/>
      <c r="WUI125" s="76"/>
      <c r="WUJ125" s="69"/>
      <c r="WUK125" s="69"/>
      <c r="WUL125" s="74"/>
      <c r="WUM125" s="77"/>
      <c r="WUN125" s="69"/>
      <c r="WUO125" s="71"/>
      <c r="WUP125" s="69"/>
      <c r="WUQ125" s="69"/>
      <c r="WUR125" s="69"/>
      <c r="WUS125" s="69"/>
      <c r="WUT125" s="69"/>
      <c r="WUU125" s="68"/>
      <c r="WUV125" s="68"/>
      <c r="WUW125" s="72"/>
      <c r="WUX125" s="73"/>
      <c r="WUY125" s="68"/>
      <c r="WUZ125" s="68"/>
      <c r="WVA125" s="68"/>
      <c r="WVB125" s="69"/>
      <c r="WVC125" s="69"/>
      <c r="WVD125" s="69"/>
      <c r="WVE125" s="74"/>
      <c r="WVF125" s="69"/>
      <c r="WVG125" s="74"/>
      <c r="WVH125" s="75"/>
      <c r="WVI125" s="75"/>
      <c r="WVJ125" s="69"/>
      <c r="WVK125" s="76"/>
      <c r="WVL125" s="69"/>
      <c r="WVM125" s="69"/>
      <c r="WVN125" s="74"/>
      <c r="WVO125" s="77"/>
      <c r="WVP125" s="69"/>
      <c r="WVQ125" s="71"/>
      <c r="WVR125" s="69"/>
      <c r="WVS125" s="69"/>
      <c r="WVT125" s="69"/>
      <c r="WVU125" s="69"/>
      <c r="WVV125" s="69"/>
      <c r="WVW125" s="68"/>
      <c r="WVX125" s="68"/>
      <c r="WVY125" s="72"/>
      <c r="WVZ125" s="73"/>
      <c r="WWA125" s="68"/>
      <c r="WWB125" s="68"/>
      <c r="WWC125" s="68"/>
      <c r="WWD125" s="69"/>
      <c r="WWE125" s="69"/>
      <c r="WWF125" s="69"/>
      <c r="WWG125" s="74"/>
      <c r="WWH125" s="69"/>
      <c r="WWI125" s="74"/>
      <c r="WWJ125" s="75"/>
      <c r="WWK125" s="75"/>
      <c r="WWL125" s="69"/>
      <c r="WWM125" s="76"/>
      <c r="WWN125" s="69"/>
      <c r="WWO125" s="69"/>
      <c r="WWP125" s="74"/>
      <c r="WWQ125" s="77"/>
      <c r="WWR125" s="69"/>
      <c r="WWS125" s="71"/>
      <c r="WWT125" s="69"/>
      <c r="WWU125" s="69"/>
      <c r="WWV125" s="69"/>
      <c r="WWW125" s="69"/>
      <c r="WWX125" s="69"/>
      <c r="WWY125" s="68"/>
      <c r="WWZ125" s="68"/>
      <c r="WXA125" s="72"/>
      <c r="WXB125" s="73"/>
      <c r="WXC125" s="68"/>
      <c r="WXD125" s="68"/>
      <c r="WXE125" s="68"/>
      <c r="WXF125" s="69"/>
      <c r="WXG125" s="69"/>
      <c r="WXH125" s="69"/>
      <c r="WXI125" s="74"/>
      <c r="WXJ125" s="69"/>
      <c r="WXK125" s="74"/>
      <c r="WXL125" s="75"/>
      <c r="WXM125" s="75"/>
      <c r="WXN125" s="69"/>
      <c r="WXO125" s="76"/>
      <c r="WXP125" s="69"/>
      <c r="WXQ125" s="69"/>
      <c r="WXR125" s="74"/>
      <c r="WXS125" s="77"/>
      <c r="WXT125" s="69"/>
      <c r="WXU125" s="71"/>
      <c r="WXV125" s="69"/>
      <c r="WXW125" s="69"/>
      <c r="WXX125" s="69"/>
      <c r="WXY125" s="69"/>
      <c r="WXZ125" s="69"/>
      <c r="WYA125" s="68"/>
      <c r="WYB125" s="68"/>
      <c r="WYC125" s="72"/>
      <c r="WYD125" s="73"/>
      <c r="WYE125" s="68"/>
      <c r="WYF125" s="68"/>
      <c r="WYG125" s="68"/>
      <c r="WYH125" s="69"/>
      <c r="WYI125" s="69"/>
      <c r="WYJ125" s="69"/>
      <c r="WYK125" s="74"/>
      <c r="WYL125" s="69"/>
      <c r="WYM125" s="74"/>
      <c r="WYN125" s="75"/>
      <c r="WYO125" s="75"/>
      <c r="WYP125" s="69"/>
      <c r="WYQ125" s="76"/>
      <c r="WYR125" s="69"/>
      <c r="WYS125" s="69"/>
      <c r="WYT125" s="74"/>
      <c r="WYU125" s="77"/>
      <c r="WYV125" s="69"/>
      <c r="WYW125" s="71"/>
      <c r="WYX125" s="69"/>
      <c r="WYY125" s="69"/>
      <c r="WYZ125" s="69"/>
      <c r="WZA125" s="69"/>
      <c r="WZB125" s="69"/>
      <c r="WZC125" s="68"/>
      <c r="WZD125" s="68"/>
      <c r="WZE125" s="72"/>
      <c r="WZF125" s="73"/>
      <c r="WZG125" s="68"/>
      <c r="WZH125" s="68"/>
      <c r="WZI125" s="68"/>
      <c r="WZJ125" s="69"/>
      <c r="WZK125" s="69"/>
      <c r="WZL125" s="69"/>
      <c r="WZM125" s="74"/>
      <c r="WZN125" s="69"/>
      <c r="WZO125" s="74"/>
      <c r="WZP125" s="75"/>
      <c r="WZQ125" s="75"/>
      <c r="WZR125" s="69"/>
      <c r="WZS125" s="76"/>
      <c r="WZT125" s="69"/>
      <c r="WZU125" s="69"/>
      <c r="WZV125" s="74"/>
      <c r="WZW125" s="77"/>
      <c r="WZX125" s="69"/>
      <c r="WZY125" s="71"/>
      <c r="WZZ125" s="69"/>
      <c r="XAA125" s="69"/>
      <c r="XAB125" s="69"/>
      <c r="XAC125" s="69"/>
      <c r="XAD125" s="69"/>
      <c r="XAE125" s="68"/>
      <c r="XAF125" s="68"/>
      <c r="XAG125" s="72"/>
      <c r="XAH125" s="73"/>
      <c r="XAI125" s="68"/>
      <c r="XAJ125" s="61"/>
      <c r="XAK125" s="61"/>
      <c r="XAL125" s="62"/>
      <c r="XAM125" s="62"/>
      <c r="XAN125" s="62"/>
      <c r="XAO125" s="63"/>
      <c r="XAP125" s="62"/>
      <c r="XAQ125" s="63"/>
      <c r="XAR125" s="64"/>
      <c r="XAS125" s="64"/>
      <c r="XAT125" s="62"/>
      <c r="XAU125" s="65"/>
      <c r="XAV125" s="62"/>
      <c r="XAW125" s="62"/>
      <c r="XAX125" s="63"/>
      <c r="XAY125" s="66"/>
      <c r="XAZ125" s="62"/>
      <c r="XBA125" s="67"/>
      <c r="XBB125" s="62"/>
      <c r="XBC125" s="62"/>
      <c r="XBD125" s="62"/>
      <c r="XBE125" s="62"/>
      <c r="XBF125" s="62"/>
      <c r="XBG125" s="61"/>
      <c r="XBH125" s="54"/>
      <c r="XBI125" s="59"/>
      <c r="XBJ125" s="60"/>
      <c r="XBK125" s="61"/>
      <c r="XBL125" s="61"/>
      <c r="XBM125" s="61"/>
      <c r="XBN125" s="62"/>
      <c r="XBO125" s="62"/>
      <c r="XBP125" s="62"/>
      <c r="XBQ125" s="63"/>
      <c r="XBR125" s="62"/>
      <c r="XBS125" s="63"/>
      <c r="XBT125" s="64"/>
      <c r="XBU125" s="64"/>
      <c r="XBV125" s="62"/>
      <c r="XBW125" s="65"/>
      <c r="XBX125" s="62"/>
      <c r="XBY125" s="62"/>
      <c r="XBZ125" s="63"/>
      <c r="XCA125" s="66"/>
      <c r="XCB125" s="62"/>
      <c r="XCC125" s="67"/>
      <c r="XCD125" s="62"/>
      <c r="XCE125" s="62"/>
      <c r="XCF125" s="62"/>
      <c r="XCG125" s="62"/>
      <c r="XCH125" s="62"/>
      <c r="XCI125" s="61"/>
      <c r="XCJ125" s="54"/>
      <c r="XCK125" s="59"/>
      <c r="XCL125" s="60"/>
      <c r="XCM125" s="61"/>
      <c r="XCN125" s="61"/>
      <c r="XCO125" s="61"/>
      <c r="XCP125" s="62"/>
      <c r="XCQ125" s="62"/>
      <c r="XCR125" s="62"/>
      <c r="XCS125" s="63"/>
      <c r="XCT125" s="62"/>
      <c r="XCU125" s="63"/>
      <c r="XCV125" s="64"/>
      <c r="XCW125" s="64"/>
      <c r="XCX125" s="62"/>
      <c r="XCY125" s="65"/>
      <c r="XCZ125" s="62"/>
      <c r="XDA125" s="62"/>
      <c r="XDB125" s="63"/>
      <c r="XDC125" s="66"/>
      <c r="XDD125" s="62"/>
      <c r="XDE125" s="67"/>
      <c r="XDF125" s="62"/>
      <c r="XDG125" s="62"/>
      <c r="XDH125" s="62"/>
      <c r="XDI125" s="62"/>
      <c r="XDJ125" s="62"/>
      <c r="XDK125" s="61"/>
      <c r="XDL125" s="68"/>
      <c r="XDM125" s="59"/>
      <c r="XDN125" s="60"/>
      <c r="XDO125" s="61"/>
      <c r="XDP125" s="61"/>
      <c r="XDQ125" s="61"/>
      <c r="XDR125" s="62"/>
      <c r="XDS125" s="62"/>
      <c r="XDT125" s="62"/>
      <c r="XDU125" s="63"/>
      <c r="XDV125" s="62"/>
      <c r="XDW125" s="63"/>
      <c r="XDX125" s="64"/>
      <c r="XDY125" s="64"/>
      <c r="XDZ125" s="62"/>
      <c r="XEA125" s="65"/>
      <c r="XEB125" s="62"/>
      <c r="XEC125" s="62"/>
      <c r="XED125" s="63"/>
      <c r="XEE125" s="66"/>
      <c r="XEF125" s="62"/>
      <c r="XEG125" s="67"/>
      <c r="XEH125" s="62"/>
      <c r="XEI125" s="62"/>
      <c r="XEJ125" s="62"/>
      <c r="XEK125" s="62"/>
      <c r="XEL125" s="62"/>
      <c r="XEM125" s="61"/>
      <c r="XEN125" s="68"/>
      <c r="XEO125" s="59"/>
      <c r="XEP125" s="60"/>
      <c r="XEQ125" s="61"/>
      <c r="XER125" s="61"/>
      <c r="XES125" s="61"/>
      <c r="XET125" s="62"/>
      <c r="XEU125" s="62"/>
      <c r="XEV125" s="62"/>
      <c r="XEW125" s="63"/>
      <c r="XEX125" s="62"/>
      <c r="XEY125" s="63"/>
      <c r="XEZ125" s="64"/>
      <c r="XFA125" s="64"/>
    </row>
    <row r="126" spans="1:16381" ht="25.5" customHeight="1">
      <c r="A126" s="250">
        <v>132</v>
      </c>
      <c r="B126" s="214">
        <v>2012</v>
      </c>
      <c r="C126" s="78">
        <v>41257</v>
      </c>
      <c r="D126" s="78">
        <v>41257</v>
      </c>
      <c r="E126" s="24" t="s">
        <v>178</v>
      </c>
      <c r="F126" s="24">
        <v>20222</v>
      </c>
      <c r="G126" s="25" t="s">
        <v>1317</v>
      </c>
      <c r="H126" s="215"/>
      <c r="I126" s="24">
        <v>150</v>
      </c>
      <c r="J126" s="24" t="s">
        <v>1568</v>
      </c>
      <c r="K126" s="24" t="s">
        <v>137</v>
      </c>
      <c r="L126" s="26">
        <v>614219461</v>
      </c>
      <c r="M126" s="210"/>
      <c r="N126" s="203" t="s">
        <v>188</v>
      </c>
      <c r="O126" s="215" t="s">
        <v>1756</v>
      </c>
      <c r="P126" s="215" t="s">
        <v>268</v>
      </c>
      <c r="Q126" s="210"/>
      <c r="R126" s="815">
        <v>7800</v>
      </c>
      <c r="S126" s="169">
        <v>150</v>
      </c>
      <c r="T126" s="81">
        <v>0.08</v>
      </c>
      <c r="U126" s="80">
        <v>8586</v>
      </c>
      <c r="V126" s="80">
        <v>2000</v>
      </c>
      <c r="W126" s="372">
        <v>2000</v>
      </c>
      <c r="X126" s="216" t="s">
        <v>1308</v>
      </c>
      <c r="Y126" s="362">
        <v>15.411973918197985</v>
      </c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  <c r="IW126" s="69"/>
      <c r="IX126" s="69"/>
      <c r="IY126" s="69"/>
      <c r="IZ126" s="69"/>
      <c r="JA126" s="69"/>
      <c r="JB126" s="69"/>
      <c r="JC126" s="69"/>
      <c r="JD126" s="69"/>
      <c r="JE126" s="69"/>
      <c r="JF126" s="69"/>
      <c r="JG126" s="69"/>
      <c r="JH126" s="69"/>
      <c r="JI126" s="69"/>
      <c r="JJ126" s="69"/>
      <c r="JK126" s="69"/>
      <c r="JL126" s="69"/>
      <c r="JM126" s="69"/>
      <c r="JN126" s="69"/>
      <c r="JO126" s="69"/>
      <c r="JP126" s="69"/>
      <c r="JQ126" s="69"/>
      <c r="JR126" s="69"/>
      <c r="JS126" s="69"/>
      <c r="JT126" s="69"/>
      <c r="JU126" s="69"/>
      <c r="JV126" s="69"/>
      <c r="JW126" s="69"/>
      <c r="JX126" s="69"/>
      <c r="JY126" s="69"/>
      <c r="JZ126" s="69"/>
      <c r="KA126" s="69"/>
      <c r="KB126" s="69"/>
      <c r="KC126" s="69"/>
      <c r="KD126" s="69"/>
      <c r="KE126" s="69"/>
      <c r="KF126" s="69"/>
      <c r="KG126" s="69"/>
      <c r="KH126" s="69"/>
      <c r="KI126" s="69"/>
      <c r="KJ126" s="69"/>
      <c r="KK126" s="69"/>
      <c r="KL126" s="69"/>
      <c r="KM126" s="69"/>
      <c r="KN126" s="69"/>
      <c r="KO126" s="69"/>
      <c r="KP126" s="69"/>
      <c r="KQ126" s="69"/>
      <c r="KR126" s="69"/>
      <c r="KS126" s="69"/>
      <c r="KT126" s="69"/>
      <c r="KU126" s="69"/>
      <c r="KV126" s="69"/>
      <c r="KW126" s="69"/>
      <c r="KX126" s="69"/>
      <c r="KY126" s="69"/>
      <c r="KZ126" s="69"/>
      <c r="LA126" s="69"/>
      <c r="LB126" s="69"/>
      <c r="LC126" s="69"/>
      <c r="LD126" s="69"/>
      <c r="LE126" s="69"/>
      <c r="LF126" s="69"/>
      <c r="LG126" s="69"/>
      <c r="LH126" s="69"/>
      <c r="LI126" s="69"/>
      <c r="LJ126" s="69"/>
      <c r="LK126" s="69"/>
      <c r="LL126" s="69"/>
      <c r="LM126" s="69"/>
      <c r="LN126" s="69"/>
      <c r="LO126" s="69"/>
      <c r="LP126" s="69"/>
      <c r="LQ126" s="69"/>
      <c r="LR126" s="69"/>
      <c r="LS126" s="69"/>
      <c r="LT126" s="69"/>
      <c r="LU126" s="69"/>
      <c r="LV126" s="69"/>
      <c r="LW126" s="69"/>
      <c r="LX126" s="69"/>
      <c r="LY126" s="69"/>
      <c r="LZ126" s="69"/>
      <c r="MA126" s="69"/>
      <c r="MB126" s="69"/>
      <c r="MC126" s="69"/>
      <c r="MD126" s="69"/>
      <c r="ME126" s="69"/>
      <c r="MF126" s="69"/>
      <c r="MG126" s="69"/>
      <c r="MH126" s="69"/>
      <c r="MI126" s="69"/>
      <c r="MJ126" s="69"/>
      <c r="MK126" s="69"/>
      <c r="ML126" s="69"/>
      <c r="MM126" s="69"/>
      <c r="MN126" s="69"/>
      <c r="MO126" s="69"/>
      <c r="MP126" s="69"/>
      <c r="MQ126" s="69"/>
      <c r="MR126" s="69"/>
      <c r="MS126" s="69"/>
      <c r="MT126" s="69"/>
      <c r="MU126" s="69"/>
      <c r="MV126" s="69"/>
      <c r="MW126" s="69"/>
      <c r="MX126" s="69"/>
      <c r="MY126" s="69"/>
      <c r="MZ126" s="69"/>
      <c r="NA126" s="69"/>
      <c r="NB126" s="69"/>
      <c r="NC126" s="69"/>
      <c r="ND126" s="69"/>
      <c r="NE126" s="69"/>
      <c r="NF126" s="69"/>
      <c r="NG126" s="69"/>
      <c r="NH126" s="69"/>
      <c r="NI126" s="69"/>
      <c r="NJ126" s="69"/>
      <c r="NK126" s="69"/>
      <c r="NL126" s="69"/>
      <c r="NM126" s="69"/>
      <c r="NN126" s="69"/>
      <c r="NO126" s="69"/>
      <c r="NP126" s="69"/>
      <c r="NQ126" s="69"/>
      <c r="NR126" s="69"/>
      <c r="NS126" s="69"/>
      <c r="NT126" s="69"/>
      <c r="NU126" s="69"/>
      <c r="NV126" s="69"/>
      <c r="NW126" s="69"/>
      <c r="NX126" s="69"/>
      <c r="NY126" s="69"/>
      <c r="NZ126" s="69"/>
      <c r="OA126" s="69"/>
      <c r="OB126" s="69"/>
      <c r="OC126" s="69"/>
      <c r="OD126" s="69"/>
      <c r="OE126" s="69"/>
      <c r="OF126" s="69"/>
      <c r="OG126" s="69"/>
      <c r="OH126" s="69"/>
      <c r="OI126" s="69"/>
      <c r="OJ126" s="69"/>
      <c r="OK126" s="69"/>
      <c r="OL126" s="69"/>
      <c r="OM126" s="69"/>
      <c r="ON126" s="69"/>
      <c r="OO126" s="69"/>
      <c r="OP126" s="69"/>
      <c r="OQ126" s="69"/>
      <c r="OR126" s="69"/>
      <c r="OS126" s="69"/>
      <c r="OT126" s="69"/>
      <c r="OU126" s="69"/>
      <c r="OV126" s="69"/>
      <c r="OW126" s="69"/>
      <c r="OX126" s="69"/>
      <c r="OY126" s="69"/>
      <c r="OZ126" s="69"/>
      <c r="PA126" s="69"/>
      <c r="PB126" s="69"/>
      <c r="PC126" s="69"/>
      <c r="PD126" s="69"/>
      <c r="PE126" s="69"/>
      <c r="PF126" s="69"/>
      <c r="PG126" s="69"/>
      <c r="PH126" s="69"/>
      <c r="PI126" s="69"/>
      <c r="PJ126" s="69"/>
      <c r="PK126" s="69"/>
      <c r="PL126" s="69"/>
      <c r="PM126" s="69"/>
      <c r="PN126" s="69"/>
      <c r="PO126" s="69"/>
      <c r="PP126" s="69"/>
      <c r="PQ126" s="69"/>
      <c r="PR126" s="69"/>
      <c r="PS126" s="69"/>
      <c r="PT126" s="69"/>
      <c r="PU126" s="69"/>
      <c r="PV126" s="69"/>
      <c r="PW126" s="69"/>
      <c r="PX126" s="69"/>
      <c r="PY126" s="69"/>
      <c r="PZ126" s="69"/>
      <c r="QA126" s="69"/>
      <c r="QB126" s="69"/>
      <c r="QC126" s="69"/>
      <c r="QD126" s="69"/>
      <c r="QE126" s="69"/>
      <c r="QF126" s="69"/>
      <c r="QG126" s="69"/>
      <c r="QH126" s="69"/>
      <c r="QI126" s="69"/>
      <c r="QJ126" s="69"/>
      <c r="QK126" s="69"/>
      <c r="QL126" s="69"/>
      <c r="QM126" s="69"/>
      <c r="QN126" s="69"/>
      <c r="QO126" s="69"/>
      <c r="QP126" s="69"/>
      <c r="QQ126" s="69"/>
      <c r="QR126" s="69"/>
      <c r="QS126" s="69"/>
      <c r="QT126" s="69"/>
      <c r="QU126" s="69"/>
      <c r="QV126" s="69"/>
      <c r="QW126" s="69"/>
      <c r="QX126" s="69"/>
      <c r="QY126" s="69"/>
      <c r="QZ126" s="69"/>
      <c r="RA126" s="69"/>
      <c r="RB126" s="69"/>
      <c r="RC126" s="69"/>
      <c r="RD126" s="69"/>
      <c r="RE126" s="69"/>
      <c r="RF126" s="69"/>
      <c r="RG126" s="69"/>
      <c r="RH126" s="69"/>
      <c r="RI126" s="69"/>
      <c r="RJ126" s="69"/>
      <c r="RK126" s="69"/>
      <c r="RL126" s="69"/>
      <c r="RM126" s="69"/>
      <c r="RN126" s="69"/>
      <c r="RO126" s="69"/>
      <c r="RP126" s="69"/>
      <c r="RQ126" s="69"/>
      <c r="RR126" s="69"/>
      <c r="RS126" s="69"/>
      <c r="RT126" s="69"/>
      <c r="RU126" s="69"/>
      <c r="RV126" s="69"/>
      <c r="RW126" s="69"/>
      <c r="RX126" s="69"/>
      <c r="RY126" s="69"/>
      <c r="RZ126" s="69"/>
      <c r="SA126" s="69"/>
      <c r="SB126" s="69"/>
      <c r="SC126" s="69"/>
      <c r="SD126" s="69"/>
      <c r="SE126" s="69"/>
      <c r="SF126" s="69"/>
      <c r="SG126" s="69"/>
      <c r="SH126" s="69"/>
      <c r="SI126" s="69"/>
      <c r="SJ126" s="69"/>
      <c r="SK126" s="69"/>
      <c r="SL126" s="69"/>
      <c r="SM126" s="69"/>
      <c r="SN126" s="69"/>
      <c r="SO126" s="69"/>
      <c r="SP126" s="69"/>
      <c r="SQ126" s="69"/>
      <c r="SR126" s="69"/>
      <c r="SS126" s="69"/>
      <c r="ST126" s="69"/>
      <c r="SU126" s="69"/>
      <c r="SV126" s="69"/>
      <c r="SW126" s="69"/>
      <c r="SX126" s="69"/>
      <c r="SY126" s="69"/>
      <c r="SZ126" s="69"/>
      <c r="TA126" s="69"/>
      <c r="TB126" s="69"/>
      <c r="TC126" s="69"/>
      <c r="TD126" s="69"/>
      <c r="TE126" s="69"/>
      <c r="TF126" s="69"/>
      <c r="TG126" s="69"/>
      <c r="TH126" s="69"/>
      <c r="TI126" s="69"/>
      <c r="TJ126" s="69"/>
      <c r="TK126" s="69"/>
      <c r="TL126" s="69"/>
      <c r="TM126" s="69"/>
      <c r="TN126" s="69"/>
      <c r="TO126" s="69"/>
      <c r="TP126" s="69"/>
      <c r="TQ126" s="69"/>
      <c r="TR126" s="69"/>
      <c r="TS126" s="69"/>
      <c r="TT126" s="69"/>
      <c r="TU126" s="69"/>
      <c r="TV126" s="69"/>
      <c r="TW126" s="69"/>
      <c r="TX126" s="69"/>
      <c r="TY126" s="69"/>
      <c r="TZ126" s="69"/>
      <c r="UA126" s="69"/>
      <c r="UB126" s="69"/>
      <c r="UC126" s="69"/>
      <c r="UD126" s="69"/>
      <c r="UE126" s="69"/>
      <c r="UF126" s="69"/>
      <c r="UG126" s="69"/>
      <c r="UH126" s="69"/>
      <c r="UI126" s="69"/>
      <c r="UJ126" s="69"/>
      <c r="UK126" s="69"/>
      <c r="UL126" s="69"/>
      <c r="UM126" s="69"/>
      <c r="UN126" s="69"/>
      <c r="UO126" s="69"/>
      <c r="UP126" s="69"/>
      <c r="UQ126" s="69"/>
      <c r="UR126" s="69"/>
      <c r="US126" s="69"/>
      <c r="UT126" s="69"/>
      <c r="UU126" s="69"/>
      <c r="UV126" s="69"/>
      <c r="UW126" s="69"/>
      <c r="UX126" s="69"/>
      <c r="UY126" s="69"/>
      <c r="UZ126" s="69"/>
      <c r="VA126" s="69"/>
      <c r="VB126" s="69"/>
      <c r="VC126" s="69"/>
      <c r="VD126" s="69"/>
      <c r="VE126" s="69"/>
      <c r="VF126" s="69"/>
      <c r="VG126" s="69"/>
      <c r="VH126" s="69"/>
      <c r="VI126" s="69"/>
      <c r="VJ126" s="69"/>
      <c r="VK126" s="69"/>
      <c r="VL126" s="69"/>
      <c r="VM126" s="69"/>
      <c r="VN126" s="69"/>
      <c r="VO126" s="69"/>
      <c r="VP126" s="69"/>
      <c r="VQ126" s="69"/>
      <c r="VR126" s="69"/>
      <c r="VS126" s="69"/>
      <c r="VT126" s="69"/>
      <c r="VU126" s="69"/>
      <c r="VV126" s="69"/>
      <c r="VW126" s="69"/>
      <c r="VX126" s="69"/>
      <c r="VY126" s="69"/>
      <c r="VZ126" s="69"/>
      <c r="WA126" s="69"/>
      <c r="WB126" s="69"/>
      <c r="WC126" s="69"/>
      <c r="WD126" s="69"/>
      <c r="WE126" s="69"/>
      <c r="WF126" s="69"/>
      <c r="WG126" s="69"/>
      <c r="WH126" s="69"/>
      <c r="WI126" s="69"/>
      <c r="WJ126" s="69"/>
      <c r="WK126" s="69"/>
      <c r="WL126" s="69"/>
      <c r="WM126" s="69"/>
      <c r="WN126" s="69"/>
      <c r="WO126" s="69"/>
      <c r="WP126" s="69"/>
      <c r="WQ126" s="69"/>
      <c r="WR126" s="69"/>
      <c r="WS126" s="69"/>
      <c r="WT126" s="69"/>
      <c r="WU126" s="69"/>
      <c r="WV126" s="69"/>
      <c r="WW126" s="69"/>
      <c r="WX126" s="69"/>
      <c r="WY126" s="69"/>
      <c r="WZ126" s="69"/>
      <c r="XA126" s="69"/>
      <c r="XB126" s="69"/>
      <c r="XC126" s="69"/>
      <c r="XD126" s="69"/>
      <c r="XE126" s="69"/>
      <c r="XF126" s="69"/>
      <c r="XG126" s="69"/>
      <c r="XH126" s="69"/>
      <c r="XI126" s="69"/>
      <c r="XJ126" s="69"/>
      <c r="XK126" s="69"/>
      <c r="XL126" s="69"/>
      <c r="XM126" s="69"/>
      <c r="XN126" s="69"/>
      <c r="XO126" s="69"/>
      <c r="XP126" s="69"/>
      <c r="XQ126" s="69"/>
      <c r="XR126" s="69"/>
      <c r="XS126" s="69"/>
      <c r="XT126" s="69"/>
      <c r="XU126" s="69"/>
      <c r="XV126" s="69"/>
      <c r="XW126" s="69"/>
      <c r="XX126" s="69"/>
      <c r="XY126" s="69"/>
      <c r="XZ126" s="69"/>
      <c r="YA126" s="69"/>
      <c r="YB126" s="69"/>
      <c r="YC126" s="69"/>
      <c r="YD126" s="69"/>
      <c r="YE126" s="69"/>
      <c r="YF126" s="69"/>
      <c r="YG126" s="69"/>
      <c r="YH126" s="69"/>
      <c r="YI126" s="69"/>
      <c r="YJ126" s="69"/>
      <c r="YK126" s="69"/>
      <c r="YL126" s="69"/>
      <c r="YM126" s="69"/>
      <c r="YN126" s="69"/>
      <c r="YO126" s="69"/>
      <c r="YP126" s="69"/>
      <c r="YQ126" s="69"/>
      <c r="YR126" s="69"/>
      <c r="YS126" s="69"/>
      <c r="YT126" s="69"/>
      <c r="YU126" s="69"/>
      <c r="YV126" s="69"/>
      <c r="YW126" s="69"/>
      <c r="YX126" s="69"/>
      <c r="YY126" s="69"/>
      <c r="YZ126" s="69"/>
      <c r="ZA126" s="69"/>
      <c r="ZB126" s="69"/>
      <c r="ZC126" s="69"/>
      <c r="ZD126" s="69"/>
      <c r="ZE126" s="69"/>
      <c r="ZF126" s="69"/>
      <c r="ZG126" s="69"/>
      <c r="ZH126" s="69"/>
      <c r="ZI126" s="69"/>
      <c r="ZJ126" s="69"/>
      <c r="ZK126" s="69"/>
      <c r="ZL126" s="69"/>
      <c r="ZM126" s="69"/>
      <c r="ZN126" s="69"/>
      <c r="ZO126" s="69"/>
      <c r="ZP126" s="69"/>
      <c r="ZQ126" s="69"/>
      <c r="ZR126" s="69"/>
      <c r="ZS126" s="69"/>
      <c r="ZT126" s="69"/>
      <c r="ZU126" s="69"/>
      <c r="ZV126" s="69"/>
      <c r="ZW126" s="69"/>
      <c r="ZX126" s="69"/>
      <c r="ZY126" s="69"/>
      <c r="ZZ126" s="69"/>
      <c r="AAA126" s="69"/>
      <c r="AAB126" s="69"/>
      <c r="AAC126" s="69"/>
      <c r="AAD126" s="69"/>
      <c r="AAE126" s="69"/>
      <c r="AAF126" s="69"/>
      <c r="AAG126" s="69"/>
      <c r="AAH126" s="69"/>
      <c r="AAI126" s="69"/>
      <c r="AAJ126" s="69"/>
      <c r="AAK126" s="69"/>
      <c r="AAL126" s="69"/>
      <c r="AAM126" s="69"/>
      <c r="AAN126" s="69"/>
      <c r="AAO126" s="69"/>
      <c r="AAP126" s="69"/>
      <c r="AAQ126" s="69"/>
      <c r="AAR126" s="69"/>
      <c r="AAS126" s="69"/>
      <c r="AAT126" s="69"/>
      <c r="AAU126" s="69"/>
      <c r="AAV126" s="69"/>
      <c r="AAW126" s="69"/>
      <c r="AAX126" s="69"/>
      <c r="AAY126" s="69"/>
      <c r="AAZ126" s="69"/>
      <c r="ABA126" s="69"/>
      <c r="ABB126" s="69"/>
      <c r="ABC126" s="69"/>
      <c r="ABD126" s="69"/>
      <c r="ABE126" s="69"/>
      <c r="ABF126" s="69"/>
      <c r="ABG126" s="69"/>
      <c r="ABH126" s="69"/>
      <c r="ABI126" s="69"/>
      <c r="ABJ126" s="69"/>
      <c r="ABK126" s="69"/>
      <c r="ABL126" s="69"/>
      <c r="ABM126" s="69"/>
      <c r="ABN126" s="69"/>
      <c r="ABO126" s="69"/>
      <c r="ABP126" s="69"/>
      <c r="ABQ126" s="69"/>
      <c r="ABR126" s="69"/>
      <c r="ABS126" s="69"/>
      <c r="ABT126" s="69"/>
      <c r="ABU126" s="69"/>
      <c r="ABV126" s="69"/>
      <c r="ABW126" s="69"/>
      <c r="ABX126" s="69"/>
      <c r="ABY126" s="69"/>
      <c r="ABZ126" s="69"/>
      <c r="ACA126" s="69"/>
      <c r="ACB126" s="69"/>
      <c r="ACC126" s="69"/>
      <c r="ACD126" s="69"/>
      <c r="ACE126" s="69"/>
      <c r="ACF126" s="69"/>
      <c r="ACG126" s="69"/>
      <c r="ACH126" s="69"/>
      <c r="ACI126" s="69"/>
      <c r="ACJ126" s="69"/>
      <c r="ACK126" s="69"/>
      <c r="ACL126" s="69"/>
      <c r="ACM126" s="69"/>
      <c r="ACN126" s="69"/>
      <c r="ACO126" s="69"/>
      <c r="ACP126" s="69"/>
      <c r="ACQ126" s="69"/>
      <c r="ACR126" s="69"/>
      <c r="ACS126" s="69"/>
      <c r="ACT126" s="69"/>
      <c r="ACU126" s="69"/>
      <c r="ACV126" s="69"/>
      <c r="ACW126" s="69"/>
      <c r="ACX126" s="69"/>
      <c r="ACY126" s="69"/>
      <c r="ACZ126" s="69"/>
      <c r="ADA126" s="69"/>
      <c r="ADB126" s="69"/>
      <c r="ADC126" s="69"/>
      <c r="ADD126" s="69"/>
      <c r="ADE126" s="69"/>
      <c r="ADF126" s="69"/>
      <c r="ADG126" s="69"/>
      <c r="ADH126" s="69"/>
      <c r="ADI126" s="69"/>
      <c r="ADJ126" s="69"/>
      <c r="ADK126" s="69"/>
      <c r="ADL126" s="69"/>
      <c r="ADM126" s="69"/>
      <c r="ADN126" s="69"/>
      <c r="ADO126" s="69"/>
      <c r="ADP126" s="69"/>
      <c r="ADQ126" s="69"/>
      <c r="ADR126" s="69"/>
      <c r="ADS126" s="69"/>
      <c r="ADT126" s="69"/>
      <c r="ADU126" s="69"/>
      <c r="ADV126" s="69"/>
      <c r="ADW126" s="69"/>
      <c r="ADX126" s="69"/>
      <c r="ADY126" s="69"/>
      <c r="ADZ126" s="69"/>
      <c r="AEA126" s="69"/>
      <c r="AEB126" s="69"/>
      <c r="AEC126" s="69"/>
      <c r="AED126" s="69"/>
      <c r="AEE126" s="69"/>
      <c r="AEF126" s="69"/>
      <c r="AEG126" s="69"/>
      <c r="AEH126" s="69"/>
      <c r="AEI126" s="69"/>
      <c r="AEJ126" s="69"/>
      <c r="AEK126" s="69"/>
      <c r="AEL126" s="69"/>
      <c r="AEM126" s="69"/>
      <c r="AEN126" s="69"/>
      <c r="AEO126" s="69"/>
      <c r="AEP126" s="69"/>
      <c r="AEQ126" s="69"/>
      <c r="AER126" s="69"/>
      <c r="AES126" s="69"/>
      <c r="AET126" s="69"/>
      <c r="AEU126" s="69"/>
      <c r="AEV126" s="69"/>
      <c r="AEW126" s="69"/>
      <c r="AEX126" s="69"/>
      <c r="AEY126" s="69"/>
      <c r="AEZ126" s="69"/>
      <c r="AFA126" s="69"/>
      <c r="AFB126" s="69"/>
      <c r="AFC126" s="69"/>
      <c r="AFD126" s="69"/>
      <c r="AFE126" s="69"/>
      <c r="AFF126" s="69"/>
      <c r="AFG126" s="69"/>
      <c r="AFH126" s="69"/>
      <c r="AFI126" s="69"/>
      <c r="AFJ126" s="69"/>
      <c r="AFK126" s="69"/>
      <c r="AFL126" s="69"/>
      <c r="AFM126" s="69"/>
      <c r="AFN126" s="69"/>
      <c r="AFO126" s="69"/>
      <c r="AFP126" s="69"/>
      <c r="AFQ126" s="69"/>
      <c r="AFR126" s="69"/>
      <c r="AFS126" s="69"/>
      <c r="AFT126" s="69"/>
      <c r="AFU126" s="69"/>
      <c r="AFV126" s="69"/>
      <c r="AFW126" s="69"/>
      <c r="AFX126" s="69"/>
      <c r="AFY126" s="69"/>
      <c r="AFZ126" s="69"/>
      <c r="AGA126" s="69"/>
      <c r="AGB126" s="69"/>
      <c r="AGC126" s="69"/>
      <c r="AGD126" s="69"/>
      <c r="AGE126" s="69"/>
      <c r="AGF126" s="69"/>
      <c r="AGG126" s="69"/>
      <c r="AGH126" s="69"/>
      <c r="AGI126" s="69"/>
      <c r="AGJ126" s="69"/>
      <c r="AGK126" s="69"/>
      <c r="AGL126" s="69"/>
      <c r="AGM126" s="69"/>
      <c r="AGN126" s="69"/>
      <c r="AGO126" s="69"/>
      <c r="AGP126" s="69"/>
      <c r="AGQ126" s="69"/>
      <c r="AGR126" s="69"/>
      <c r="AGS126" s="69"/>
      <c r="AGT126" s="69"/>
      <c r="AGU126" s="69"/>
      <c r="AGV126" s="69"/>
      <c r="AGW126" s="69"/>
      <c r="AGX126" s="69"/>
      <c r="AGY126" s="69"/>
      <c r="AGZ126" s="69"/>
      <c r="AHA126" s="69"/>
      <c r="AHB126" s="69"/>
      <c r="AHC126" s="69"/>
      <c r="AHD126" s="69"/>
      <c r="AHE126" s="69"/>
      <c r="AHF126" s="69"/>
      <c r="AHG126" s="69"/>
      <c r="AHH126" s="69"/>
      <c r="AHI126" s="69"/>
      <c r="AHJ126" s="69"/>
      <c r="AHK126" s="69"/>
      <c r="AHL126" s="69"/>
      <c r="AHM126" s="69"/>
      <c r="AHN126" s="69"/>
      <c r="AHO126" s="69"/>
      <c r="AHP126" s="69"/>
      <c r="AHQ126" s="69"/>
      <c r="AHR126" s="69"/>
      <c r="AHS126" s="69"/>
      <c r="AHT126" s="69"/>
      <c r="AHU126" s="69"/>
      <c r="AHV126" s="69"/>
      <c r="AHW126" s="69"/>
      <c r="AHX126" s="69"/>
      <c r="AHY126" s="69"/>
      <c r="AHZ126" s="69"/>
      <c r="AIA126" s="69"/>
      <c r="AIB126" s="69"/>
      <c r="AIC126" s="69"/>
      <c r="AID126" s="69"/>
      <c r="AIE126" s="69"/>
      <c r="AIF126" s="69"/>
      <c r="AIG126" s="69"/>
      <c r="AIH126" s="69"/>
      <c r="AII126" s="69"/>
      <c r="AIJ126" s="69"/>
      <c r="AIK126" s="69"/>
      <c r="AIL126" s="69"/>
      <c r="AIM126" s="69"/>
      <c r="AIN126" s="69"/>
      <c r="AIO126" s="69"/>
      <c r="AIP126" s="69"/>
      <c r="AIQ126" s="69"/>
      <c r="AIR126" s="69"/>
      <c r="AIS126" s="69"/>
      <c r="AIT126" s="69"/>
      <c r="AIU126" s="69"/>
      <c r="AIV126" s="69"/>
      <c r="AIW126" s="69"/>
      <c r="AIX126" s="69"/>
      <c r="AIY126" s="69"/>
      <c r="AIZ126" s="69"/>
      <c r="AJA126" s="69"/>
      <c r="AJB126" s="69"/>
      <c r="AJC126" s="69"/>
      <c r="AJD126" s="69"/>
      <c r="AJE126" s="69"/>
      <c r="AJF126" s="69"/>
      <c r="AJG126" s="69"/>
      <c r="AJH126" s="69"/>
      <c r="AJI126" s="69"/>
      <c r="AJJ126" s="69"/>
      <c r="AJK126" s="69"/>
      <c r="AJL126" s="69"/>
      <c r="AJM126" s="69"/>
      <c r="AJN126" s="69"/>
      <c r="AJO126" s="69"/>
      <c r="AJP126" s="69"/>
      <c r="AJQ126" s="69"/>
      <c r="AJR126" s="69"/>
      <c r="AJS126" s="69"/>
      <c r="AJT126" s="69"/>
      <c r="AJU126" s="69"/>
      <c r="AJV126" s="69"/>
      <c r="AJW126" s="69"/>
      <c r="AJX126" s="69"/>
      <c r="AJY126" s="69"/>
      <c r="AJZ126" s="69"/>
      <c r="AKA126" s="69"/>
      <c r="AKB126" s="69"/>
      <c r="AKC126" s="69"/>
      <c r="AKD126" s="69"/>
      <c r="AKE126" s="69"/>
      <c r="AKF126" s="69"/>
      <c r="AKG126" s="69"/>
      <c r="AKH126" s="69"/>
      <c r="AKI126" s="69"/>
      <c r="AKJ126" s="69"/>
      <c r="AKK126" s="69"/>
      <c r="AKL126" s="69"/>
      <c r="AKM126" s="69"/>
      <c r="AKN126" s="69"/>
      <c r="AKO126" s="69"/>
      <c r="AKP126" s="69"/>
      <c r="AKQ126" s="69"/>
      <c r="AKR126" s="69"/>
      <c r="AKS126" s="69"/>
      <c r="AKT126" s="69"/>
      <c r="AKU126" s="69"/>
      <c r="AKV126" s="69"/>
      <c r="AKW126" s="69"/>
      <c r="AKX126" s="69"/>
      <c r="AKY126" s="69"/>
      <c r="AKZ126" s="69"/>
      <c r="ALA126" s="69"/>
      <c r="ALB126" s="69"/>
      <c r="ALC126" s="69"/>
      <c r="ALD126" s="69"/>
      <c r="ALE126" s="69"/>
      <c r="ALF126" s="69"/>
      <c r="ALG126" s="69"/>
      <c r="ALH126" s="69"/>
      <c r="ALI126" s="69"/>
      <c r="ALJ126" s="69"/>
      <c r="ALK126" s="69"/>
      <c r="ALL126" s="69"/>
      <c r="ALM126" s="69"/>
      <c r="ALN126" s="69"/>
      <c r="ALO126" s="69"/>
      <c r="ALP126" s="69"/>
      <c r="ALQ126" s="69"/>
      <c r="ALR126" s="69"/>
      <c r="ALS126" s="69"/>
      <c r="ALT126" s="69"/>
      <c r="ALU126" s="69"/>
      <c r="ALV126" s="69"/>
      <c r="ALW126" s="69"/>
      <c r="ALX126" s="69"/>
      <c r="ALY126" s="69"/>
      <c r="ALZ126" s="69"/>
      <c r="AMA126" s="69"/>
      <c r="AMB126" s="69"/>
      <c r="AMC126" s="69"/>
      <c r="AMD126" s="69"/>
      <c r="AME126" s="69"/>
      <c r="AMF126" s="69"/>
      <c r="AMG126" s="69"/>
      <c r="AMH126" s="69"/>
      <c r="AMI126" s="69"/>
      <c r="AMJ126" s="69"/>
      <c r="AMK126" s="69"/>
      <c r="AML126" s="69"/>
      <c r="AMM126" s="69"/>
      <c r="AMN126" s="69"/>
      <c r="AMO126" s="69"/>
      <c r="AMP126" s="69"/>
      <c r="AMQ126" s="69"/>
      <c r="AMR126" s="69"/>
      <c r="AMS126" s="69"/>
      <c r="AMT126" s="69"/>
      <c r="AMU126" s="69"/>
      <c r="AMV126" s="69"/>
      <c r="AMW126" s="69"/>
      <c r="AMX126" s="69"/>
      <c r="AMY126" s="69"/>
      <c r="AMZ126" s="69"/>
      <c r="ANA126" s="69"/>
      <c r="ANB126" s="69"/>
      <c r="ANC126" s="69"/>
      <c r="AND126" s="69"/>
      <c r="ANE126" s="69"/>
      <c r="ANF126" s="69"/>
      <c r="ANG126" s="69"/>
      <c r="ANH126" s="69"/>
      <c r="ANI126" s="69"/>
      <c r="ANJ126" s="69"/>
      <c r="ANK126" s="69"/>
      <c r="ANL126" s="69"/>
      <c r="ANM126" s="69"/>
      <c r="ANN126" s="69"/>
      <c r="ANO126" s="69"/>
      <c r="ANP126" s="69"/>
      <c r="ANQ126" s="69"/>
      <c r="ANR126" s="69"/>
      <c r="ANS126" s="69"/>
      <c r="ANT126" s="69"/>
      <c r="ANU126" s="69"/>
      <c r="ANV126" s="69"/>
      <c r="ANW126" s="69"/>
      <c r="ANX126" s="69"/>
      <c r="ANY126" s="69"/>
      <c r="ANZ126" s="69"/>
      <c r="AOA126" s="69"/>
      <c r="AOB126" s="69"/>
      <c r="AOC126" s="69"/>
      <c r="AOD126" s="69"/>
      <c r="AOE126" s="69"/>
      <c r="AOF126" s="69"/>
      <c r="AOG126" s="69"/>
      <c r="AOH126" s="69"/>
      <c r="AOI126" s="69"/>
      <c r="AOJ126" s="69"/>
      <c r="AOK126" s="69"/>
      <c r="AOL126" s="69"/>
      <c r="AOM126" s="69"/>
      <c r="AON126" s="69"/>
      <c r="AOO126" s="69"/>
      <c r="AOP126" s="69"/>
      <c r="AOQ126" s="69"/>
      <c r="AOR126" s="69"/>
      <c r="AOS126" s="69"/>
      <c r="AOT126" s="69"/>
      <c r="AOU126" s="69"/>
      <c r="AOV126" s="69"/>
      <c r="AOW126" s="69"/>
      <c r="AOX126" s="69"/>
      <c r="AOY126" s="69"/>
      <c r="AOZ126" s="69"/>
      <c r="APA126" s="69"/>
      <c r="APB126" s="69"/>
      <c r="APC126" s="69"/>
      <c r="APD126" s="69"/>
      <c r="APE126" s="69"/>
      <c r="APF126" s="69"/>
      <c r="APG126" s="69"/>
      <c r="APH126" s="69"/>
      <c r="API126" s="69"/>
      <c r="APJ126" s="69"/>
      <c r="APK126" s="69"/>
      <c r="APL126" s="69"/>
      <c r="APM126" s="69"/>
      <c r="APN126" s="69"/>
      <c r="APO126" s="69"/>
      <c r="APP126" s="69"/>
      <c r="APQ126" s="69"/>
      <c r="APR126" s="69"/>
      <c r="APS126" s="69"/>
      <c r="APT126" s="69"/>
      <c r="APU126" s="69"/>
      <c r="APV126" s="69"/>
      <c r="APW126" s="69"/>
      <c r="APX126" s="69"/>
      <c r="APY126" s="69"/>
      <c r="APZ126" s="69"/>
      <c r="AQA126" s="69"/>
      <c r="AQB126" s="69"/>
      <c r="AQC126" s="69"/>
      <c r="AQD126" s="69"/>
      <c r="AQE126" s="69"/>
      <c r="AQF126" s="69"/>
      <c r="AQG126" s="69"/>
      <c r="AQH126" s="69"/>
      <c r="AQI126" s="69"/>
      <c r="AQJ126" s="69"/>
      <c r="AQK126" s="69"/>
      <c r="AQL126" s="69"/>
      <c r="AQM126" s="69"/>
      <c r="AQN126" s="69"/>
      <c r="AQO126" s="69"/>
      <c r="AQP126" s="69"/>
      <c r="AQQ126" s="69"/>
      <c r="AQR126" s="69"/>
      <c r="AQS126" s="69"/>
      <c r="AQT126" s="69"/>
      <c r="AQU126" s="69"/>
      <c r="AQV126" s="69"/>
      <c r="AQW126" s="69"/>
      <c r="AQX126" s="69"/>
      <c r="AQY126" s="69"/>
      <c r="AQZ126" s="69"/>
      <c r="ARA126" s="69"/>
      <c r="ARB126" s="69"/>
      <c r="ARC126" s="69"/>
      <c r="ARD126" s="69"/>
      <c r="ARE126" s="69"/>
      <c r="ARF126" s="69"/>
      <c r="ARG126" s="69"/>
      <c r="ARH126" s="69"/>
      <c r="ARI126" s="69"/>
      <c r="ARJ126" s="69"/>
      <c r="ARK126" s="69"/>
      <c r="ARL126" s="69"/>
      <c r="ARM126" s="69"/>
      <c r="ARN126" s="69"/>
      <c r="ARO126" s="69"/>
      <c r="ARP126" s="69"/>
      <c r="ARQ126" s="69"/>
      <c r="ARR126" s="69"/>
      <c r="ARS126" s="69"/>
      <c r="ART126" s="69"/>
      <c r="ARU126" s="69"/>
      <c r="ARV126" s="69"/>
      <c r="ARW126" s="69"/>
      <c r="ARX126" s="69"/>
      <c r="ARY126" s="69"/>
      <c r="ARZ126" s="69"/>
      <c r="ASA126" s="69"/>
      <c r="ASB126" s="69"/>
      <c r="ASC126" s="69"/>
      <c r="ASD126" s="69"/>
      <c r="ASE126" s="69"/>
      <c r="ASF126" s="69"/>
      <c r="ASG126" s="69"/>
      <c r="ASH126" s="69"/>
      <c r="ASI126" s="69"/>
      <c r="ASJ126" s="69"/>
      <c r="ASK126" s="69"/>
      <c r="ASL126" s="69"/>
      <c r="ASM126" s="69"/>
      <c r="ASN126" s="69"/>
      <c r="ASO126" s="69"/>
      <c r="ASP126" s="69"/>
      <c r="ASQ126" s="69"/>
      <c r="ASR126" s="69"/>
      <c r="ASS126" s="69"/>
      <c r="AST126" s="69"/>
      <c r="ASU126" s="69"/>
      <c r="ASV126" s="69"/>
      <c r="ASW126" s="69"/>
      <c r="ASX126" s="69"/>
      <c r="ASY126" s="69"/>
      <c r="ASZ126" s="69"/>
      <c r="ATA126" s="69"/>
      <c r="ATB126" s="69"/>
      <c r="ATC126" s="69"/>
      <c r="ATD126" s="69"/>
      <c r="ATE126" s="69"/>
      <c r="ATF126" s="69"/>
      <c r="ATG126" s="69"/>
      <c r="ATH126" s="69"/>
      <c r="ATI126" s="69"/>
      <c r="ATJ126" s="69"/>
      <c r="ATK126" s="69"/>
      <c r="ATL126" s="69"/>
      <c r="ATM126" s="69"/>
      <c r="ATN126" s="69"/>
      <c r="ATO126" s="69"/>
      <c r="ATP126" s="69"/>
      <c r="ATQ126" s="69"/>
      <c r="ATR126" s="69"/>
      <c r="ATS126" s="69"/>
      <c r="ATT126" s="69"/>
      <c r="ATU126" s="69"/>
      <c r="ATV126" s="69"/>
      <c r="ATW126" s="69"/>
      <c r="ATX126" s="69"/>
      <c r="ATY126" s="69"/>
      <c r="ATZ126" s="69"/>
      <c r="AUA126" s="69"/>
      <c r="AUB126" s="69"/>
      <c r="AUC126" s="69"/>
      <c r="AUD126" s="69"/>
      <c r="AUE126" s="69"/>
      <c r="AUF126" s="69"/>
      <c r="AUG126" s="69"/>
      <c r="AUH126" s="69"/>
      <c r="AUI126" s="69"/>
      <c r="AUJ126" s="69"/>
      <c r="AUK126" s="69"/>
      <c r="AUL126" s="69"/>
      <c r="AUM126" s="69"/>
      <c r="AUN126" s="69"/>
      <c r="AUO126" s="69"/>
      <c r="AUP126" s="69"/>
      <c r="AUQ126" s="69"/>
      <c r="AUR126" s="69"/>
      <c r="AUS126" s="69"/>
      <c r="AUT126" s="69"/>
      <c r="AUU126" s="69"/>
      <c r="AUV126" s="69"/>
      <c r="AUW126" s="69"/>
      <c r="AUX126" s="69"/>
      <c r="AUY126" s="69"/>
      <c r="AUZ126" s="69"/>
      <c r="AVA126" s="69"/>
      <c r="AVB126" s="69"/>
      <c r="AVC126" s="69"/>
      <c r="AVD126" s="69"/>
      <c r="AVE126" s="69"/>
      <c r="AVF126" s="69"/>
      <c r="AVG126" s="69"/>
      <c r="AVH126" s="69"/>
      <c r="AVI126" s="69"/>
      <c r="AVJ126" s="69"/>
      <c r="AVK126" s="69"/>
      <c r="AVL126" s="69"/>
      <c r="AVM126" s="69"/>
      <c r="AVN126" s="69"/>
      <c r="AVO126" s="69"/>
      <c r="AVP126" s="69"/>
      <c r="AVQ126" s="69"/>
      <c r="AVR126" s="69"/>
      <c r="AVS126" s="69"/>
      <c r="AVT126" s="69"/>
      <c r="AVU126" s="69"/>
      <c r="AVV126" s="69"/>
      <c r="AVW126" s="69"/>
      <c r="AVX126" s="69"/>
      <c r="AVY126" s="69"/>
      <c r="AVZ126" s="69"/>
      <c r="AWA126" s="69"/>
      <c r="AWB126" s="69"/>
      <c r="AWC126" s="69"/>
      <c r="AWD126" s="69"/>
      <c r="AWE126" s="69"/>
      <c r="AWF126" s="69"/>
      <c r="AWG126" s="69"/>
      <c r="AWH126" s="69"/>
      <c r="AWI126" s="69"/>
      <c r="AWJ126" s="69"/>
      <c r="AWK126" s="69"/>
      <c r="AWL126" s="69"/>
      <c r="AWM126" s="69"/>
      <c r="AWN126" s="69"/>
      <c r="AWO126" s="69"/>
      <c r="AWP126" s="69"/>
      <c r="AWQ126" s="69"/>
      <c r="AWR126" s="69"/>
      <c r="AWS126" s="69"/>
      <c r="AWT126" s="69"/>
      <c r="AWU126" s="69"/>
      <c r="AWV126" s="69"/>
      <c r="AWW126" s="69"/>
      <c r="AWX126" s="69"/>
      <c r="AWY126" s="69"/>
      <c r="AWZ126" s="69"/>
      <c r="AXA126" s="69"/>
      <c r="AXB126" s="69"/>
      <c r="AXC126" s="69"/>
      <c r="AXD126" s="69"/>
      <c r="AXE126" s="69"/>
      <c r="AXF126" s="69"/>
      <c r="AXG126" s="69"/>
      <c r="AXH126" s="69"/>
      <c r="AXI126" s="69"/>
      <c r="AXJ126" s="69"/>
      <c r="AXK126" s="69"/>
      <c r="AXL126" s="69"/>
      <c r="AXM126" s="69"/>
      <c r="AXN126" s="69"/>
      <c r="AXO126" s="69"/>
      <c r="AXP126" s="69"/>
      <c r="AXQ126" s="69"/>
      <c r="AXR126" s="69"/>
      <c r="AXS126" s="69"/>
      <c r="AXT126" s="69"/>
      <c r="AXU126" s="69"/>
      <c r="AXV126" s="69"/>
      <c r="AXW126" s="69"/>
      <c r="AXX126" s="69"/>
      <c r="AXY126" s="69"/>
      <c r="AXZ126" s="69"/>
      <c r="AYA126" s="69"/>
      <c r="AYB126" s="69"/>
      <c r="AYC126" s="69"/>
      <c r="AYD126" s="69"/>
      <c r="AYE126" s="69"/>
      <c r="AYF126" s="69"/>
      <c r="AYG126" s="69"/>
      <c r="AYH126" s="69"/>
      <c r="AYI126" s="69"/>
      <c r="AYJ126" s="69"/>
      <c r="AYK126" s="69"/>
      <c r="AYL126" s="69"/>
      <c r="AYM126" s="69"/>
      <c r="AYN126" s="69"/>
      <c r="AYO126" s="69"/>
      <c r="AYP126" s="69"/>
      <c r="AYQ126" s="69"/>
      <c r="AYR126" s="69"/>
      <c r="AYS126" s="69"/>
      <c r="AYT126" s="69"/>
      <c r="AYU126" s="69"/>
      <c r="AYV126" s="69"/>
      <c r="AYW126" s="69"/>
      <c r="AYX126" s="69"/>
      <c r="AYY126" s="69"/>
      <c r="AYZ126" s="69"/>
      <c r="AZA126" s="69"/>
      <c r="AZB126" s="69"/>
      <c r="AZC126" s="69"/>
      <c r="AZD126" s="69"/>
      <c r="AZE126" s="69"/>
      <c r="AZF126" s="69"/>
      <c r="AZG126" s="69"/>
      <c r="AZH126" s="69"/>
      <c r="AZI126" s="69"/>
      <c r="AZJ126" s="69"/>
      <c r="AZK126" s="69"/>
      <c r="AZL126" s="69"/>
      <c r="AZM126" s="69"/>
      <c r="AZN126" s="69"/>
      <c r="AZO126" s="69"/>
      <c r="AZP126" s="69"/>
      <c r="AZQ126" s="69"/>
      <c r="AZR126" s="69"/>
      <c r="AZS126" s="69"/>
      <c r="AZT126" s="69"/>
      <c r="AZU126" s="69"/>
      <c r="AZV126" s="69"/>
      <c r="AZW126" s="69"/>
      <c r="AZX126" s="69"/>
      <c r="AZY126" s="69"/>
      <c r="AZZ126" s="69"/>
      <c r="BAA126" s="69"/>
      <c r="BAB126" s="69"/>
      <c r="BAC126" s="69"/>
      <c r="BAD126" s="69"/>
      <c r="BAE126" s="69"/>
      <c r="BAF126" s="69"/>
      <c r="BAG126" s="69"/>
      <c r="BAH126" s="69"/>
      <c r="BAI126" s="69"/>
      <c r="BAJ126" s="69"/>
      <c r="BAK126" s="69"/>
      <c r="BAL126" s="69"/>
      <c r="BAM126" s="69"/>
      <c r="BAN126" s="69"/>
      <c r="BAO126" s="69"/>
      <c r="BAP126" s="69"/>
      <c r="BAQ126" s="69"/>
      <c r="BAR126" s="69"/>
      <c r="BAS126" s="69"/>
      <c r="BAT126" s="69"/>
      <c r="BAU126" s="69"/>
      <c r="BAV126" s="69"/>
      <c r="BAW126" s="69"/>
      <c r="BAX126" s="69"/>
      <c r="BAY126" s="69"/>
      <c r="BAZ126" s="69"/>
      <c r="BBA126" s="69"/>
      <c r="BBB126" s="69"/>
      <c r="BBC126" s="69"/>
      <c r="BBD126" s="69"/>
      <c r="BBE126" s="69"/>
      <c r="BBF126" s="69"/>
      <c r="BBG126" s="69"/>
      <c r="BBH126" s="69"/>
      <c r="BBI126" s="69"/>
      <c r="BBJ126" s="69"/>
      <c r="BBK126" s="69"/>
      <c r="BBL126" s="69"/>
      <c r="BBM126" s="69"/>
      <c r="BBN126" s="69"/>
      <c r="BBO126" s="69"/>
      <c r="BBP126" s="69"/>
      <c r="BBQ126" s="69"/>
      <c r="BBR126" s="69"/>
      <c r="BBS126" s="69"/>
      <c r="BBT126" s="69"/>
      <c r="BBU126" s="69"/>
      <c r="BBV126" s="69"/>
      <c r="BBW126" s="69"/>
      <c r="BBX126" s="69"/>
      <c r="BBY126" s="69"/>
      <c r="BBZ126" s="69"/>
      <c r="BCA126" s="69"/>
      <c r="BCB126" s="69"/>
      <c r="BCC126" s="69"/>
      <c r="BCD126" s="69"/>
      <c r="BCE126" s="69"/>
      <c r="BCF126" s="69"/>
      <c r="BCG126" s="69"/>
      <c r="BCH126" s="69"/>
      <c r="BCI126" s="69"/>
      <c r="BCJ126" s="69"/>
      <c r="BCK126" s="69"/>
      <c r="BCL126" s="69"/>
      <c r="BCM126" s="69"/>
      <c r="BCN126" s="69"/>
      <c r="BCO126" s="69"/>
      <c r="BCP126" s="69"/>
      <c r="BCQ126" s="69"/>
      <c r="BCR126" s="69"/>
      <c r="BCS126" s="69"/>
      <c r="BCT126" s="69"/>
      <c r="BCU126" s="69"/>
      <c r="BCV126" s="69"/>
      <c r="BCW126" s="69"/>
      <c r="BCX126" s="69"/>
      <c r="BCY126" s="69"/>
      <c r="BCZ126" s="69"/>
      <c r="BDA126" s="69"/>
      <c r="BDB126" s="69"/>
      <c r="BDC126" s="69"/>
      <c r="BDD126" s="69"/>
      <c r="BDE126" s="69"/>
      <c r="BDF126" s="69"/>
      <c r="BDG126" s="69"/>
      <c r="BDH126" s="69"/>
      <c r="BDI126" s="69"/>
      <c r="BDJ126" s="69"/>
      <c r="BDK126" s="69"/>
      <c r="BDL126" s="69"/>
      <c r="BDM126" s="69"/>
      <c r="BDN126" s="69"/>
      <c r="BDO126" s="69"/>
      <c r="BDP126" s="69"/>
      <c r="BDQ126" s="69"/>
      <c r="BDR126" s="69"/>
      <c r="BDS126" s="69"/>
      <c r="BDT126" s="69"/>
      <c r="BDU126" s="69"/>
      <c r="BDV126" s="69"/>
      <c r="BDW126" s="69"/>
      <c r="BDX126" s="69"/>
      <c r="BDY126" s="69"/>
      <c r="BDZ126" s="69"/>
      <c r="BEA126" s="69"/>
      <c r="BEB126" s="69"/>
      <c r="BEC126" s="69"/>
      <c r="BED126" s="69"/>
      <c r="BEE126" s="69"/>
      <c r="BEF126" s="69"/>
      <c r="BEG126" s="69"/>
      <c r="BEH126" s="69"/>
      <c r="BEI126" s="69"/>
      <c r="BEJ126" s="69"/>
      <c r="BEK126" s="69"/>
      <c r="BEL126" s="69"/>
      <c r="BEM126" s="69"/>
      <c r="BEN126" s="69"/>
      <c r="BEO126" s="69"/>
      <c r="BEP126" s="69"/>
      <c r="BEQ126" s="69"/>
      <c r="BER126" s="69"/>
      <c r="BES126" s="69"/>
      <c r="BET126" s="69"/>
      <c r="BEU126" s="69"/>
      <c r="BEV126" s="69"/>
      <c r="BEW126" s="69"/>
      <c r="BEX126" s="69"/>
      <c r="BEY126" s="69"/>
      <c r="BEZ126" s="69"/>
      <c r="BFA126" s="69"/>
      <c r="BFB126" s="69"/>
      <c r="BFC126" s="69"/>
      <c r="BFD126" s="69"/>
      <c r="BFE126" s="69"/>
      <c r="BFF126" s="69"/>
      <c r="BFG126" s="69"/>
      <c r="BFH126" s="69"/>
      <c r="BFI126" s="69"/>
      <c r="BFJ126" s="69"/>
      <c r="BFK126" s="69"/>
      <c r="BFL126" s="69"/>
      <c r="BFM126" s="69"/>
      <c r="BFN126" s="69"/>
      <c r="BFO126" s="69"/>
      <c r="BFP126" s="69"/>
      <c r="BFQ126" s="69"/>
      <c r="BFR126" s="69"/>
      <c r="BFS126" s="69"/>
      <c r="BFT126" s="69"/>
      <c r="BFU126" s="69"/>
      <c r="BFV126" s="69"/>
      <c r="BFW126" s="69"/>
      <c r="BFX126" s="69"/>
      <c r="BFY126" s="69"/>
      <c r="BFZ126" s="69"/>
      <c r="BGA126" s="69"/>
      <c r="BGB126" s="69"/>
      <c r="BGC126" s="69"/>
      <c r="BGD126" s="69"/>
      <c r="BGE126" s="69"/>
      <c r="BGF126" s="69"/>
      <c r="BGG126" s="69"/>
      <c r="BGH126" s="69"/>
      <c r="BGI126" s="69"/>
      <c r="BGJ126" s="69"/>
      <c r="BGK126" s="69"/>
      <c r="BGL126" s="69"/>
      <c r="BGM126" s="69"/>
      <c r="BGN126" s="69"/>
      <c r="BGO126" s="69"/>
      <c r="BGP126" s="69"/>
      <c r="BGQ126" s="69"/>
      <c r="BGR126" s="69"/>
      <c r="BGS126" s="69"/>
      <c r="BGT126" s="69"/>
      <c r="BGU126" s="69"/>
      <c r="BGV126" s="69"/>
      <c r="BGW126" s="69"/>
      <c r="BGX126" s="69"/>
      <c r="BGY126" s="69"/>
      <c r="BGZ126" s="69"/>
      <c r="BHA126" s="69"/>
      <c r="BHB126" s="69"/>
      <c r="BHC126" s="69"/>
      <c r="BHD126" s="69"/>
      <c r="BHE126" s="69"/>
      <c r="BHF126" s="69"/>
      <c r="BHG126" s="69"/>
      <c r="BHH126" s="69"/>
      <c r="BHI126" s="69"/>
      <c r="BHJ126" s="69"/>
      <c r="BHK126" s="69"/>
      <c r="BHL126" s="69"/>
      <c r="BHM126" s="69"/>
      <c r="BHN126" s="69"/>
      <c r="BHO126" s="69"/>
      <c r="BHP126" s="69"/>
      <c r="BHQ126" s="69"/>
      <c r="BHR126" s="69"/>
      <c r="BHS126" s="69"/>
      <c r="BHT126" s="69"/>
      <c r="BHU126" s="69"/>
      <c r="BHV126" s="69"/>
      <c r="BHW126" s="69"/>
      <c r="BHX126" s="69"/>
      <c r="BHY126" s="69"/>
      <c r="BHZ126" s="69"/>
      <c r="BIA126" s="69"/>
      <c r="BIB126" s="69"/>
      <c r="BIC126" s="69"/>
      <c r="BID126" s="69"/>
      <c r="BIE126" s="69"/>
      <c r="BIF126" s="69"/>
      <c r="BIG126" s="69"/>
      <c r="BIH126" s="69"/>
      <c r="BII126" s="69"/>
      <c r="BIJ126" s="69"/>
      <c r="BIK126" s="69"/>
      <c r="BIL126" s="69"/>
      <c r="BIM126" s="69"/>
      <c r="BIN126" s="69"/>
      <c r="BIO126" s="69"/>
      <c r="BIP126" s="69"/>
      <c r="BIQ126" s="69"/>
      <c r="BIR126" s="69"/>
      <c r="BIS126" s="69"/>
      <c r="BIT126" s="69"/>
      <c r="BIU126" s="69"/>
      <c r="BIV126" s="69"/>
      <c r="BIW126" s="69"/>
      <c r="BIX126" s="69"/>
      <c r="BIY126" s="69"/>
      <c r="BIZ126" s="69"/>
      <c r="BJA126" s="69"/>
      <c r="BJB126" s="69"/>
      <c r="BJC126" s="69"/>
      <c r="BJD126" s="69"/>
      <c r="BJE126" s="69"/>
      <c r="BJF126" s="69"/>
      <c r="BJG126" s="69"/>
      <c r="BJH126" s="69"/>
      <c r="BJI126" s="69"/>
      <c r="BJJ126" s="69"/>
      <c r="BJK126" s="69"/>
      <c r="BJL126" s="69"/>
      <c r="BJM126" s="69"/>
      <c r="BJN126" s="69"/>
      <c r="BJO126" s="69"/>
      <c r="BJP126" s="69"/>
      <c r="BJQ126" s="69"/>
      <c r="BJR126" s="69"/>
      <c r="BJS126" s="69"/>
      <c r="BJT126" s="69"/>
      <c r="BJU126" s="69"/>
      <c r="BJV126" s="69"/>
      <c r="BJW126" s="69"/>
      <c r="BJX126" s="69"/>
      <c r="BJY126" s="69"/>
      <c r="BJZ126" s="69"/>
      <c r="BKA126" s="69"/>
      <c r="BKB126" s="69"/>
      <c r="BKC126" s="69"/>
      <c r="BKD126" s="69"/>
      <c r="BKE126" s="69"/>
      <c r="BKF126" s="69"/>
      <c r="BKG126" s="69"/>
      <c r="BKH126" s="69"/>
      <c r="BKI126" s="69"/>
      <c r="BKJ126" s="69"/>
      <c r="BKK126" s="69"/>
      <c r="BKL126" s="69"/>
      <c r="BKM126" s="69"/>
      <c r="BKN126" s="69"/>
      <c r="BKO126" s="69"/>
      <c r="BKP126" s="69"/>
      <c r="BKQ126" s="69"/>
      <c r="BKR126" s="69"/>
      <c r="BKS126" s="69"/>
      <c r="BKT126" s="69"/>
      <c r="BKU126" s="69"/>
      <c r="BKV126" s="69"/>
      <c r="BKW126" s="69"/>
      <c r="BKX126" s="69"/>
      <c r="BKY126" s="69"/>
      <c r="BKZ126" s="69"/>
      <c r="BLA126" s="69"/>
      <c r="BLB126" s="69"/>
      <c r="BLC126" s="69"/>
      <c r="BLD126" s="69"/>
      <c r="BLE126" s="69"/>
      <c r="BLF126" s="69"/>
      <c r="BLG126" s="69"/>
      <c r="BLH126" s="69"/>
      <c r="BLI126" s="69"/>
      <c r="BLJ126" s="69"/>
      <c r="BLK126" s="69"/>
      <c r="BLL126" s="69"/>
      <c r="BLM126" s="69"/>
      <c r="BLN126" s="69"/>
      <c r="BLO126" s="69"/>
      <c r="BLP126" s="69"/>
      <c r="BLQ126" s="69"/>
      <c r="BLR126" s="69"/>
      <c r="BLS126" s="69"/>
      <c r="BLT126" s="69"/>
      <c r="BLU126" s="69"/>
      <c r="BLV126" s="69"/>
      <c r="BLW126" s="69"/>
      <c r="BLX126" s="69"/>
      <c r="BLY126" s="69"/>
      <c r="BLZ126" s="69"/>
      <c r="BMA126" s="69"/>
      <c r="BMB126" s="69"/>
      <c r="BMC126" s="69"/>
      <c r="BMD126" s="69"/>
      <c r="BME126" s="69"/>
      <c r="BMF126" s="69"/>
      <c r="BMG126" s="69"/>
      <c r="BMH126" s="69"/>
      <c r="BMI126" s="69"/>
      <c r="BMJ126" s="69"/>
      <c r="BMK126" s="69"/>
      <c r="BML126" s="69"/>
      <c r="BMM126" s="69"/>
      <c r="BMN126" s="69"/>
      <c r="BMO126" s="69"/>
      <c r="BMP126" s="69"/>
      <c r="BMQ126" s="69"/>
      <c r="BMR126" s="69"/>
      <c r="BMS126" s="69"/>
      <c r="BMT126" s="69"/>
      <c r="BMU126" s="69"/>
      <c r="BMV126" s="69"/>
      <c r="BMW126" s="69"/>
      <c r="BMX126" s="69"/>
      <c r="BMY126" s="69"/>
      <c r="BMZ126" s="69"/>
      <c r="BNA126" s="69"/>
      <c r="BNB126" s="69"/>
      <c r="BNC126" s="69"/>
      <c r="BND126" s="69"/>
      <c r="BNE126" s="69"/>
      <c r="BNF126" s="69"/>
      <c r="BNG126" s="69"/>
      <c r="BNH126" s="69"/>
      <c r="BNI126" s="69"/>
      <c r="BNJ126" s="69"/>
      <c r="BNK126" s="69"/>
      <c r="BNL126" s="69"/>
      <c r="BNM126" s="69"/>
      <c r="BNN126" s="69"/>
      <c r="BNO126" s="69"/>
      <c r="BNP126" s="69"/>
      <c r="BNQ126" s="69"/>
      <c r="BNR126" s="69"/>
      <c r="BNS126" s="69"/>
      <c r="BNT126" s="69"/>
      <c r="BNU126" s="69"/>
      <c r="BNV126" s="69"/>
      <c r="BNW126" s="69"/>
      <c r="BNX126" s="69"/>
      <c r="BNY126" s="69"/>
      <c r="BNZ126" s="69"/>
      <c r="BOA126" s="69"/>
      <c r="BOB126" s="69"/>
      <c r="BOC126" s="69"/>
      <c r="BOD126" s="69"/>
      <c r="BOE126" s="69"/>
      <c r="BOF126" s="69"/>
      <c r="BOG126" s="69"/>
      <c r="BOH126" s="69"/>
      <c r="BOI126" s="69"/>
      <c r="BOJ126" s="69"/>
      <c r="BOK126" s="69"/>
      <c r="BOL126" s="69"/>
      <c r="BOM126" s="69"/>
      <c r="BON126" s="69"/>
      <c r="BOO126" s="69"/>
      <c r="BOP126" s="69"/>
      <c r="BOQ126" s="69"/>
      <c r="BOR126" s="69"/>
      <c r="BOS126" s="69"/>
      <c r="BOT126" s="69"/>
      <c r="BOU126" s="69"/>
      <c r="BOV126" s="69"/>
      <c r="BOW126" s="69"/>
      <c r="BOX126" s="69"/>
      <c r="BOY126" s="69"/>
      <c r="BOZ126" s="69"/>
      <c r="BPA126" s="69"/>
      <c r="BPB126" s="69"/>
      <c r="BPC126" s="69"/>
      <c r="BPD126" s="69"/>
      <c r="BPE126" s="69"/>
      <c r="BPF126" s="69"/>
      <c r="BPG126" s="69"/>
      <c r="BPH126" s="69"/>
      <c r="BPI126" s="69"/>
      <c r="BPJ126" s="69"/>
      <c r="BPK126" s="69"/>
      <c r="BPL126" s="69"/>
      <c r="BPM126" s="69"/>
      <c r="BPN126" s="69"/>
      <c r="BPO126" s="69"/>
      <c r="BPP126" s="69"/>
      <c r="BPQ126" s="69"/>
      <c r="BPR126" s="69"/>
      <c r="BPS126" s="69"/>
      <c r="BPT126" s="69"/>
      <c r="BPU126" s="69"/>
      <c r="BPV126" s="69"/>
      <c r="BPW126" s="69"/>
      <c r="BPX126" s="69"/>
      <c r="BPY126" s="69"/>
      <c r="BPZ126" s="69"/>
      <c r="BQA126" s="69"/>
      <c r="BQB126" s="69"/>
      <c r="BQC126" s="69"/>
      <c r="BQD126" s="69"/>
      <c r="BQE126" s="69"/>
      <c r="BQF126" s="69"/>
      <c r="BQG126" s="69"/>
      <c r="BQH126" s="69"/>
      <c r="BQI126" s="69"/>
      <c r="BQJ126" s="69"/>
      <c r="BQK126" s="69"/>
      <c r="BQL126" s="69"/>
      <c r="BQM126" s="69"/>
      <c r="BQN126" s="69"/>
      <c r="BQO126" s="69"/>
      <c r="BQP126" s="69"/>
      <c r="BQQ126" s="69"/>
      <c r="BQR126" s="69"/>
      <c r="BQS126" s="69"/>
      <c r="BQT126" s="69"/>
      <c r="BQU126" s="69"/>
      <c r="BQV126" s="69"/>
      <c r="BQW126" s="69"/>
      <c r="BQX126" s="69"/>
      <c r="BQY126" s="69"/>
      <c r="BQZ126" s="69"/>
      <c r="BRA126" s="69"/>
      <c r="BRB126" s="69"/>
      <c r="BRC126" s="69"/>
      <c r="BRD126" s="69"/>
      <c r="BRE126" s="69"/>
      <c r="BRF126" s="69"/>
      <c r="BRG126" s="69"/>
      <c r="BRH126" s="69"/>
      <c r="BRI126" s="69"/>
      <c r="BRJ126" s="69"/>
      <c r="BRK126" s="69"/>
      <c r="BRL126" s="69"/>
      <c r="BRM126" s="69"/>
      <c r="BRN126" s="69"/>
      <c r="BRO126" s="69"/>
      <c r="BRP126" s="69"/>
      <c r="BRQ126" s="69"/>
      <c r="BRR126" s="69"/>
      <c r="BRS126" s="69"/>
      <c r="BRT126" s="69"/>
      <c r="BRU126" s="69"/>
      <c r="BRV126" s="69"/>
      <c r="BRW126" s="69"/>
      <c r="BRX126" s="69"/>
      <c r="BRY126" s="69"/>
      <c r="BRZ126" s="69"/>
      <c r="BSA126" s="69"/>
      <c r="BSB126" s="69"/>
      <c r="BSC126" s="69"/>
      <c r="BSD126" s="69"/>
      <c r="BSE126" s="69"/>
      <c r="BSF126" s="69"/>
      <c r="BSG126" s="69"/>
      <c r="BSH126" s="69"/>
      <c r="BSI126" s="69"/>
      <c r="BSJ126" s="69"/>
      <c r="BSK126" s="69"/>
      <c r="BSL126" s="69"/>
      <c r="BSM126" s="69"/>
      <c r="BSN126" s="69"/>
      <c r="BSO126" s="69"/>
      <c r="BSP126" s="69"/>
      <c r="BSQ126" s="69"/>
      <c r="BSR126" s="69"/>
      <c r="BSS126" s="69"/>
      <c r="BST126" s="69"/>
      <c r="BSU126" s="69"/>
      <c r="BSV126" s="69"/>
      <c r="BSW126" s="69"/>
      <c r="BSX126" s="69"/>
      <c r="BSY126" s="69"/>
      <c r="BSZ126" s="69"/>
      <c r="BTA126" s="69"/>
      <c r="BTB126" s="69"/>
      <c r="BTC126" s="69"/>
      <c r="BTD126" s="69"/>
      <c r="BTE126" s="69"/>
      <c r="BTF126" s="69"/>
      <c r="BTG126" s="69"/>
      <c r="BTH126" s="69"/>
      <c r="BTI126" s="69"/>
      <c r="BTJ126" s="69"/>
      <c r="BTK126" s="69"/>
      <c r="BTL126" s="69"/>
      <c r="BTM126" s="69"/>
      <c r="BTN126" s="69"/>
      <c r="BTO126" s="69"/>
      <c r="BTP126" s="69"/>
      <c r="BTQ126" s="69"/>
      <c r="BTR126" s="69"/>
      <c r="BTS126" s="69"/>
      <c r="BTT126" s="69"/>
      <c r="BTU126" s="69"/>
      <c r="BTV126" s="69"/>
      <c r="BTW126" s="69"/>
      <c r="BTX126" s="69"/>
      <c r="BTY126" s="69"/>
      <c r="BTZ126" s="69"/>
      <c r="BUA126" s="69"/>
      <c r="BUB126" s="69"/>
      <c r="BUC126" s="69"/>
      <c r="BUD126" s="69"/>
      <c r="BUE126" s="69"/>
      <c r="BUF126" s="69"/>
      <c r="BUG126" s="69"/>
      <c r="BUH126" s="69"/>
      <c r="BUI126" s="69"/>
      <c r="BUJ126" s="69"/>
      <c r="BUK126" s="69"/>
      <c r="BUL126" s="69"/>
      <c r="BUM126" s="69"/>
      <c r="BUN126" s="69"/>
      <c r="BUO126" s="69"/>
      <c r="BUP126" s="69"/>
      <c r="BUQ126" s="69"/>
      <c r="BUR126" s="69"/>
      <c r="BUS126" s="69"/>
      <c r="BUT126" s="69"/>
      <c r="BUU126" s="69"/>
      <c r="BUV126" s="69"/>
      <c r="BUW126" s="69"/>
      <c r="BUX126" s="69"/>
      <c r="BUY126" s="69"/>
      <c r="BUZ126" s="69"/>
      <c r="BVA126" s="69"/>
      <c r="BVB126" s="69"/>
      <c r="BVC126" s="69"/>
      <c r="BVD126" s="69"/>
      <c r="BVE126" s="69"/>
      <c r="BVF126" s="69"/>
      <c r="BVG126" s="69"/>
      <c r="BVH126" s="69"/>
      <c r="BVI126" s="69"/>
      <c r="BVJ126" s="69"/>
      <c r="BVK126" s="69"/>
      <c r="BVL126" s="69"/>
      <c r="BVM126" s="69"/>
      <c r="BVN126" s="69"/>
      <c r="BVO126" s="69"/>
      <c r="BVP126" s="69"/>
      <c r="BVQ126" s="69"/>
      <c r="BVR126" s="69"/>
      <c r="BVS126" s="69"/>
      <c r="BVT126" s="69"/>
      <c r="BVU126" s="69"/>
      <c r="BVV126" s="69"/>
      <c r="BVW126" s="69"/>
      <c r="BVX126" s="69"/>
      <c r="BVY126" s="69"/>
      <c r="BVZ126" s="69"/>
      <c r="BWA126" s="69"/>
      <c r="BWB126" s="69"/>
      <c r="BWC126" s="69"/>
      <c r="BWD126" s="69"/>
      <c r="BWE126" s="69"/>
      <c r="BWF126" s="69"/>
      <c r="BWG126" s="69"/>
      <c r="BWH126" s="69"/>
      <c r="BWI126" s="69"/>
      <c r="BWJ126" s="69"/>
      <c r="BWK126" s="69"/>
      <c r="BWL126" s="69"/>
      <c r="BWM126" s="69"/>
      <c r="BWN126" s="69"/>
      <c r="BWO126" s="69"/>
      <c r="BWP126" s="69"/>
      <c r="BWQ126" s="69"/>
      <c r="BWR126" s="69"/>
      <c r="BWS126" s="69"/>
      <c r="BWT126" s="69"/>
      <c r="BWU126" s="69"/>
      <c r="BWV126" s="69"/>
      <c r="BWW126" s="69"/>
      <c r="BWX126" s="69"/>
      <c r="BWY126" s="69"/>
      <c r="BWZ126" s="69"/>
      <c r="BXA126" s="69"/>
      <c r="BXB126" s="69"/>
      <c r="BXC126" s="69"/>
      <c r="BXD126" s="69"/>
      <c r="BXE126" s="69"/>
      <c r="BXF126" s="69"/>
      <c r="BXG126" s="69"/>
      <c r="BXH126" s="69"/>
      <c r="BXI126" s="69"/>
      <c r="BXJ126" s="69"/>
      <c r="BXK126" s="69"/>
      <c r="BXL126" s="69"/>
      <c r="BXM126" s="69"/>
      <c r="BXN126" s="69"/>
      <c r="BXO126" s="69"/>
      <c r="BXP126" s="69"/>
      <c r="BXQ126" s="69"/>
      <c r="BXR126" s="69"/>
      <c r="BXS126" s="69"/>
      <c r="BXT126" s="69"/>
      <c r="BXU126" s="69"/>
      <c r="BXV126" s="69"/>
      <c r="BXW126" s="69"/>
      <c r="BXX126" s="69"/>
      <c r="BXY126" s="69"/>
      <c r="BXZ126" s="69"/>
      <c r="BYA126" s="69"/>
      <c r="BYB126" s="69"/>
      <c r="BYC126" s="69"/>
      <c r="BYD126" s="69"/>
      <c r="BYE126" s="69"/>
      <c r="BYF126" s="69"/>
      <c r="BYG126" s="69"/>
      <c r="BYH126" s="69"/>
      <c r="BYI126" s="69"/>
      <c r="BYJ126" s="69"/>
      <c r="BYK126" s="69"/>
      <c r="BYL126" s="69"/>
      <c r="BYM126" s="69"/>
      <c r="BYN126" s="69"/>
      <c r="BYO126" s="69"/>
      <c r="BYP126" s="69"/>
      <c r="BYQ126" s="69"/>
      <c r="BYR126" s="69"/>
      <c r="BYS126" s="69"/>
      <c r="BYT126" s="69"/>
      <c r="BYU126" s="69"/>
      <c r="BYV126" s="69"/>
      <c r="BYW126" s="69"/>
      <c r="BYX126" s="69"/>
      <c r="BYY126" s="69"/>
      <c r="BYZ126" s="69"/>
      <c r="BZA126" s="69"/>
      <c r="BZB126" s="69"/>
      <c r="BZC126" s="69"/>
      <c r="BZD126" s="69"/>
      <c r="BZE126" s="69"/>
      <c r="BZF126" s="69"/>
      <c r="BZG126" s="69"/>
      <c r="BZH126" s="69"/>
      <c r="BZI126" s="69"/>
      <c r="BZJ126" s="69"/>
      <c r="BZK126" s="69"/>
      <c r="BZL126" s="69"/>
      <c r="BZM126" s="69"/>
      <c r="BZN126" s="69"/>
      <c r="BZO126" s="69"/>
      <c r="BZP126" s="69"/>
      <c r="BZQ126" s="69"/>
      <c r="BZR126" s="69"/>
      <c r="BZS126" s="69"/>
      <c r="BZT126" s="69"/>
      <c r="BZU126" s="69"/>
      <c r="BZV126" s="69"/>
      <c r="BZW126" s="69"/>
      <c r="BZX126" s="69"/>
      <c r="BZY126" s="69"/>
      <c r="BZZ126" s="69"/>
      <c r="CAA126" s="69"/>
      <c r="CAB126" s="69"/>
      <c r="CAC126" s="69"/>
      <c r="CAD126" s="69"/>
      <c r="CAE126" s="69"/>
      <c r="CAF126" s="69"/>
      <c r="CAG126" s="69"/>
      <c r="CAH126" s="69"/>
      <c r="CAI126" s="69"/>
      <c r="CAJ126" s="69"/>
      <c r="CAK126" s="69"/>
      <c r="CAL126" s="69"/>
      <c r="CAM126" s="69"/>
      <c r="CAN126" s="69"/>
      <c r="CAO126" s="69"/>
      <c r="CAP126" s="69"/>
      <c r="CAQ126" s="69"/>
      <c r="CAR126" s="69"/>
      <c r="CAS126" s="69"/>
      <c r="CAT126" s="69"/>
      <c r="CAU126" s="69"/>
      <c r="CAV126" s="69"/>
      <c r="CAW126" s="69"/>
      <c r="CAX126" s="69"/>
      <c r="CAY126" s="69"/>
      <c r="CAZ126" s="69"/>
      <c r="CBA126" s="69"/>
      <c r="CBB126" s="69"/>
      <c r="CBC126" s="69"/>
      <c r="CBD126" s="69"/>
      <c r="CBE126" s="69"/>
      <c r="CBF126" s="69"/>
      <c r="CBG126" s="69"/>
      <c r="CBH126" s="69"/>
      <c r="CBI126" s="69"/>
      <c r="CBJ126" s="69"/>
      <c r="CBK126" s="69"/>
      <c r="CBL126" s="69"/>
      <c r="CBM126" s="69"/>
      <c r="CBN126" s="69"/>
      <c r="CBO126" s="69"/>
      <c r="CBP126" s="69"/>
      <c r="CBQ126" s="69"/>
      <c r="CBR126" s="69"/>
      <c r="CBS126" s="69"/>
      <c r="CBT126" s="69"/>
      <c r="CBU126" s="69"/>
      <c r="CBV126" s="69"/>
      <c r="CBW126" s="69"/>
      <c r="CBX126" s="69"/>
      <c r="CBY126" s="69"/>
      <c r="CBZ126" s="69"/>
      <c r="CCA126" s="69"/>
      <c r="CCB126" s="69"/>
      <c r="CCC126" s="69"/>
      <c r="CCD126" s="69"/>
      <c r="CCE126" s="69"/>
      <c r="CCF126" s="69"/>
      <c r="CCG126" s="69"/>
      <c r="CCH126" s="69"/>
      <c r="CCI126" s="69"/>
      <c r="CCJ126" s="69"/>
      <c r="CCK126" s="69"/>
      <c r="CCL126" s="69"/>
      <c r="CCM126" s="69"/>
      <c r="CCN126" s="69"/>
      <c r="CCO126" s="69"/>
      <c r="CCP126" s="69"/>
      <c r="CCQ126" s="69"/>
      <c r="CCR126" s="69"/>
      <c r="CCS126" s="69"/>
      <c r="CCT126" s="69"/>
      <c r="CCU126" s="69"/>
      <c r="CCV126" s="69"/>
      <c r="CCW126" s="69"/>
      <c r="CCX126" s="69"/>
      <c r="CCY126" s="69"/>
      <c r="CCZ126" s="69"/>
      <c r="CDA126" s="69"/>
      <c r="CDB126" s="69"/>
      <c r="CDC126" s="69"/>
      <c r="CDD126" s="69"/>
      <c r="CDE126" s="69"/>
      <c r="CDF126" s="69"/>
      <c r="CDG126" s="69"/>
      <c r="CDH126" s="69"/>
      <c r="CDI126" s="69"/>
      <c r="CDJ126" s="69"/>
      <c r="CDK126" s="69"/>
      <c r="CDL126" s="69"/>
      <c r="CDM126" s="69"/>
      <c r="CDN126" s="69"/>
      <c r="CDO126" s="69"/>
      <c r="CDP126" s="69"/>
      <c r="CDQ126" s="69"/>
      <c r="CDR126" s="69"/>
      <c r="CDS126" s="69"/>
      <c r="CDT126" s="69"/>
      <c r="CDU126" s="69"/>
      <c r="CDV126" s="69"/>
      <c r="CDW126" s="69"/>
      <c r="CDX126" s="69"/>
      <c r="CDY126" s="69"/>
      <c r="CDZ126" s="69"/>
      <c r="CEA126" s="69"/>
      <c r="CEB126" s="69"/>
      <c r="CEC126" s="69"/>
      <c r="CED126" s="69"/>
      <c r="CEE126" s="69"/>
      <c r="CEF126" s="69"/>
      <c r="CEG126" s="69"/>
      <c r="CEH126" s="69"/>
      <c r="CEI126" s="69"/>
      <c r="CEJ126" s="69"/>
      <c r="CEK126" s="69"/>
      <c r="CEL126" s="69"/>
      <c r="CEM126" s="69"/>
      <c r="CEN126" s="69"/>
      <c r="CEO126" s="69"/>
      <c r="CEP126" s="69"/>
      <c r="CEQ126" s="69"/>
      <c r="CER126" s="69"/>
      <c r="CES126" s="69"/>
      <c r="CET126" s="69"/>
      <c r="CEU126" s="69"/>
      <c r="CEV126" s="69"/>
      <c r="CEW126" s="69"/>
      <c r="CEX126" s="69"/>
      <c r="CEY126" s="69"/>
      <c r="CEZ126" s="69"/>
      <c r="CFA126" s="69"/>
      <c r="CFB126" s="69"/>
      <c r="CFC126" s="69"/>
      <c r="CFD126" s="69"/>
      <c r="CFE126" s="69"/>
      <c r="CFF126" s="69"/>
      <c r="CFG126" s="69"/>
      <c r="CFH126" s="69"/>
      <c r="CFI126" s="69"/>
      <c r="CFJ126" s="69"/>
      <c r="CFK126" s="69"/>
      <c r="CFL126" s="69"/>
      <c r="CFM126" s="69"/>
      <c r="CFN126" s="69"/>
      <c r="CFO126" s="69"/>
      <c r="CFP126" s="69"/>
      <c r="CFQ126" s="69"/>
      <c r="CFR126" s="69"/>
      <c r="CFS126" s="69"/>
      <c r="CFT126" s="69"/>
      <c r="CFU126" s="69"/>
      <c r="CFV126" s="69"/>
      <c r="CFW126" s="69"/>
      <c r="CFX126" s="69"/>
      <c r="CFY126" s="69"/>
      <c r="CFZ126" s="69"/>
      <c r="CGA126" s="69"/>
      <c r="CGB126" s="69"/>
      <c r="CGC126" s="69"/>
      <c r="CGD126" s="69"/>
      <c r="CGE126" s="69"/>
      <c r="CGF126" s="69"/>
      <c r="CGG126" s="69"/>
      <c r="CGH126" s="69"/>
      <c r="CGI126" s="69"/>
      <c r="CGJ126" s="69"/>
      <c r="CGK126" s="69"/>
      <c r="CGL126" s="69"/>
      <c r="CGM126" s="69"/>
      <c r="CGN126" s="69"/>
      <c r="CGO126" s="69"/>
      <c r="CGP126" s="69"/>
      <c r="CGQ126" s="69"/>
      <c r="CGR126" s="69"/>
      <c r="CGS126" s="69"/>
      <c r="CGT126" s="69"/>
      <c r="CGU126" s="69"/>
      <c r="CGV126" s="69"/>
      <c r="CGW126" s="69"/>
      <c r="CGX126" s="69"/>
      <c r="CGY126" s="69"/>
      <c r="CGZ126" s="69"/>
      <c r="CHA126" s="69"/>
      <c r="CHB126" s="69"/>
      <c r="CHC126" s="69"/>
      <c r="CHD126" s="69"/>
      <c r="CHE126" s="69"/>
      <c r="CHF126" s="69"/>
      <c r="CHG126" s="69"/>
      <c r="CHH126" s="69"/>
      <c r="CHI126" s="69"/>
      <c r="CHJ126" s="69"/>
      <c r="CHK126" s="69"/>
      <c r="CHL126" s="69"/>
      <c r="CHM126" s="69"/>
      <c r="CHN126" s="69"/>
      <c r="CHO126" s="69"/>
      <c r="CHP126" s="69"/>
      <c r="CHQ126" s="69"/>
      <c r="CHR126" s="69"/>
      <c r="CHS126" s="69"/>
      <c r="CHT126" s="69"/>
      <c r="CHU126" s="69"/>
      <c r="CHV126" s="69"/>
      <c r="CHW126" s="69"/>
      <c r="CHX126" s="69"/>
      <c r="CHY126" s="69"/>
      <c r="CHZ126" s="69"/>
      <c r="CIA126" s="69"/>
      <c r="CIB126" s="69"/>
      <c r="CIC126" s="69"/>
      <c r="CID126" s="69"/>
      <c r="CIE126" s="69"/>
      <c r="CIF126" s="69"/>
      <c r="CIG126" s="69"/>
      <c r="CIH126" s="69"/>
      <c r="CII126" s="69"/>
      <c r="CIJ126" s="69"/>
      <c r="CIK126" s="69"/>
      <c r="CIL126" s="69"/>
      <c r="CIM126" s="69"/>
      <c r="CIN126" s="69"/>
      <c r="CIO126" s="69"/>
      <c r="CIP126" s="69"/>
      <c r="CIQ126" s="69"/>
      <c r="CIR126" s="69"/>
      <c r="CIS126" s="69"/>
      <c r="CIT126" s="69"/>
      <c r="CIU126" s="69"/>
      <c r="CIV126" s="69"/>
      <c r="CIW126" s="69"/>
      <c r="CIX126" s="69"/>
      <c r="CIY126" s="69"/>
      <c r="CIZ126" s="69"/>
      <c r="CJA126" s="69"/>
      <c r="CJB126" s="69"/>
      <c r="CJC126" s="69"/>
      <c r="CJD126" s="69"/>
      <c r="CJE126" s="69"/>
      <c r="CJF126" s="69"/>
      <c r="CJG126" s="69"/>
      <c r="CJH126" s="69"/>
      <c r="CJI126" s="69"/>
      <c r="CJJ126" s="69"/>
      <c r="CJK126" s="69"/>
      <c r="CJL126" s="69"/>
      <c r="CJM126" s="69"/>
      <c r="CJN126" s="69"/>
      <c r="CJO126" s="69"/>
      <c r="CJP126" s="69"/>
      <c r="CJQ126" s="69"/>
      <c r="CJR126" s="69"/>
      <c r="CJS126" s="69"/>
      <c r="CJT126" s="69"/>
      <c r="CJU126" s="69"/>
      <c r="CJV126" s="69"/>
      <c r="CJW126" s="69"/>
      <c r="CJX126" s="69"/>
      <c r="CJY126" s="69"/>
      <c r="CJZ126" s="69"/>
      <c r="CKA126" s="69"/>
      <c r="CKB126" s="69"/>
      <c r="CKC126" s="69"/>
      <c r="CKD126" s="69"/>
      <c r="CKE126" s="69"/>
      <c r="CKF126" s="69"/>
      <c r="CKG126" s="69"/>
      <c r="CKH126" s="69"/>
      <c r="CKI126" s="69"/>
      <c r="CKJ126" s="69"/>
      <c r="CKK126" s="69"/>
      <c r="CKL126" s="69"/>
      <c r="CKM126" s="69"/>
      <c r="CKN126" s="69"/>
      <c r="CKO126" s="69"/>
      <c r="CKP126" s="69"/>
      <c r="CKQ126" s="69"/>
      <c r="CKR126" s="69"/>
      <c r="CKS126" s="69"/>
      <c r="CKT126" s="69"/>
      <c r="CKU126" s="69"/>
      <c r="CKV126" s="69"/>
      <c r="CKW126" s="69"/>
      <c r="CKX126" s="69"/>
      <c r="CKY126" s="69"/>
      <c r="CKZ126" s="69"/>
      <c r="CLA126" s="69"/>
      <c r="CLB126" s="69"/>
      <c r="CLC126" s="69"/>
      <c r="CLD126" s="69"/>
      <c r="CLE126" s="69"/>
      <c r="CLF126" s="69"/>
      <c r="CLG126" s="69"/>
      <c r="CLH126" s="69"/>
      <c r="CLI126" s="69"/>
      <c r="CLJ126" s="69"/>
      <c r="CLK126" s="69"/>
      <c r="CLL126" s="69"/>
      <c r="CLM126" s="69"/>
      <c r="CLN126" s="69"/>
      <c r="CLO126" s="69"/>
      <c r="CLP126" s="69"/>
      <c r="CLQ126" s="69"/>
      <c r="CLR126" s="69"/>
      <c r="CLS126" s="69"/>
      <c r="CLT126" s="69"/>
      <c r="CLU126" s="69"/>
      <c r="CLV126" s="69"/>
      <c r="CLW126" s="69"/>
      <c r="CLX126" s="69"/>
      <c r="CLY126" s="69"/>
      <c r="CLZ126" s="69"/>
      <c r="CMA126" s="69"/>
      <c r="CMB126" s="69"/>
      <c r="CMC126" s="69"/>
      <c r="CMD126" s="69"/>
      <c r="CME126" s="69"/>
      <c r="CMF126" s="69"/>
      <c r="CMG126" s="69"/>
      <c r="CMH126" s="69"/>
      <c r="CMI126" s="69"/>
      <c r="CMJ126" s="69"/>
      <c r="CMK126" s="69"/>
      <c r="CML126" s="69"/>
      <c r="CMM126" s="69"/>
      <c r="CMN126" s="69"/>
      <c r="CMO126" s="69"/>
      <c r="CMP126" s="69"/>
      <c r="CMQ126" s="69"/>
      <c r="CMR126" s="69"/>
      <c r="CMS126" s="69"/>
      <c r="CMT126" s="69"/>
      <c r="CMU126" s="69"/>
      <c r="CMV126" s="69"/>
      <c r="CMW126" s="69"/>
      <c r="CMX126" s="69"/>
      <c r="CMY126" s="69"/>
      <c r="CMZ126" s="69"/>
      <c r="CNA126" s="69"/>
      <c r="CNB126" s="69"/>
      <c r="CNC126" s="69"/>
      <c r="CND126" s="69"/>
      <c r="CNE126" s="69"/>
      <c r="CNF126" s="69"/>
      <c r="CNG126" s="69"/>
      <c r="CNH126" s="69"/>
      <c r="CNI126" s="69"/>
      <c r="CNJ126" s="69"/>
      <c r="CNK126" s="69"/>
      <c r="CNL126" s="69"/>
      <c r="CNM126" s="69"/>
      <c r="CNN126" s="69"/>
      <c r="CNO126" s="69"/>
      <c r="CNP126" s="69"/>
      <c r="CNQ126" s="69"/>
      <c r="CNR126" s="69"/>
      <c r="CNS126" s="69"/>
      <c r="CNT126" s="69"/>
      <c r="CNU126" s="69"/>
      <c r="CNV126" s="69"/>
      <c r="CNW126" s="69"/>
      <c r="CNX126" s="69"/>
      <c r="CNY126" s="69"/>
      <c r="CNZ126" s="69"/>
      <c r="COA126" s="69"/>
      <c r="COB126" s="69"/>
      <c r="COC126" s="69"/>
      <c r="COD126" s="69"/>
      <c r="COE126" s="69"/>
      <c r="COF126" s="69"/>
      <c r="COG126" s="69"/>
      <c r="COH126" s="69"/>
      <c r="COI126" s="69"/>
      <c r="COJ126" s="69"/>
      <c r="COK126" s="69"/>
      <c r="COL126" s="69"/>
      <c r="COM126" s="69"/>
      <c r="CON126" s="69"/>
      <c r="COO126" s="69"/>
      <c r="COP126" s="69"/>
      <c r="COQ126" s="69"/>
      <c r="COR126" s="69"/>
      <c r="COS126" s="69"/>
      <c r="COT126" s="69"/>
      <c r="COU126" s="69"/>
      <c r="COV126" s="69"/>
      <c r="COW126" s="69"/>
      <c r="COX126" s="69"/>
      <c r="COY126" s="69"/>
      <c r="COZ126" s="69"/>
      <c r="CPA126" s="69"/>
      <c r="CPB126" s="69"/>
      <c r="CPC126" s="69"/>
      <c r="CPD126" s="69"/>
      <c r="CPE126" s="69"/>
      <c r="CPF126" s="69"/>
      <c r="CPG126" s="69"/>
      <c r="CPH126" s="69"/>
      <c r="CPI126" s="69"/>
      <c r="CPJ126" s="69"/>
      <c r="CPK126" s="69"/>
      <c r="CPL126" s="69"/>
      <c r="CPM126" s="69"/>
      <c r="CPN126" s="69"/>
      <c r="CPO126" s="69"/>
      <c r="CPP126" s="69"/>
      <c r="CPQ126" s="69"/>
      <c r="CPR126" s="69"/>
      <c r="CPS126" s="69"/>
      <c r="CPT126" s="69"/>
      <c r="CPU126" s="69"/>
      <c r="CPV126" s="69"/>
      <c r="CPW126" s="69"/>
      <c r="CPX126" s="69"/>
      <c r="CPY126" s="69"/>
      <c r="CPZ126" s="69"/>
      <c r="CQA126" s="69"/>
      <c r="CQB126" s="69"/>
      <c r="CQC126" s="69"/>
      <c r="CQD126" s="69"/>
      <c r="CQE126" s="69"/>
      <c r="CQF126" s="69"/>
      <c r="CQG126" s="69"/>
      <c r="CQH126" s="69"/>
      <c r="CQI126" s="69"/>
      <c r="CQJ126" s="69"/>
      <c r="CQK126" s="69"/>
      <c r="CQL126" s="69"/>
      <c r="CQM126" s="69"/>
      <c r="CQN126" s="69"/>
      <c r="CQO126" s="69"/>
      <c r="CQP126" s="69"/>
      <c r="CQQ126" s="69"/>
      <c r="CQR126" s="69"/>
      <c r="CQS126" s="69"/>
      <c r="CQT126" s="69"/>
      <c r="CQU126" s="69"/>
      <c r="CQV126" s="69"/>
      <c r="CQW126" s="69"/>
      <c r="CQX126" s="69"/>
      <c r="CQY126" s="69"/>
      <c r="CQZ126" s="69"/>
      <c r="CRA126" s="69"/>
      <c r="CRB126" s="69"/>
      <c r="CRC126" s="69"/>
      <c r="CRD126" s="69"/>
      <c r="CRE126" s="69"/>
      <c r="CRF126" s="69"/>
      <c r="CRG126" s="69"/>
      <c r="CRH126" s="69"/>
      <c r="CRI126" s="69"/>
      <c r="CRJ126" s="69"/>
      <c r="CRK126" s="69"/>
      <c r="CRL126" s="69"/>
      <c r="CRM126" s="69"/>
      <c r="CRN126" s="69"/>
      <c r="CRO126" s="69"/>
      <c r="CRP126" s="69"/>
      <c r="CRQ126" s="69"/>
      <c r="CRR126" s="69"/>
      <c r="CRS126" s="69"/>
      <c r="CRT126" s="69"/>
      <c r="CRU126" s="69"/>
      <c r="CRV126" s="69"/>
      <c r="CRW126" s="69"/>
      <c r="CRX126" s="69"/>
      <c r="CRY126" s="69"/>
      <c r="CRZ126" s="69"/>
      <c r="CSA126" s="69"/>
      <c r="CSB126" s="69"/>
      <c r="CSC126" s="69"/>
      <c r="CSD126" s="69"/>
      <c r="CSE126" s="69"/>
      <c r="CSF126" s="69"/>
      <c r="CSG126" s="69"/>
      <c r="CSH126" s="69"/>
      <c r="CSI126" s="69"/>
      <c r="CSJ126" s="69"/>
      <c r="CSK126" s="69"/>
      <c r="CSL126" s="69"/>
      <c r="CSM126" s="69"/>
      <c r="CSN126" s="69"/>
      <c r="CSO126" s="69"/>
      <c r="CSP126" s="69"/>
      <c r="CSQ126" s="69"/>
      <c r="CSR126" s="69"/>
      <c r="CSS126" s="69"/>
      <c r="CST126" s="69"/>
      <c r="CSU126" s="69"/>
      <c r="CSV126" s="69"/>
      <c r="CSW126" s="69"/>
      <c r="CSX126" s="69"/>
      <c r="CSY126" s="69"/>
      <c r="CSZ126" s="69"/>
      <c r="CTA126" s="69"/>
      <c r="CTB126" s="69"/>
      <c r="CTC126" s="69"/>
      <c r="CTD126" s="69"/>
      <c r="CTE126" s="69"/>
      <c r="CTF126" s="69"/>
      <c r="CTG126" s="69"/>
      <c r="CTH126" s="69"/>
      <c r="CTI126" s="69"/>
      <c r="CTJ126" s="69"/>
      <c r="CTK126" s="69"/>
      <c r="CTL126" s="69"/>
      <c r="CTM126" s="69"/>
      <c r="CTN126" s="69"/>
      <c r="CTO126" s="69"/>
      <c r="CTP126" s="69"/>
      <c r="CTQ126" s="69"/>
      <c r="CTR126" s="69"/>
      <c r="CTS126" s="69"/>
      <c r="CTT126" s="69"/>
      <c r="CTU126" s="69"/>
      <c r="CTV126" s="69"/>
      <c r="CTW126" s="69"/>
      <c r="CTX126" s="69"/>
      <c r="CTY126" s="69"/>
      <c r="CTZ126" s="69"/>
      <c r="CUA126" s="69"/>
      <c r="CUB126" s="69"/>
      <c r="CUC126" s="69"/>
      <c r="CUD126" s="69"/>
      <c r="CUE126" s="69"/>
      <c r="CUF126" s="69"/>
      <c r="CUG126" s="69"/>
      <c r="CUH126" s="69"/>
      <c r="CUI126" s="69"/>
      <c r="CUJ126" s="69"/>
      <c r="CUK126" s="69"/>
      <c r="CUL126" s="69"/>
      <c r="CUM126" s="69"/>
      <c r="CUN126" s="69"/>
      <c r="CUO126" s="69"/>
      <c r="CUP126" s="69"/>
      <c r="CUQ126" s="69"/>
      <c r="CUR126" s="69"/>
      <c r="CUS126" s="69"/>
      <c r="CUT126" s="69"/>
      <c r="CUU126" s="69"/>
      <c r="CUV126" s="69"/>
      <c r="CUW126" s="69"/>
      <c r="CUX126" s="69"/>
      <c r="CUY126" s="69"/>
      <c r="CUZ126" s="69"/>
      <c r="CVA126" s="69"/>
      <c r="CVB126" s="69"/>
      <c r="CVC126" s="69"/>
      <c r="CVD126" s="69"/>
      <c r="CVE126" s="69"/>
      <c r="CVF126" s="69"/>
      <c r="CVG126" s="69"/>
      <c r="CVH126" s="69"/>
      <c r="CVI126" s="69"/>
      <c r="CVJ126" s="69"/>
      <c r="CVK126" s="69"/>
      <c r="CVL126" s="69"/>
      <c r="CVM126" s="69"/>
      <c r="CVN126" s="69"/>
      <c r="CVO126" s="69"/>
      <c r="CVP126" s="69"/>
      <c r="CVQ126" s="69"/>
      <c r="CVR126" s="69"/>
      <c r="CVS126" s="69"/>
      <c r="CVT126" s="69"/>
      <c r="CVU126" s="69"/>
      <c r="CVV126" s="69"/>
      <c r="CVW126" s="69"/>
      <c r="CVX126" s="69"/>
      <c r="CVY126" s="69"/>
      <c r="CVZ126" s="69"/>
      <c r="CWA126" s="69"/>
      <c r="CWB126" s="69"/>
      <c r="CWC126" s="69"/>
      <c r="CWD126" s="69"/>
      <c r="CWE126" s="69"/>
      <c r="CWF126" s="69"/>
      <c r="CWG126" s="69"/>
      <c r="CWH126" s="69"/>
      <c r="CWI126" s="69"/>
      <c r="CWJ126" s="69"/>
      <c r="CWK126" s="69"/>
      <c r="CWL126" s="69"/>
      <c r="CWM126" s="69"/>
      <c r="CWN126" s="69"/>
      <c r="CWO126" s="69"/>
      <c r="CWP126" s="69"/>
      <c r="CWQ126" s="69"/>
      <c r="CWR126" s="69"/>
      <c r="CWS126" s="69"/>
      <c r="CWT126" s="69"/>
      <c r="CWU126" s="69"/>
      <c r="CWV126" s="69"/>
      <c r="CWW126" s="69"/>
      <c r="CWX126" s="69"/>
      <c r="CWY126" s="69"/>
      <c r="CWZ126" s="69"/>
      <c r="CXA126" s="69"/>
      <c r="CXB126" s="69"/>
      <c r="CXC126" s="69"/>
      <c r="CXD126" s="69"/>
      <c r="CXE126" s="69"/>
      <c r="CXF126" s="69"/>
      <c r="CXG126" s="69"/>
      <c r="CXH126" s="69"/>
      <c r="CXI126" s="69"/>
      <c r="CXJ126" s="69"/>
      <c r="CXK126" s="69"/>
      <c r="CXL126" s="69"/>
      <c r="CXM126" s="69"/>
      <c r="CXN126" s="69"/>
      <c r="CXO126" s="69"/>
      <c r="CXP126" s="69"/>
      <c r="CXQ126" s="69"/>
      <c r="CXR126" s="69"/>
      <c r="CXS126" s="69"/>
      <c r="CXT126" s="69"/>
      <c r="CXU126" s="69"/>
      <c r="CXV126" s="69"/>
      <c r="CXW126" s="69"/>
      <c r="CXX126" s="69"/>
      <c r="CXY126" s="69"/>
      <c r="CXZ126" s="69"/>
      <c r="CYA126" s="69"/>
      <c r="CYB126" s="69"/>
      <c r="CYC126" s="69"/>
      <c r="CYD126" s="69"/>
      <c r="CYE126" s="69"/>
      <c r="CYF126" s="69"/>
      <c r="CYG126" s="69"/>
      <c r="CYH126" s="69"/>
      <c r="CYI126" s="69"/>
      <c r="CYJ126" s="69"/>
      <c r="CYK126" s="69"/>
      <c r="CYL126" s="69"/>
      <c r="CYM126" s="69"/>
      <c r="CYN126" s="69"/>
      <c r="CYO126" s="69"/>
      <c r="CYP126" s="69"/>
      <c r="CYQ126" s="69"/>
      <c r="CYR126" s="69"/>
      <c r="CYS126" s="69"/>
      <c r="CYT126" s="69"/>
      <c r="CYU126" s="69"/>
      <c r="CYV126" s="69"/>
      <c r="CYW126" s="69"/>
      <c r="CYX126" s="69"/>
      <c r="CYY126" s="69"/>
      <c r="CYZ126" s="69"/>
      <c r="CZA126" s="69"/>
      <c r="CZB126" s="69"/>
      <c r="CZC126" s="69"/>
      <c r="CZD126" s="69"/>
      <c r="CZE126" s="69"/>
      <c r="CZF126" s="69"/>
      <c r="CZG126" s="69"/>
      <c r="CZH126" s="69"/>
      <c r="CZI126" s="69"/>
      <c r="CZJ126" s="69"/>
      <c r="CZK126" s="69"/>
      <c r="CZL126" s="69"/>
      <c r="CZM126" s="69"/>
      <c r="CZN126" s="69"/>
      <c r="CZO126" s="69"/>
      <c r="CZP126" s="69"/>
      <c r="CZQ126" s="69"/>
      <c r="CZR126" s="69"/>
      <c r="CZS126" s="69"/>
      <c r="CZT126" s="69"/>
      <c r="CZU126" s="69"/>
      <c r="CZV126" s="69"/>
      <c r="CZW126" s="69"/>
      <c r="CZX126" s="69"/>
      <c r="CZY126" s="69"/>
      <c r="CZZ126" s="69"/>
      <c r="DAA126" s="69"/>
      <c r="DAB126" s="69"/>
      <c r="DAC126" s="69"/>
      <c r="DAD126" s="69"/>
      <c r="DAE126" s="69"/>
      <c r="DAF126" s="69"/>
      <c r="DAG126" s="69"/>
      <c r="DAH126" s="69"/>
      <c r="DAI126" s="69"/>
      <c r="DAJ126" s="69"/>
      <c r="DAK126" s="69"/>
      <c r="DAL126" s="69"/>
      <c r="DAM126" s="69"/>
      <c r="DAN126" s="69"/>
      <c r="DAO126" s="69"/>
      <c r="DAP126" s="69"/>
      <c r="DAQ126" s="69"/>
      <c r="DAR126" s="69"/>
      <c r="DAS126" s="69"/>
      <c r="DAT126" s="69"/>
      <c r="DAU126" s="69"/>
      <c r="DAV126" s="69"/>
      <c r="DAW126" s="69"/>
      <c r="DAX126" s="69"/>
      <c r="DAY126" s="69"/>
      <c r="DAZ126" s="69"/>
      <c r="DBA126" s="69"/>
      <c r="DBB126" s="69"/>
      <c r="DBC126" s="69"/>
      <c r="DBD126" s="69"/>
      <c r="DBE126" s="69"/>
      <c r="DBF126" s="69"/>
      <c r="DBG126" s="69"/>
      <c r="DBH126" s="69"/>
      <c r="DBI126" s="69"/>
      <c r="DBJ126" s="69"/>
      <c r="DBK126" s="69"/>
      <c r="DBL126" s="69"/>
      <c r="DBM126" s="69"/>
      <c r="DBN126" s="69"/>
      <c r="DBO126" s="69"/>
      <c r="DBP126" s="69"/>
      <c r="DBQ126" s="69"/>
      <c r="DBR126" s="69"/>
      <c r="DBS126" s="69"/>
      <c r="DBT126" s="69"/>
      <c r="DBU126" s="69"/>
      <c r="DBV126" s="69"/>
      <c r="DBW126" s="69"/>
      <c r="DBX126" s="69"/>
      <c r="DBY126" s="69"/>
      <c r="DBZ126" s="69"/>
      <c r="DCA126" s="69"/>
      <c r="DCB126" s="69"/>
      <c r="DCC126" s="69"/>
      <c r="DCD126" s="69"/>
      <c r="DCE126" s="69"/>
      <c r="DCF126" s="69"/>
      <c r="DCG126" s="69"/>
      <c r="DCH126" s="69"/>
      <c r="DCI126" s="69"/>
      <c r="DCJ126" s="69"/>
      <c r="DCK126" s="69"/>
      <c r="DCL126" s="69"/>
      <c r="DCM126" s="69"/>
      <c r="DCN126" s="69"/>
      <c r="DCO126" s="69"/>
      <c r="DCP126" s="69"/>
      <c r="DCQ126" s="69"/>
      <c r="DCR126" s="69"/>
      <c r="DCS126" s="69"/>
      <c r="DCT126" s="69"/>
      <c r="DCU126" s="69"/>
      <c r="DCV126" s="69"/>
      <c r="DCW126" s="69"/>
      <c r="DCX126" s="69"/>
      <c r="DCY126" s="69"/>
      <c r="DCZ126" s="69"/>
      <c r="DDA126" s="69"/>
      <c r="DDB126" s="69"/>
      <c r="DDC126" s="69"/>
      <c r="DDD126" s="69"/>
      <c r="DDE126" s="69"/>
      <c r="DDF126" s="69"/>
      <c r="DDG126" s="69"/>
      <c r="DDH126" s="69"/>
      <c r="DDI126" s="69"/>
      <c r="DDJ126" s="69"/>
      <c r="DDK126" s="69"/>
      <c r="DDL126" s="69"/>
      <c r="DDM126" s="69"/>
      <c r="DDN126" s="69"/>
      <c r="DDO126" s="69"/>
      <c r="DDP126" s="69"/>
      <c r="DDQ126" s="69"/>
      <c r="DDR126" s="69"/>
      <c r="DDS126" s="69"/>
      <c r="DDT126" s="69"/>
      <c r="DDU126" s="69"/>
      <c r="DDV126" s="69"/>
      <c r="DDW126" s="69"/>
      <c r="DDX126" s="69"/>
      <c r="DDY126" s="69"/>
      <c r="DDZ126" s="69"/>
      <c r="DEA126" s="69"/>
      <c r="DEB126" s="69"/>
      <c r="DEC126" s="69"/>
      <c r="DED126" s="69"/>
      <c r="DEE126" s="69"/>
      <c r="DEF126" s="69"/>
      <c r="DEG126" s="69"/>
      <c r="DEH126" s="69"/>
      <c r="DEI126" s="69"/>
      <c r="DEJ126" s="69"/>
      <c r="DEK126" s="69"/>
      <c r="DEL126" s="69"/>
      <c r="DEM126" s="69"/>
      <c r="DEN126" s="69"/>
      <c r="DEO126" s="69"/>
      <c r="DEP126" s="69"/>
      <c r="DEQ126" s="69"/>
      <c r="DER126" s="69"/>
      <c r="DES126" s="69"/>
      <c r="DET126" s="69"/>
      <c r="DEU126" s="69"/>
      <c r="DEV126" s="69"/>
      <c r="DEW126" s="69"/>
      <c r="DEX126" s="69"/>
      <c r="DEY126" s="69"/>
      <c r="DEZ126" s="69"/>
      <c r="DFA126" s="69"/>
      <c r="DFB126" s="69"/>
      <c r="DFC126" s="69"/>
      <c r="DFD126" s="69"/>
      <c r="DFE126" s="69"/>
      <c r="DFF126" s="69"/>
      <c r="DFG126" s="69"/>
      <c r="DFH126" s="69"/>
      <c r="DFI126" s="69"/>
      <c r="DFJ126" s="69"/>
      <c r="DFK126" s="69"/>
      <c r="DFL126" s="69"/>
      <c r="DFM126" s="69"/>
      <c r="DFN126" s="69"/>
      <c r="DFO126" s="69"/>
      <c r="DFP126" s="69"/>
      <c r="DFQ126" s="69"/>
      <c r="DFR126" s="69"/>
      <c r="DFS126" s="69"/>
      <c r="DFT126" s="69"/>
      <c r="DFU126" s="69"/>
      <c r="DFV126" s="69"/>
      <c r="DFW126" s="69"/>
      <c r="DFX126" s="69"/>
      <c r="DFY126" s="69"/>
      <c r="DFZ126" s="69"/>
      <c r="DGA126" s="69"/>
      <c r="DGB126" s="69"/>
      <c r="DGC126" s="69"/>
      <c r="DGD126" s="69"/>
      <c r="DGE126" s="69"/>
      <c r="DGF126" s="69"/>
      <c r="DGG126" s="69"/>
      <c r="DGH126" s="69"/>
      <c r="DGI126" s="69"/>
      <c r="DGJ126" s="69"/>
      <c r="DGK126" s="69"/>
      <c r="DGL126" s="69"/>
      <c r="DGM126" s="69"/>
      <c r="DGN126" s="69"/>
      <c r="DGO126" s="69"/>
      <c r="DGP126" s="69"/>
      <c r="DGQ126" s="69"/>
      <c r="DGR126" s="69"/>
      <c r="DGS126" s="69"/>
      <c r="DGT126" s="69"/>
      <c r="DGU126" s="69"/>
      <c r="DGV126" s="69"/>
      <c r="DGW126" s="69"/>
      <c r="DGX126" s="69"/>
      <c r="DGY126" s="69"/>
      <c r="DGZ126" s="69"/>
      <c r="DHA126" s="69"/>
      <c r="DHB126" s="69"/>
      <c r="DHC126" s="69"/>
      <c r="DHD126" s="69"/>
      <c r="DHE126" s="69"/>
      <c r="DHF126" s="69"/>
      <c r="DHG126" s="69"/>
      <c r="DHH126" s="69"/>
      <c r="DHI126" s="69"/>
      <c r="DHJ126" s="69"/>
      <c r="DHK126" s="69"/>
      <c r="DHL126" s="69"/>
      <c r="DHM126" s="69"/>
      <c r="DHN126" s="69"/>
      <c r="DHO126" s="69"/>
      <c r="DHP126" s="69"/>
      <c r="DHQ126" s="69"/>
      <c r="DHR126" s="69"/>
      <c r="DHS126" s="69"/>
      <c r="DHT126" s="69"/>
      <c r="DHU126" s="69"/>
      <c r="DHV126" s="69"/>
      <c r="DHW126" s="69"/>
      <c r="DHX126" s="69"/>
      <c r="DHY126" s="69"/>
      <c r="DHZ126" s="69"/>
      <c r="DIA126" s="69"/>
      <c r="DIB126" s="69"/>
      <c r="DIC126" s="69"/>
      <c r="DID126" s="69"/>
      <c r="DIE126" s="69"/>
      <c r="DIF126" s="69"/>
      <c r="DIG126" s="69"/>
      <c r="DIH126" s="69"/>
      <c r="DII126" s="69"/>
      <c r="DIJ126" s="69"/>
      <c r="DIK126" s="69"/>
      <c r="DIL126" s="69"/>
      <c r="DIM126" s="69"/>
      <c r="DIN126" s="69"/>
      <c r="DIO126" s="69"/>
      <c r="DIP126" s="69"/>
      <c r="DIQ126" s="69"/>
      <c r="DIR126" s="69"/>
      <c r="DIS126" s="69"/>
      <c r="DIT126" s="69"/>
      <c r="DIU126" s="69"/>
      <c r="DIV126" s="69"/>
      <c r="DIW126" s="69"/>
      <c r="DIX126" s="69"/>
      <c r="DIY126" s="69"/>
      <c r="DIZ126" s="69"/>
      <c r="DJA126" s="69"/>
      <c r="DJB126" s="69"/>
      <c r="DJC126" s="69"/>
      <c r="DJD126" s="69"/>
      <c r="DJE126" s="69"/>
      <c r="DJF126" s="69"/>
      <c r="DJG126" s="69"/>
      <c r="DJH126" s="69"/>
      <c r="DJI126" s="69"/>
      <c r="DJJ126" s="69"/>
      <c r="DJK126" s="69"/>
      <c r="DJL126" s="69"/>
      <c r="DJM126" s="69"/>
      <c r="DJN126" s="69"/>
      <c r="DJO126" s="69"/>
      <c r="DJP126" s="69"/>
      <c r="DJQ126" s="69"/>
      <c r="DJR126" s="69"/>
      <c r="DJS126" s="69"/>
      <c r="DJT126" s="69"/>
      <c r="DJU126" s="69"/>
      <c r="DJV126" s="69"/>
      <c r="DJW126" s="69"/>
      <c r="DJX126" s="69"/>
      <c r="DJY126" s="69"/>
      <c r="DJZ126" s="69"/>
      <c r="DKA126" s="69"/>
      <c r="DKB126" s="69"/>
      <c r="DKC126" s="69"/>
      <c r="DKD126" s="69"/>
      <c r="DKE126" s="69"/>
      <c r="DKF126" s="69"/>
      <c r="DKG126" s="69"/>
      <c r="DKH126" s="69"/>
      <c r="DKI126" s="69"/>
      <c r="DKJ126" s="69"/>
      <c r="DKK126" s="69"/>
      <c r="DKL126" s="69"/>
      <c r="DKM126" s="69"/>
      <c r="DKN126" s="69"/>
      <c r="DKO126" s="69"/>
      <c r="DKP126" s="69"/>
      <c r="DKQ126" s="69"/>
      <c r="DKR126" s="69"/>
      <c r="DKS126" s="69"/>
      <c r="DKT126" s="69"/>
      <c r="DKU126" s="69"/>
      <c r="DKV126" s="69"/>
      <c r="DKW126" s="69"/>
      <c r="DKX126" s="69"/>
      <c r="DKY126" s="69"/>
      <c r="DKZ126" s="69"/>
      <c r="DLA126" s="69"/>
      <c r="DLB126" s="69"/>
      <c r="DLC126" s="69"/>
      <c r="DLD126" s="69"/>
      <c r="DLE126" s="69"/>
      <c r="DLF126" s="69"/>
      <c r="DLG126" s="69"/>
      <c r="DLH126" s="69"/>
      <c r="DLI126" s="69"/>
      <c r="DLJ126" s="69"/>
      <c r="DLK126" s="69"/>
      <c r="DLL126" s="69"/>
      <c r="DLM126" s="69"/>
      <c r="DLN126" s="69"/>
      <c r="DLO126" s="69"/>
      <c r="DLP126" s="69"/>
      <c r="DLQ126" s="69"/>
      <c r="DLR126" s="69"/>
      <c r="DLS126" s="69"/>
      <c r="DLT126" s="69"/>
      <c r="DLU126" s="69"/>
      <c r="DLV126" s="69"/>
      <c r="DLW126" s="69"/>
      <c r="DLX126" s="69"/>
      <c r="DLY126" s="69"/>
      <c r="DLZ126" s="69"/>
      <c r="DMA126" s="69"/>
      <c r="DMB126" s="69"/>
      <c r="DMC126" s="69"/>
      <c r="DMD126" s="69"/>
      <c r="DME126" s="69"/>
      <c r="DMF126" s="69"/>
      <c r="DMG126" s="69"/>
      <c r="DMH126" s="69"/>
      <c r="DMI126" s="69"/>
      <c r="DMJ126" s="69"/>
      <c r="DMK126" s="69"/>
      <c r="DML126" s="69"/>
      <c r="DMM126" s="69"/>
      <c r="DMN126" s="69"/>
      <c r="DMO126" s="69"/>
      <c r="DMP126" s="69"/>
      <c r="DMQ126" s="69"/>
      <c r="DMR126" s="69"/>
      <c r="DMS126" s="69"/>
      <c r="DMT126" s="69"/>
      <c r="DMU126" s="69"/>
      <c r="DMV126" s="69"/>
      <c r="DMW126" s="69"/>
      <c r="DMX126" s="69"/>
      <c r="DMY126" s="69"/>
      <c r="DMZ126" s="69"/>
      <c r="DNA126" s="69"/>
      <c r="DNB126" s="69"/>
      <c r="DNC126" s="69"/>
      <c r="DND126" s="69"/>
      <c r="DNE126" s="69"/>
      <c r="DNF126" s="69"/>
      <c r="DNG126" s="69"/>
      <c r="DNH126" s="69"/>
      <c r="DNI126" s="69"/>
      <c r="DNJ126" s="69"/>
      <c r="DNK126" s="69"/>
      <c r="DNL126" s="69"/>
      <c r="DNM126" s="69"/>
      <c r="DNN126" s="69"/>
      <c r="DNO126" s="69"/>
      <c r="DNP126" s="69"/>
      <c r="DNQ126" s="69"/>
      <c r="DNR126" s="69"/>
      <c r="DNS126" s="69"/>
      <c r="DNT126" s="69"/>
      <c r="DNU126" s="69"/>
      <c r="DNV126" s="69"/>
      <c r="DNW126" s="69"/>
      <c r="DNX126" s="69"/>
      <c r="DNY126" s="69"/>
      <c r="DNZ126" s="69"/>
      <c r="DOA126" s="69"/>
      <c r="DOB126" s="69"/>
      <c r="DOC126" s="69"/>
      <c r="DOD126" s="69"/>
      <c r="DOE126" s="69"/>
      <c r="DOF126" s="69"/>
      <c r="DOG126" s="69"/>
      <c r="DOH126" s="69"/>
      <c r="DOI126" s="69"/>
      <c r="DOJ126" s="69"/>
      <c r="DOK126" s="69"/>
      <c r="DOL126" s="69"/>
      <c r="DOM126" s="69"/>
      <c r="DON126" s="69"/>
      <c r="DOO126" s="69"/>
      <c r="DOP126" s="69"/>
      <c r="DOQ126" s="69"/>
      <c r="DOR126" s="69"/>
      <c r="DOS126" s="69"/>
      <c r="DOT126" s="69"/>
      <c r="DOU126" s="69"/>
      <c r="DOV126" s="69"/>
      <c r="DOW126" s="69"/>
      <c r="DOX126" s="69"/>
      <c r="DOY126" s="69"/>
      <c r="DOZ126" s="69"/>
      <c r="DPA126" s="69"/>
      <c r="DPB126" s="69"/>
      <c r="DPC126" s="69"/>
      <c r="DPD126" s="69"/>
      <c r="DPE126" s="69"/>
      <c r="DPF126" s="69"/>
      <c r="DPG126" s="69"/>
      <c r="DPH126" s="69"/>
      <c r="DPI126" s="69"/>
      <c r="DPJ126" s="69"/>
      <c r="DPK126" s="69"/>
      <c r="DPL126" s="69"/>
      <c r="DPM126" s="69"/>
      <c r="DPN126" s="69"/>
      <c r="DPO126" s="69"/>
      <c r="DPP126" s="69"/>
      <c r="DPQ126" s="69"/>
      <c r="DPR126" s="69"/>
      <c r="DPS126" s="69"/>
      <c r="DPT126" s="69"/>
      <c r="DPU126" s="69"/>
      <c r="DPV126" s="69"/>
      <c r="DPW126" s="69"/>
      <c r="DPX126" s="69"/>
      <c r="DPY126" s="69"/>
      <c r="DPZ126" s="69"/>
      <c r="DQA126" s="69"/>
      <c r="DQB126" s="69"/>
      <c r="DQC126" s="69"/>
      <c r="DQD126" s="69"/>
      <c r="DQE126" s="69"/>
      <c r="DQF126" s="69"/>
      <c r="DQG126" s="69"/>
      <c r="DQH126" s="69"/>
      <c r="DQI126" s="69"/>
      <c r="DQJ126" s="69"/>
      <c r="DQK126" s="69"/>
      <c r="DQL126" s="69"/>
      <c r="DQM126" s="69"/>
      <c r="DQN126" s="69"/>
      <c r="DQO126" s="69"/>
      <c r="DQP126" s="69"/>
      <c r="DQQ126" s="69"/>
      <c r="DQR126" s="69"/>
      <c r="DQS126" s="69"/>
      <c r="DQT126" s="69"/>
      <c r="DQU126" s="69"/>
      <c r="DQV126" s="69"/>
      <c r="DQW126" s="69"/>
      <c r="DQX126" s="69"/>
      <c r="DQY126" s="69"/>
      <c r="DQZ126" s="69"/>
      <c r="DRA126" s="69"/>
      <c r="DRB126" s="69"/>
      <c r="DRC126" s="69"/>
      <c r="DRD126" s="69"/>
      <c r="DRE126" s="69"/>
      <c r="DRF126" s="69"/>
      <c r="DRG126" s="69"/>
      <c r="DRH126" s="69"/>
      <c r="DRI126" s="69"/>
      <c r="DRJ126" s="69"/>
      <c r="DRK126" s="69"/>
      <c r="DRL126" s="69"/>
      <c r="DRM126" s="69"/>
      <c r="DRN126" s="69"/>
      <c r="DRO126" s="69"/>
      <c r="DRP126" s="69"/>
      <c r="DRQ126" s="69"/>
      <c r="DRR126" s="69"/>
      <c r="DRS126" s="69"/>
      <c r="DRT126" s="69"/>
      <c r="DRU126" s="69"/>
      <c r="DRV126" s="69"/>
      <c r="DRW126" s="69"/>
      <c r="DRX126" s="69"/>
      <c r="DRY126" s="69"/>
      <c r="DRZ126" s="69"/>
      <c r="DSA126" s="69"/>
      <c r="DSB126" s="69"/>
      <c r="DSC126" s="69"/>
      <c r="DSD126" s="69"/>
      <c r="DSE126" s="69"/>
      <c r="DSF126" s="69"/>
      <c r="DSG126" s="69"/>
      <c r="DSH126" s="69"/>
      <c r="DSI126" s="69"/>
      <c r="DSJ126" s="69"/>
      <c r="DSK126" s="69"/>
      <c r="DSL126" s="69"/>
      <c r="DSM126" s="69"/>
      <c r="DSN126" s="69"/>
      <c r="DSO126" s="69"/>
      <c r="DSP126" s="69"/>
      <c r="DSQ126" s="69"/>
      <c r="DSR126" s="69"/>
      <c r="DSS126" s="69"/>
      <c r="DST126" s="69"/>
      <c r="DSU126" s="69"/>
      <c r="DSV126" s="69"/>
      <c r="DSW126" s="69"/>
      <c r="DSX126" s="69"/>
      <c r="DSY126" s="69"/>
      <c r="DSZ126" s="69"/>
      <c r="DTA126" s="69"/>
      <c r="DTB126" s="69"/>
      <c r="DTC126" s="69"/>
      <c r="DTD126" s="69"/>
      <c r="DTE126" s="69"/>
      <c r="DTF126" s="69"/>
      <c r="DTG126" s="69"/>
      <c r="DTH126" s="69"/>
      <c r="DTI126" s="69"/>
      <c r="DTJ126" s="69"/>
      <c r="DTK126" s="69"/>
      <c r="DTL126" s="69"/>
      <c r="DTM126" s="69"/>
      <c r="DTN126" s="69"/>
      <c r="DTO126" s="69"/>
      <c r="DTP126" s="69"/>
      <c r="DTQ126" s="69"/>
      <c r="DTR126" s="69"/>
      <c r="DTS126" s="69"/>
      <c r="DTT126" s="69"/>
      <c r="DTU126" s="69"/>
      <c r="DTV126" s="69"/>
      <c r="DTW126" s="69"/>
      <c r="DTX126" s="69"/>
      <c r="DTY126" s="69"/>
      <c r="DTZ126" s="69"/>
      <c r="DUA126" s="69"/>
      <c r="DUB126" s="69"/>
      <c r="DUC126" s="69"/>
      <c r="DUD126" s="69"/>
      <c r="DUE126" s="69"/>
      <c r="DUF126" s="69"/>
      <c r="DUG126" s="69"/>
      <c r="DUH126" s="69"/>
      <c r="DUI126" s="69"/>
      <c r="DUJ126" s="69"/>
      <c r="DUK126" s="69"/>
      <c r="DUL126" s="69"/>
      <c r="DUM126" s="69"/>
      <c r="DUN126" s="69"/>
      <c r="DUO126" s="69"/>
      <c r="DUP126" s="69"/>
      <c r="DUQ126" s="69"/>
      <c r="DUR126" s="69"/>
      <c r="DUS126" s="69"/>
      <c r="DUT126" s="69"/>
      <c r="DUU126" s="69"/>
      <c r="DUV126" s="69"/>
      <c r="DUW126" s="69"/>
      <c r="DUX126" s="69"/>
      <c r="DUY126" s="69"/>
      <c r="DUZ126" s="69"/>
      <c r="DVA126" s="69"/>
      <c r="DVB126" s="69"/>
      <c r="DVC126" s="69"/>
      <c r="DVD126" s="69"/>
      <c r="DVE126" s="69"/>
      <c r="DVF126" s="69"/>
      <c r="DVG126" s="69"/>
      <c r="DVH126" s="69"/>
      <c r="DVI126" s="69"/>
      <c r="DVJ126" s="69"/>
      <c r="DVK126" s="69"/>
      <c r="DVL126" s="69"/>
      <c r="DVM126" s="69"/>
      <c r="DVN126" s="69"/>
      <c r="DVO126" s="69"/>
      <c r="DVP126" s="69"/>
      <c r="DVQ126" s="69"/>
      <c r="DVR126" s="69"/>
      <c r="DVS126" s="69"/>
      <c r="DVT126" s="69"/>
      <c r="DVU126" s="69"/>
      <c r="DVV126" s="69"/>
      <c r="DVW126" s="69"/>
      <c r="DVX126" s="69"/>
      <c r="DVY126" s="69"/>
      <c r="DVZ126" s="69"/>
      <c r="DWA126" s="69"/>
      <c r="DWB126" s="69"/>
      <c r="DWC126" s="69"/>
      <c r="DWD126" s="69"/>
      <c r="DWE126" s="69"/>
      <c r="DWF126" s="69"/>
      <c r="DWG126" s="69"/>
      <c r="DWH126" s="69"/>
      <c r="DWI126" s="69"/>
      <c r="DWJ126" s="69"/>
      <c r="DWK126" s="69"/>
      <c r="DWL126" s="69"/>
      <c r="DWM126" s="69"/>
      <c r="DWN126" s="69"/>
      <c r="DWO126" s="69"/>
      <c r="DWP126" s="69"/>
      <c r="DWQ126" s="69"/>
      <c r="DWR126" s="69"/>
      <c r="DWS126" s="69"/>
      <c r="DWT126" s="69"/>
      <c r="DWU126" s="69"/>
      <c r="DWV126" s="69"/>
      <c r="DWW126" s="69"/>
      <c r="DWX126" s="69"/>
      <c r="DWY126" s="69"/>
      <c r="DWZ126" s="69"/>
      <c r="DXA126" s="69"/>
      <c r="DXB126" s="69"/>
      <c r="DXC126" s="69"/>
      <c r="DXD126" s="69"/>
      <c r="DXE126" s="69"/>
      <c r="DXF126" s="69"/>
      <c r="DXG126" s="69"/>
      <c r="DXH126" s="69"/>
      <c r="DXI126" s="69"/>
      <c r="DXJ126" s="69"/>
      <c r="DXK126" s="69"/>
      <c r="DXL126" s="69"/>
      <c r="DXM126" s="69"/>
      <c r="DXN126" s="69"/>
      <c r="DXO126" s="69"/>
      <c r="DXP126" s="69"/>
      <c r="DXQ126" s="69"/>
      <c r="DXR126" s="69"/>
      <c r="DXS126" s="69"/>
      <c r="DXT126" s="69"/>
      <c r="DXU126" s="69"/>
      <c r="DXV126" s="69"/>
      <c r="DXW126" s="69"/>
      <c r="DXX126" s="69"/>
      <c r="DXY126" s="69"/>
      <c r="DXZ126" s="69"/>
      <c r="DYA126" s="69"/>
      <c r="DYB126" s="69"/>
      <c r="DYC126" s="69"/>
      <c r="DYD126" s="69"/>
      <c r="DYE126" s="69"/>
      <c r="DYF126" s="69"/>
      <c r="DYG126" s="69"/>
      <c r="DYH126" s="69"/>
      <c r="DYI126" s="69"/>
      <c r="DYJ126" s="69"/>
      <c r="DYK126" s="69"/>
      <c r="DYL126" s="69"/>
      <c r="DYM126" s="69"/>
      <c r="DYN126" s="69"/>
      <c r="DYO126" s="69"/>
      <c r="DYP126" s="69"/>
      <c r="DYQ126" s="69"/>
      <c r="DYR126" s="69"/>
      <c r="DYS126" s="69"/>
      <c r="DYT126" s="69"/>
      <c r="DYU126" s="69"/>
      <c r="DYV126" s="69"/>
      <c r="DYW126" s="69"/>
      <c r="DYX126" s="69"/>
      <c r="DYY126" s="69"/>
      <c r="DYZ126" s="69"/>
      <c r="DZA126" s="69"/>
      <c r="DZB126" s="69"/>
      <c r="DZC126" s="69"/>
      <c r="DZD126" s="69"/>
      <c r="DZE126" s="69"/>
      <c r="DZF126" s="69"/>
      <c r="DZG126" s="69"/>
      <c r="DZH126" s="69"/>
      <c r="DZI126" s="69"/>
      <c r="DZJ126" s="69"/>
      <c r="DZK126" s="69"/>
      <c r="DZL126" s="69"/>
      <c r="DZM126" s="69"/>
      <c r="DZN126" s="69"/>
      <c r="DZO126" s="69"/>
      <c r="DZP126" s="69"/>
      <c r="DZQ126" s="69"/>
      <c r="DZR126" s="69"/>
      <c r="DZS126" s="69"/>
      <c r="DZT126" s="69"/>
      <c r="DZU126" s="69"/>
      <c r="DZV126" s="69"/>
      <c r="DZW126" s="69"/>
      <c r="DZX126" s="69"/>
      <c r="DZY126" s="69"/>
      <c r="DZZ126" s="69"/>
      <c r="EAA126" s="69"/>
      <c r="EAB126" s="69"/>
      <c r="EAC126" s="69"/>
      <c r="EAD126" s="69"/>
      <c r="EAE126" s="69"/>
      <c r="EAF126" s="69"/>
      <c r="EAG126" s="69"/>
      <c r="EAH126" s="69"/>
      <c r="EAI126" s="69"/>
      <c r="EAJ126" s="69"/>
      <c r="EAK126" s="69"/>
      <c r="EAL126" s="69"/>
      <c r="EAM126" s="69"/>
      <c r="EAN126" s="69"/>
      <c r="EAO126" s="69"/>
      <c r="EAP126" s="69"/>
      <c r="EAQ126" s="69"/>
      <c r="EAR126" s="69"/>
      <c r="EAS126" s="69"/>
      <c r="EAT126" s="69"/>
      <c r="EAU126" s="69"/>
      <c r="EAV126" s="69"/>
      <c r="EAW126" s="69"/>
      <c r="EAX126" s="69"/>
      <c r="EAY126" s="69"/>
      <c r="EAZ126" s="69"/>
      <c r="EBA126" s="69"/>
      <c r="EBB126" s="69"/>
      <c r="EBC126" s="69"/>
      <c r="EBD126" s="69"/>
      <c r="EBE126" s="69"/>
      <c r="EBF126" s="69"/>
      <c r="EBG126" s="69"/>
      <c r="EBH126" s="69"/>
      <c r="EBI126" s="69"/>
      <c r="EBJ126" s="69"/>
      <c r="EBK126" s="69"/>
      <c r="EBL126" s="69"/>
      <c r="EBM126" s="69"/>
      <c r="EBN126" s="69"/>
      <c r="EBO126" s="69"/>
      <c r="EBP126" s="69"/>
      <c r="EBQ126" s="69"/>
      <c r="EBR126" s="69"/>
      <c r="EBS126" s="69"/>
      <c r="EBT126" s="69"/>
      <c r="EBU126" s="69"/>
      <c r="EBV126" s="69"/>
      <c r="EBW126" s="69"/>
      <c r="EBX126" s="69"/>
      <c r="EBY126" s="69"/>
      <c r="EBZ126" s="69"/>
      <c r="ECA126" s="69"/>
      <c r="ECB126" s="69"/>
      <c r="ECC126" s="69"/>
      <c r="ECD126" s="69"/>
      <c r="ECE126" s="69"/>
      <c r="ECF126" s="69"/>
      <c r="ECG126" s="69"/>
      <c r="ECH126" s="69"/>
      <c r="ECI126" s="69"/>
      <c r="ECJ126" s="69"/>
      <c r="ECK126" s="69"/>
      <c r="ECL126" s="69"/>
      <c r="ECM126" s="69"/>
      <c r="ECN126" s="69"/>
      <c r="ECO126" s="69"/>
      <c r="ECP126" s="69"/>
      <c r="ECQ126" s="69"/>
      <c r="ECR126" s="69"/>
      <c r="ECS126" s="69"/>
      <c r="ECT126" s="69"/>
      <c r="ECU126" s="69"/>
      <c r="ECV126" s="69"/>
      <c r="ECW126" s="69"/>
      <c r="ECX126" s="69"/>
      <c r="ECY126" s="69"/>
      <c r="ECZ126" s="69"/>
      <c r="EDA126" s="69"/>
      <c r="EDB126" s="69"/>
      <c r="EDC126" s="69"/>
      <c r="EDD126" s="69"/>
      <c r="EDE126" s="69"/>
      <c r="EDF126" s="69"/>
      <c r="EDG126" s="69"/>
      <c r="EDH126" s="69"/>
      <c r="EDI126" s="69"/>
      <c r="EDJ126" s="69"/>
      <c r="EDK126" s="69"/>
      <c r="EDL126" s="69"/>
      <c r="EDM126" s="69"/>
      <c r="EDN126" s="69"/>
      <c r="EDO126" s="69"/>
      <c r="EDP126" s="69"/>
      <c r="EDQ126" s="69"/>
      <c r="EDR126" s="69"/>
      <c r="EDS126" s="69"/>
      <c r="EDT126" s="69"/>
      <c r="EDU126" s="69"/>
      <c r="EDV126" s="69"/>
      <c r="EDW126" s="69"/>
      <c r="EDX126" s="69"/>
      <c r="EDY126" s="69"/>
      <c r="EDZ126" s="69"/>
      <c r="EEA126" s="69"/>
      <c r="EEB126" s="69"/>
      <c r="EEC126" s="69"/>
      <c r="EED126" s="69"/>
      <c r="EEE126" s="69"/>
      <c r="EEF126" s="69"/>
      <c r="EEG126" s="69"/>
      <c r="EEH126" s="69"/>
      <c r="EEI126" s="69"/>
      <c r="EEJ126" s="69"/>
      <c r="EEK126" s="69"/>
      <c r="EEL126" s="69"/>
      <c r="EEM126" s="69"/>
      <c r="EEN126" s="69"/>
      <c r="EEO126" s="69"/>
      <c r="EEP126" s="69"/>
      <c r="EEQ126" s="69"/>
      <c r="EER126" s="69"/>
      <c r="EES126" s="69"/>
      <c r="EET126" s="69"/>
      <c r="EEU126" s="69"/>
      <c r="EEV126" s="69"/>
      <c r="EEW126" s="69"/>
      <c r="EEX126" s="69"/>
      <c r="EEY126" s="69"/>
      <c r="EEZ126" s="69"/>
      <c r="EFA126" s="69"/>
      <c r="EFB126" s="69"/>
      <c r="EFC126" s="69"/>
      <c r="EFD126" s="69"/>
      <c r="EFE126" s="69"/>
      <c r="EFF126" s="69"/>
      <c r="EFG126" s="69"/>
      <c r="EFH126" s="69"/>
      <c r="EFI126" s="69"/>
      <c r="EFJ126" s="69"/>
      <c r="EFK126" s="69"/>
      <c r="EFL126" s="69"/>
      <c r="EFM126" s="69"/>
      <c r="EFN126" s="69"/>
      <c r="EFO126" s="69"/>
      <c r="EFP126" s="69"/>
      <c r="EFQ126" s="69"/>
      <c r="EFR126" s="69"/>
      <c r="EFS126" s="69"/>
      <c r="EFT126" s="69"/>
      <c r="EFU126" s="69"/>
      <c r="EFV126" s="69"/>
      <c r="EFW126" s="69"/>
      <c r="EFX126" s="69"/>
      <c r="EFY126" s="69"/>
      <c r="EFZ126" s="69"/>
      <c r="EGA126" s="69"/>
      <c r="EGB126" s="69"/>
      <c r="EGC126" s="69"/>
      <c r="EGD126" s="69"/>
      <c r="EGE126" s="69"/>
      <c r="EGF126" s="69"/>
      <c r="EGG126" s="69"/>
      <c r="EGH126" s="69"/>
      <c r="EGI126" s="69"/>
      <c r="EGJ126" s="69"/>
      <c r="EGK126" s="69"/>
      <c r="EGL126" s="69"/>
      <c r="EGM126" s="69"/>
      <c r="EGN126" s="69"/>
      <c r="EGO126" s="69"/>
      <c r="EGP126" s="69"/>
      <c r="EGQ126" s="69"/>
      <c r="EGR126" s="69"/>
      <c r="EGS126" s="69"/>
      <c r="EGT126" s="69"/>
      <c r="EGU126" s="69"/>
      <c r="EGV126" s="69"/>
      <c r="EGW126" s="69"/>
      <c r="EGX126" s="69"/>
      <c r="EGY126" s="69"/>
      <c r="EGZ126" s="69"/>
      <c r="EHA126" s="69"/>
      <c r="EHB126" s="69"/>
      <c r="EHC126" s="69"/>
      <c r="EHD126" s="69"/>
      <c r="EHE126" s="69"/>
      <c r="EHF126" s="69"/>
      <c r="EHG126" s="69"/>
      <c r="EHH126" s="69"/>
      <c r="EHI126" s="69"/>
      <c r="EHJ126" s="69"/>
      <c r="EHK126" s="69"/>
      <c r="EHL126" s="69"/>
      <c r="EHM126" s="69"/>
      <c r="EHN126" s="69"/>
      <c r="EHO126" s="69"/>
      <c r="EHP126" s="69"/>
      <c r="EHQ126" s="69"/>
      <c r="EHR126" s="69"/>
      <c r="EHS126" s="69"/>
      <c r="EHT126" s="69"/>
      <c r="EHU126" s="69"/>
      <c r="EHV126" s="69"/>
      <c r="EHW126" s="69"/>
      <c r="EHX126" s="69"/>
      <c r="EHY126" s="69"/>
      <c r="EHZ126" s="69"/>
      <c r="EIA126" s="69"/>
      <c r="EIB126" s="69"/>
      <c r="EIC126" s="69"/>
      <c r="EID126" s="69"/>
      <c r="EIE126" s="69"/>
      <c r="EIF126" s="69"/>
      <c r="EIG126" s="69"/>
      <c r="EIH126" s="69"/>
      <c r="EII126" s="69"/>
      <c r="EIJ126" s="69"/>
      <c r="EIK126" s="69"/>
      <c r="EIL126" s="69"/>
      <c r="EIM126" s="69"/>
      <c r="EIN126" s="69"/>
      <c r="EIO126" s="69"/>
      <c r="EIP126" s="69"/>
      <c r="EIQ126" s="69"/>
      <c r="EIR126" s="69"/>
      <c r="EIS126" s="69"/>
      <c r="EIT126" s="69"/>
      <c r="EIU126" s="69"/>
      <c r="EIV126" s="69"/>
      <c r="EIW126" s="69"/>
      <c r="EIX126" s="69"/>
      <c r="EIY126" s="69"/>
      <c r="EIZ126" s="69"/>
      <c r="EJA126" s="69"/>
      <c r="EJB126" s="69"/>
      <c r="EJC126" s="69"/>
      <c r="EJD126" s="69"/>
      <c r="EJE126" s="69"/>
      <c r="EJF126" s="69"/>
      <c r="EJG126" s="69"/>
      <c r="EJH126" s="69"/>
      <c r="EJI126" s="69"/>
      <c r="EJJ126" s="69"/>
      <c r="EJK126" s="69"/>
      <c r="EJL126" s="69"/>
      <c r="EJM126" s="69"/>
      <c r="EJN126" s="69"/>
      <c r="EJO126" s="69"/>
      <c r="EJP126" s="69"/>
      <c r="EJQ126" s="69"/>
      <c r="EJR126" s="69"/>
      <c r="EJS126" s="69"/>
      <c r="EJT126" s="69"/>
      <c r="EJU126" s="69"/>
      <c r="EJV126" s="69"/>
      <c r="EJW126" s="69"/>
      <c r="EJX126" s="69"/>
      <c r="EJY126" s="69"/>
      <c r="EJZ126" s="69"/>
      <c r="EKA126" s="69"/>
      <c r="EKB126" s="69"/>
      <c r="EKC126" s="69"/>
      <c r="EKD126" s="69"/>
      <c r="EKE126" s="69"/>
      <c r="EKF126" s="69"/>
      <c r="EKG126" s="69"/>
      <c r="EKH126" s="69"/>
      <c r="EKI126" s="69"/>
      <c r="EKJ126" s="69"/>
      <c r="EKK126" s="69"/>
      <c r="EKL126" s="69"/>
      <c r="EKM126" s="69"/>
      <c r="EKN126" s="69"/>
      <c r="EKO126" s="69"/>
      <c r="EKP126" s="69"/>
      <c r="EKQ126" s="69"/>
      <c r="EKR126" s="69"/>
      <c r="EKS126" s="69"/>
      <c r="EKT126" s="69"/>
      <c r="EKU126" s="69"/>
      <c r="EKV126" s="69"/>
      <c r="EKW126" s="69"/>
      <c r="EKX126" s="69"/>
      <c r="EKY126" s="69"/>
      <c r="EKZ126" s="69"/>
      <c r="ELA126" s="69"/>
      <c r="ELB126" s="69"/>
      <c r="ELC126" s="69"/>
      <c r="ELD126" s="69"/>
      <c r="ELE126" s="69"/>
      <c r="ELF126" s="69"/>
      <c r="ELG126" s="69"/>
      <c r="ELH126" s="69"/>
      <c r="ELI126" s="69"/>
      <c r="ELJ126" s="69"/>
      <c r="ELK126" s="69"/>
      <c r="ELL126" s="69"/>
      <c r="ELM126" s="69"/>
      <c r="ELN126" s="69"/>
      <c r="ELO126" s="69"/>
      <c r="ELP126" s="69"/>
      <c r="ELQ126" s="69"/>
      <c r="ELR126" s="69"/>
      <c r="ELS126" s="69"/>
      <c r="ELT126" s="69"/>
      <c r="ELU126" s="69"/>
      <c r="ELV126" s="69"/>
      <c r="ELW126" s="69"/>
      <c r="ELX126" s="69"/>
      <c r="ELY126" s="69"/>
      <c r="ELZ126" s="69"/>
      <c r="EMA126" s="69"/>
      <c r="EMB126" s="69"/>
      <c r="EMC126" s="69"/>
      <c r="EMD126" s="69"/>
      <c r="EME126" s="69"/>
      <c r="EMF126" s="69"/>
      <c r="EMG126" s="69"/>
      <c r="EMH126" s="69"/>
      <c r="EMI126" s="69"/>
      <c r="EMJ126" s="69"/>
      <c r="EMK126" s="69"/>
      <c r="EML126" s="69"/>
      <c r="EMM126" s="69"/>
      <c r="EMN126" s="69"/>
      <c r="EMO126" s="69"/>
      <c r="EMP126" s="69"/>
      <c r="EMQ126" s="69"/>
      <c r="EMR126" s="69"/>
      <c r="EMS126" s="69"/>
      <c r="EMT126" s="69"/>
      <c r="EMU126" s="69"/>
      <c r="EMV126" s="69"/>
      <c r="EMW126" s="69"/>
      <c r="EMX126" s="69"/>
      <c r="EMY126" s="69"/>
      <c r="EMZ126" s="69"/>
      <c r="ENA126" s="69"/>
      <c r="ENB126" s="69"/>
      <c r="ENC126" s="69"/>
      <c r="END126" s="69"/>
      <c r="ENE126" s="69"/>
      <c r="ENF126" s="69"/>
      <c r="ENG126" s="69"/>
      <c r="ENH126" s="69"/>
      <c r="ENI126" s="69"/>
      <c r="ENJ126" s="69"/>
      <c r="ENK126" s="69"/>
      <c r="ENL126" s="69"/>
      <c r="ENM126" s="69"/>
      <c r="ENN126" s="69"/>
      <c r="ENO126" s="69"/>
      <c r="ENP126" s="69"/>
      <c r="ENQ126" s="69"/>
      <c r="ENR126" s="69"/>
      <c r="ENS126" s="69"/>
      <c r="ENT126" s="69"/>
      <c r="ENU126" s="69"/>
      <c r="ENV126" s="69"/>
      <c r="ENW126" s="69"/>
      <c r="ENX126" s="69"/>
      <c r="ENY126" s="69"/>
      <c r="ENZ126" s="69"/>
      <c r="EOA126" s="69"/>
      <c r="EOB126" s="69"/>
      <c r="EOC126" s="69"/>
      <c r="EOD126" s="69"/>
      <c r="EOE126" s="69"/>
      <c r="EOF126" s="69"/>
      <c r="EOG126" s="69"/>
      <c r="EOH126" s="69"/>
      <c r="EOI126" s="69"/>
      <c r="EOJ126" s="69"/>
      <c r="EOK126" s="69"/>
      <c r="EOL126" s="69"/>
      <c r="EOM126" s="69"/>
      <c r="EON126" s="69"/>
      <c r="EOO126" s="69"/>
      <c r="EOP126" s="69"/>
      <c r="EOQ126" s="69"/>
      <c r="EOR126" s="69"/>
      <c r="EOS126" s="69"/>
      <c r="EOT126" s="69"/>
      <c r="EOU126" s="69"/>
      <c r="EOV126" s="69"/>
      <c r="EOW126" s="69"/>
      <c r="EOX126" s="69"/>
      <c r="EOY126" s="69"/>
      <c r="EOZ126" s="69"/>
      <c r="EPA126" s="69"/>
      <c r="EPB126" s="69"/>
      <c r="EPC126" s="69"/>
      <c r="EPD126" s="69"/>
      <c r="EPE126" s="69"/>
      <c r="EPF126" s="69"/>
      <c r="EPG126" s="69"/>
      <c r="EPH126" s="69"/>
      <c r="EPI126" s="69"/>
      <c r="EPJ126" s="69"/>
      <c r="EPK126" s="69"/>
      <c r="EPL126" s="69"/>
      <c r="EPM126" s="69"/>
      <c r="EPN126" s="69"/>
      <c r="EPO126" s="69"/>
      <c r="EPP126" s="69"/>
      <c r="EPQ126" s="69"/>
      <c r="EPR126" s="69"/>
      <c r="EPS126" s="69"/>
      <c r="EPT126" s="69"/>
      <c r="EPU126" s="69"/>
      <c r="EPV126" s="69"/>
      <c r="EPW126" s="69"/>
      <c r="EPX126" s="69"/>
      <c r="EPY126" s="69"/>
      <c r="EPZ126" s="69"/>
      <c r="EQA126" s="69"/>
      <c r="EQB126" s="69"/>
      <c r="EQC126" s="69"/>
      <c r="EQD126" s="69"/>
      <c r="EQE126" s="69"/>
      <c r="EQF126" s="69"/>
      <c r="EQG126" s="69"/>
      <c r="EQH126" s="69"/>
      <c r="EQI126" s="69"/>
      <c r="EQJ126" s="69"/>
      <c r="EQK126" s="69"/>
      <c r="EQL126" s="69"/>
      <c r="EQM126" s="69"/>
      <c r="EQN126" s="69"/>
      <c r="EQO126" s="69"/>
      <c r="EQP126" s="69"/>
      <c r="EQQ126" s="69"/>
      <c r="EQR126" s="69"/>
      <c r="EQS126" s="69"/>
      <c r="EQT126" s="69"/>
      <c r="EQU126" s="69"/>
      <c r="EQV126" s="69"/>
      <c r="EQW126" s="69"/>
      <c r="EQX126" s="69"/>
      <c r="EQY126" s="69"/>
      <c r="EQZ126" s="69"/>
      <c r="ERA126" s="69"/>
      <c r="ERB126" s="69"/>
      <c r="ERC126" s="69"/>
      <c r="ERD126" s="69"/>
      <c r="ERE126" s="69"/>
      <c r="ERF126" s="69"/>
      <c r="ERG126" s="69"/>
      <c r="ERH126" s="69"/>
      <c r="ERI126" s="69"/>
      <c r="ERJ126" s="69"/>
      <c r="ERK126" s="69"/>
      <c r="ERL126" s="69"/>
      <c r="ERM126" s="69"/>
      <c r="ERN126" s="69"/>
      <c r="ERO126" s="69"/>
      <c r="ERP126" s="69"/>
      <c r="ERQ126" s="69"/>
      <c r="ERR126" s="69"/>
      <c r="ERS126" s="69"/>
      <c r="ERT126" s="69"/>
      <c r="ERU126" s="69"/>
      <c r="ERV126" s="69"/>
      <c r="ERW126" s="69"/>
      <c r="ERX126" s="69"/>
      <c r="ERY126" s="69"/>
      <c r="ERZ126" s="69"/>
      <c r="ESA126" s="69"/>
      <c r="ESB126" s="69"/>
      <c r="ESC126" s="69"/>
      <c r="ESD126" s="69"/>
      <c r="ESE126" s="69"/>
      <c r="ESF126" s="69"/>
      <c r="ESG126" s="69"/>
      <c r="ESH126" s="69"/>
      <c r="ESI126" s="69"/>
      <c r="ESJ126" s="69"/>
      <c r="ESK126" s="69"/>
      <c r="ESL126" s="69"/>
      <c r="ESM126" s="69"/>
      <c r="ESN126" s="69"/>
      <c r="ESO126" s="69"/>
      <c r="ESP126" s="69"/>
      <c r="ESQ126" s="69"/>
      <c r="ESR126" s="69"/>
      <c r="ESS126" s="69"/>
      <c r="EST126" s="69"/>
      <c r="ESU126" s="69"/>
      <c r="ESV126" s="69"/>
      <c r="ESW126" s="69"/>
      <c r="ESX126" s="69"/>
      <c r="ESY126" s="69"/>
      <c r="ESZ126" s="69"/>
      <c r="ETA126" s="69"/>
      <c r="ETB126" s="69"/>
      <c r="ETC126" s="69"/>
      <c r="ETD126" s="69"/>
      <c r="ETE126" s="69"/>
      <c r="ETF126" s="69"/>
      <c r="ETG126" s="69"/>
      <c r="ETH126" s="69"/>
      <c r="ETI126" s="69"/>
      <c r="ETJ126" s="69"/>
      <c r="ETK126" s="69"/>
      <c r="ETL126" s="69"/>
      <c r="ETM126" s="69"/>
      <c r="ETN126" s="69"/>
      <c r="ETO126" s="69"/>
      <c r="ETP126" s="69"/>
      <c r="ETQ126" s="69"/>
      <c r="ETR126" s="69"/>
      <c r="ETS126" s="69"/>
      <c r="ETT126" s="69"/>
      <c r="ETU126" s="69"/>
      <c r="ETV126" s="69"/>
      <c r="ETW126" s="69"/>
      <c r="ETX126" s="69"/>
      <c r="ETY126" s="69"/>
      <c r="ETZ126" s="69"/>
      <c r="EUA126" s="69"/>
      <c r="EUB126" s="69"/>
      <c r="EUC126" s="69"/>
      <c r="EUD126" s="69"/>
      <c r="EUE126" s="69"/>
      <c r="EUF126" s="69"/>
      <c r="EUG126" s="69"/>
      <c r="EUH126" s="69"/>
      <c r="EUI126" s="69"/>
      <c r="EUJ126" s="69"/>
      <c r="EUK126" s="69"/>
      <c r="EUL126" s="69"/>
      <c r="EUM126" s="69"/>
      <c r="EUN126" s="69"/>
      <c r="EUO126" s="69"/>
      <c r="EUP126" s="69"/>
      <c r="EUQ126" s="69"/>
      <c r="EUR126" s="69"/>
      <c r="EUS126" s="69"/>
      <c r="EUT126" s="69"/>
      <c r="EUU126" s="69"/>
      <c r="EUV126" s="69"/>
      <c r="EUW126" s="69"/>
      <c r="EUX126" s="69"/>
      <c r="EUY126" s="69"/>
      <c r="EUZ126" s="69"/>
      <c r="EVA126" s="69"/>
      <c r="EVB126" s="69"/>
      <c r="EVC126" s="69"/>
      <c r="EVD126" s="69"/>
      <c r="EVE126" s="69"/>
      <c r="EVF126" s="69"/>
      <c r="EVG126" s="69"/>
      <c r="EVH126" s="69"/>
      <c r="EVI126" s="69"/>
      <c r="EVJ126" s="69"/>
      <c r="EVK126" s="69"/>
      <c r="EVL126" s="69"/>
      <c r="EVM126" s="69"/>
      <c r="EVN126" s="69"/>
      <c r="EVO126" s="69"/>
      <c r="EVP126" s="69"/>
      <c r="EVQ126" s="69"/>
      <c r="EVR126" s="69"/>
      <c r="EVS126" s="69"/>
      <c r="EVT126" s="69"/>
      <c r="EVU126" s="69"/>
      <c r="EVV126" s="69"/>
      <c r="EVW126" s="69"/>
      <c r="EVX126" s="69"/>
      <c r="EVY126" s="69"/>
      <c r="EVZ126" s="69"/>
      <c r="EWA126" s="69"/>
      <c r="EWB126" s="69"/>
      <c r="EWC126" s="69"/>
      <c r="EWD126" s="69"/>
      <c r="EWE126" s="69"/>
      <c r="EWF126" s="69"/>
      <c r="EWG126" s="69"/>
      <c r="EWH126" s="69"/>
      <c r="EWI126" s="69"/>
      <c r="EWJ126" s="69"/>
      <c r="EWK126" s="69"/>
      <c r="EWL126" s="69"/>
      <c r="EWM126" s="69"/>
      <c r="EWN126" s="69"/>
      <c r="EWO126" s="69"/>
      <c r="EWP126" s="69"/>
      <c r="EWQ126" s="69"/>
      <c r="EWR126" s="69"/>
      <c r="EWS126" s="69"/>
      <c r="EWT126" s="69"/>
      <c r="EWU126" s="69"/>
      <c r="EWV126" s="69"/>
      <c r="EWW126" s="69"/>
      <c r="EWX126" s="69"/>
      <c r="EWY126" s="69"/>
      <c r="EWZ126" s="69"/>
      <c r="EXA126" s="69"/>
      <c r="EXB126" s="69"/>
      <c r="EXC126" s="69"/>
      <c r="EXD126" s="69"/>
      <c r="EXE126" s="69"/>
      <c r="EXF126" s="69"/>
      <c r="EXG126" s="69"/>
      <c r="EXH126" s="69"/>
      <c r="EXI126" s="69"/>
      <c r="EXJ126" s="69"/>
      <c r="EXK126" s="69"/>
      <c r="EXL126" s="69"/>
      <c r="EXM126" s="69"/>
      <c r="EXN126" s="69"/>
      <c r="EXO126" s="69"/>
      <c r="EXP126" s="69"/>
      <c r="EXQ126" s="69"/>
      <c r="EXR126" s="69"/>
      <c r="EXS126" s="69"/>
      <c r="EXT126" s="69"/>
      <c r="EXU126" s="69"/>
      <c r="EXV126" s="69"/>
      <c r="EXW126" s="69"/>
      <c r="EXX126" s="69"/>
      <c r="EXY126" s="69"/>
      <c r="EXZ126" s="69"/>
      <c r="EYA126" s="69"/>
      <c r="EYB126" s="69"/>
      <c r="EYC126" s="69"/>
      <c r="EYD126" s="69"/>
      <c r="EYE126" s="69"/>
      <c r="EYF126" s="69"/>
      <c r="EYG126" s="69"/>
      <c r="EYH126" s="69"/>
      <c r="EYI126" s="69"/>
      <c r="EYJ126" s="69"/>
      <c r="EYK126" s="69"/>
      <c r="EYL126" s="69"/>
      <c r="EYM126" s="69"/>
      <c r="EYN126" s="69"/>
      <c r="EYO126" s="69"/>
      <c r="EYP126" s="69"/>
      <c r="EYQ126" s="69"/>
      <c r="EYR126" s="69"/>
      <c r="EYS126" s="69"/>
      <c r="EYT126" s="69"/>
      <c r="EYU126" s="69"/>
      <c r="EYV126" s="69"/>
      <c r="EYW126" s="69"/>
      <c r="EYX126" s="69"/>
      <c r="EYY126" s="69"/>
      <c r="EYZ126" s="69"/>
      <c r="EZA126" s="69"/>
      <c r="EZB126" s="69"/>
      <c r="EZC126" s="69"/>
      <c r="EZD126" s="69"/>
      <c r="EZE126" s="69"/>
      <c r="EZF126" s="69"/>
      <c r="EZG126" s="69"/>
      <c r="EZH126" s="69"/>
      <c r="EZI126" s="69"/>
      <c r="EZJ126" s="69"/>
      <c r="EZK126" s="69"/>
      <c r="EZL126" s="69"/>
      <c r="EZM126" s="69"/>
      <c r="EZN126" s="69"/>
      <c r="EZO126" s="69"/>
      <c r="EZP126" s="69"/>
      <c r="EZQ126" s="69"/>
      <c r="EZR126" s="69"/>
      <c r="EZS126" s="69"/>
      <c r="EZT126" s="69"/>
      <c r="EZU126" s="69"/>
      <c r="EZV126" s="69"/>
      <c r="EZW126" s="69"/>
      <c r="EZX126" s="69"/>
      <c r="EZY126" s="69"/>
      <c r="EZZ126" s="69"/>
      <c r="FAA126" s="69"/>
      <c r="FAB126" s="69"/>
      <c r="FAC126" s="69"/>
      <c r="FAD126" s="69"/>
      <c r="FAE126" s="69"/>
      <c r="FAF126" s="69"/>
      <c r="FAG126" s="69"/>
      <c r="FAH126" s="69"/>
      <c r="FAI126" s="69"/>
      <c r="FAJ126" s="69"/>
      <c r="FAK126" s="69"/>
      <c r="FAL126" s="69"/>
      <c r="FAM126" s="69"/>
      <c r="FAN126" s="69"/>
      <c r="FAO126" s="69"/>
      <c r="FAP126" s="69"/>
      <c r="FAQ126" s="69"/>
      <c r="FAR126" s="69"/>
      <c r="FAS126" s="69"/>
      <c r="FAT126" s="69"/>
      <c r="FAU126" s="69"/>
      <c r="FAV126" s="69"/>
      <c r="FAW126" s="69"/>
      <c r="FAX126" s="69"/>
      <c r="FAY126" s="69"/>
      <c r="FAZ126" s="69"/>
      <c r="FBA126" s="69"/>
      <c r="FBB126" s="69"/>
      <c r="FBC126" s="69"/>
      <c r="FBD126" s="69"/>
      <c r="FBE126" s="69"/>
      <c r="FBF126" s="69"/>
      <c r="FBG126" s="69"/>
      <c r="FBH126" s="69"/>
      <c r="FBI126" s="69"/>
      <c r="FBJ126" s="69"/>
      <c r="FBK126" s="69"/>
      <c r="FBL126" s="69"/>
      <c r="FBM126" s="69"/>
      <c r="FBN126" s="69"/>
      <c r="FBO126" s="69"/>
      <c r="FBP126" s="69"/>
      <c r="FBQ126" s="69"/>
      <c r="FBR126" s="69"/>
      <c r="FBS126" s="69"/>
      <c r="FBT126" s="69"/>
      <c r="FBU126" s="69"/>
      <c r="FBV126" s="69"/>
      <c r="FBW126" s="69"/>
      <c r="FBX126" s="69"/>
      <c r="FBY126" s="69"/>
      <c r="FBZ126" s="69"/>
      <c r="FCA126" s="69"/>
      <c r="FCB126" s="69"/>
      <c r="FCC126" s="69"/>
      <c r="FCD126" s="69"/>
      <c r="FCE126" s="69"/>
      <c r="FCF126" s="69"/>
      <c r="FCG126" s="69"/>
      <c r="FCH126" s="69"/>
      <c r="FCI126" s="69"/>
      <c r="FCJ126" s="69"/>
      <c r="FCK126" s="69"/>
      <c r="FCL126" s="69"/>
      <c r="FCM126" s="69"/>
      <c r="FCN126" s="69"/>
      <c r="FCO126" s="69"/>
      <c r="FCP126" s="69"/>
      <c r="FCQ126" s="69"/>
      <c r="FCR126" s="69"/>
      <c r="FCS126" s="69"/>
      <c r="FCT126" s="69"/>
      <c r="FCU126" s="69"/>
      <c r="FCV126" s="69"/>
      <c r="FCW126" s="69"/>
      <c r="FCX126" s="69"/>
      <c r="FCY126" s="69"/>
      <c r="FCZ126" s="69"/>
      <c r="FDA126" s="69"/>
      <c r="FDB126" s="69"/>
      <c r="FDC126" s="69"/>
      <c r="FDD126" s="69"/>
      <c r="FDE126" s="69"/>
      <c r="FDF126" s="69"/>
      <c r="FDG126" s="69"/>
      <c r="FDH126" s="69"/>
      <c r="FDI126" s="69"/>
      <c r="FDJ126" s="69"/>
      <c r="FDK126" s="69"/>
      <c r="FDL126" s="69"/>
      <c r="FDM126" s="69"/>
      <c r="FDN126" s="69"/>
      <c r="FDO126" s="69"/>
      <c r="FDP126" s="69"/>
      <c r="FDQ126" s="69"/>
      <c r="FDR126" s="69"/>
      <c r="FDS126" s="69"/>
      <c r="FDT126" s="69"/>
      <c r="FDU126" s="69"/>
      <c r="FDV126" s="69"/>
      <c r="FDW126" s="69"/>
      <c r="FDX126" s="69"/>
      <c r="FDY126" s="69"/>
      <c r="FDZ126" s="69"/>
      <c r="FEA126" s="69"/>
      <c r="FEB126" s="69"/>
      <c r="FEC126" s="69"/>
      <c r="FED126" s="69"/>
      <c r="FEE126" s="69"/>
      <c r="FEF126" s="69"/>
      <c r="FEG126" s="69"/>
      <c r="FEH126" s="69"/>
      <c r="FEI126" s="69"/>
      <c r="FEJ126" s="69"/>
      <c r="FEK126" s="69"/>
      <c r="FEL126" s="69"/>
      <c r="FEM126" s="69"/>
      <c r="FEN126" s="69"/>
      <c r="FEO126" s="69"/>
      <c r="FEP126" s="69"/>
      <c r="FEQ126" s="69"/>
      <c r="FER126" s="69"/>
      <c r="FES126" s="69"/>
      <c r="FET126" s="69"/>
      <c r="FEU126" s="69"/>
      <c r="FEV126" s="69"/>
      <c r="FEW126" s="69"/>
      <c r="FEX126" s="69"/>
      <c r="FEY126" s="69"/>
      <c r="FEZ126" s="69"/>
      <c r="FFA126" s="69"/>
      <c r="FFB126" s="69"/>
      <c r="FFC126" s="69"/>
      <c r="FFD126" s="69"/>
      <c r="FFE126" s="69"/>
      <c r="FFF126" s="69"/>
      <c r="FFG126" s="69"/>
      <c r="FFH126" s="69"/>
      <c r="FFI126" s="69"/>
      <c r="FFJ126" s="69"/>
      <c r="FFK126" s="69"/>
      <c r="FFL126" s="69"/>
      <c r="FFM126" s="69"/>
      <c r="FFN126" s="69"/>
      <c r="FFO126" s="69"/>
      <c r="FFP126" s="69"/>
      <c r="FFQ126" s="69"/>
      <c r="FFR126" s="69"/>
      <c r="FFS126" s="69"/>
      <c r="FFT126" s="69"/>
      <c r="FFU126" s="69"/>
      <c r="FFV126" s="69"/>
      <c r="FFW126" s="69"/>
      <c r="FFX126" s="69"/>
      <c r="FFY126" s="69"/>
      <c r="FFZ126" s="69"/>
      <c r="FGA126" s="69"/>
      <c r="FGB126" s="69"/>
      <c r="FGC126" s="69"/>
      <c r="FGD126" s="69"/>
      <c r="FGE126" s="69"/>
      <c r="FGF126" s="69"/>
      <c r="FGG126" s="69"/>
      <c r="FGH126" s="69"/>
      <c r="FGI126" s="69"/>
      <c r="FGJ126" s="69"/>
      <c r="FGK126" s="69"/>
      <c r="FGL126" s="69"/>
      <c r="FGM126" s="69"/>
      <c r="FGN126" s="69"/>
      <c r="FGO126" s="69"/>
      <c r="FGP126" s="69"/>
      <c r="FGQ126" s="69"/>
      <c r="FGR126" s="69"/>
      <c r="FGS126" s="69"/>
      <c r="FGT126" s="69"/>
      <c r="FGU126" s="69"/>
      <c r="FGV126" s="69"/>
      <c r="FGW126" s="69"/>
      <c r="FGX126" s="69"/>
      <c r="FGY126" s="69"/>
      <c r="FGZ126" s="69"/>
      <c r="FHA126" s="69"/>
      <c r="FHB126" s="69"/>
      <c r="FHC126" s="69"/>
      <c r="FHD126" s="69"/>
      <c r="FHE126" s="69"/>
      <c r="FHF126" s="69"/>
      <c r="FHG126" s="69"/>
      <c r="FHH126" s="69"/>
      <c r="FHI126" s="69"/>
      <c r="FHJ126" s="69"/>
      <c r="FHK126" s="69"/>
      <c r="FHL126" s="69"/>
      <c r="FHM126" s="69"/>
      <c r="FHN126" s="69"/>
      <c r="FHO126" s="69"/>
      <c r="FHP126" s="69"/>
      <c r="FHQ126" s="69"/>
      <c r="FHR126" s="69"/>
      <c r="FHS126" s="69"/>
      <c r="FHT126" s="69"/>
      <c r="FHU126" s="69"/>
      <c r="FHV126" s="69"/>
      <c r="FHW126" s="69"/>
      <c r="FHX126" s="69"/>
      <c r="FHY126" s="69"/>
      <c r="FHZ126" s="69"/>
      <c r="FIA126" s="69"/>
      <c r="FIB126" s="69"/>
      <c r="FIC126" s="69"/>
      <c r="FID126" s="69"/>
      <c r="FIE126" s="69"/>
      <c r="FIF126" s="69"/>
      <c r="FIG126" s="69"/>
      <c r="FIH126" s="69"/>
      <c r="FII126" s="69"/>
      <c r="FIJ126" s="69"/>
      <c r="FIK126" s="69"/>
      <c r="FIL126" s="69"/>
      <c r="FIM126" s="69"/>
      <c r="FIN126" s="69"/>
      <c r="FIO126" s="69"/>
      <c r="FIP126" s="69"/>
      <c r="FIQ126" s="69"/>
      <c r="FIR126" s="69"/>
      <c r="FIS126" s="69"/>
      <c r="FIT126" s="69"/>
      <c r="FIU126" s="69"/>
      <c r="FIV126" s="69"/>
      <c r="FIW126" s="69"/>
      <c r="FIX126" s="69"/>
      <c r="FIY126" s="69"/>
      <c r="FIZ126" s="69"/>
      <c r="FJA126" s="69"/>
      <c r="FJB126" s="69"/>
      <c r="FJC126" s="69"/>
      <c r="FJD126" s="69"/>
      <c r="FJE126" s="69"/>
      <c r="FJF126" s="69"/>
      <c r="FJG126" s="69"/>
      <c r="FJH126" s="69"/>
      <c r="FJI126" s="69"/>
      <c r="FJJ126" s="69"/>
      <c r="FJK126" s="69"/>
      <c r="FJL126" s="69"/>
      <c r="FJM126" s="69"/>
      <c r="FJN126" s="69"/>
      <c r="FJO126" s="69"/>
      <c r="FJP126" s="69"/>
      <c r="FJQ126" s="69"/>
      <c r="FJR126" s="69"/>
      <c r="FJS126" s="69"/>
      <c r="FJT126" s="69"/>
      <c r="FJU126" s="69"/>
      <c r="FJV126" s="69"/>
      <c r="FJW126" s="69"/>
      <c r="FJX126" s="69"/>
      <c r="FJY126" s="69"/>
      <c r="FJZ126" s="69"/>
      <c r="FKA126" s="69"/>
      <c r="FKB126" s="69"/>
      <c r="FKC126" s="69"/>
      <c r="FKD126" s="69"/>
      <c r="FKE126" s="69"/>
      <c r="FKF126" s="69"/>
      <c r="FKG126" s="69"/>
      <c r="FKH126" s="69"/>
      <c r="FKI126" s="69"/>
      <c r="FKJ126" s="69"/>
      <c r="FKK126" s="69"/>
      <c r="FKL126" s="69"/>
      <c r="FKM126" s="69"/>
      <c r="FKN126" s="69"/>
      <c r="FKO126" s="69"/>
      <c r="FKP126" s="69"/>
      <c r="FKQ126" s="69"/>
      <c r="FKR126" s="69"/>
      <c r="FKS126" s="69"/>
      <c r="FKT126" s="69"/>
      <c r="FKU126" s="69"/>
      <c r="FKV126" s="69"/>
      <c r="FKW126" s="69"/>
      <c r="FKX126" s="69"/>
      <c r="FKY126" s="69"/>
      <c r="FKZ126" s="69"/>
      <c r="FLA126" s="69"/>
      <c r="FLB126" s="69"/>
      <c r="FLC126" s="69"/>
      <c r="FLD126" s="69"/>
      <c r="FLE126" s="69"/>
      <c r="FLF126" s="69"/>
      <c r="FLG126" s="69"/>
      <c r="FLH126" s="69"/>
      <c r="FLI126" s="69"/>
      <c r="FLJ126" s="69"/>
      <c r="FLK126" s="69"/>
      <c r="FLL126" s="69"/>
      <c r="FLM126" s="69"/>
      <c r="FLN126" s="69"/>
      <c r="FLO126" s="69"/>
      <c r="FLP126" s="69"/>
      <c r="FLQ126" s="69"/>
      <c r="FLR126" s="69"/>
      <c r="FLS126" s="69"/>
      <c r="FLT126" s="69"/>
      <c r="FLU126" s="69"/>
      <c r="FLV126" s="69"/>
      <c r="FLW126" s="69"/>
      <c r="FLX126" s="69"/>
      <c r="FLY126" s="69"/>
      <c r="FLZ126" s="69"/>
      <c r="FMA126" s="69"/>
      <c r="FMB126" s="69"/>
      <c r="FMC126" s="69"/>
      <c r="FMD126" s="69"/>
      <c r="FME126" s="69"/>
      <c r="FMF126" s="69"/>
      <c r="FMG126" s="69"/>
      <c r="FMH126" s="69"/>
      <c r="FMI126" s="69"/>
      <c r="FMJ126" s="69"/>
      <c r="FMK126" s="69"/>
      <c r="FML126" s="69"/>
      <c r="FMM126" s="69"/>
      <c r="FMN126" s="69"/>
      <c r="FMO126" s="69"/>
      <c r="FMP126" s="69"/>
      <c r="FMQ126" s="69"/>
      <c r="FMR126" s="69"/>
      <c r="FMS126" s="69"/>
      <c r="FMT126" s="69"/>
      <c r="FMU126" s="69"/>
      <c r="FMV126" s="69"/>
      <c r="FMW126" s="69"/>
      <c r="FMX126" s="69"/>
      <c r="FMY126" s="69"/>
      <c r="FMZ126" s="69"/>
      <c r="FNA126" s="69"/>
      <c r="FNB126" s="69"/>
      <c r="FNC126" s="69"/>
      <c r="FND126" s="69"/>
      <c r="FNE126" s="69"/>
      <c r="FNF126" s="69"/>
      <c r="FNG126" s="69"/>
      <c r="FNH126" s="69"/>
      <c r="FNI126" s="69"/>
      <c r="FNJ126" s="69"/>
      <c r="FNK126" s="69"/>
      <c r="FNL126" s="69"/>
      <c r="FNM126" s="69"/>
      <c r="FNN126" s="69"/>
      <c r="FNO126" s="69"/>
      <c r="FNP126" s="69"/>
      <c r="FNQ126" s="69"/>
      <c r="FNR126" s="69"/>
      <c r="FNS126" s="69"/>
      <c r="FNT126" s="69"/>
      <c r="FNU126" s="69"/>
      <c r="FNV126" s="69"/>
      <c r="FNW126" s="69"/>
      <c r="FNX126" s="69"/>
      <c r="FNY126" s="69"/>
      <c r="FNZ126" s="69"/>
      <c r="FOA126" s="69"/>
      <c r="FOB126" s="69"/>
      <c r="FOC126" s="69"/>
      <c r="FOD126" s="69"/>
      <c r="FOE126" s="69"/>
      <c r="FOF126" s="69"/>
      <c r="FOG126" s="69"/>
      <c r="FOH126" s="69"/>
      <c r="FOI126" s="69"/>
      <c r="FOJ126" s="69"/>
      <c r="FOK126" s="69"/>
      <c r="FOL126" s="69"/>
      <c r="FOM126" s="69"/>
      <c r="FON126" s="69"/>
      <c r="FOO126" s="69"/>
      <c r="FOP126" s="69"/>
      <c r="FOQ126" s="69"/>
      <c r="FOR126" s="69"/>
      <c r="FOS126" s="69"/>
      <c r="FOT126" s="69"/>
      <c r="FOU126" s="69"/>
      <c r="FOV126" s="69"/>
      <c r="FOW126" s="69"/>
      <c r="FOX126" s="69"/>
      <c r="FOY126" s="69"/>
      <c r="FOZ126" s="69"/>
      <c r="WJD126" s="62"/>
      <c r="WJE126" s="62"/>
      <c r="WJF126" s="62"/>
      <c r="WJG126" s="62"/>
      <c r="WJH126" s="62"/>
      <c r="WJI126" s="62"/>
      <c r="WJJ126" s="62"/>
      <c r="WJK126" s="62"/>
      <c r="WJL126" s="62"/>
      <c r="WJM126" s="62"/>
      <c r="WJN126" s="62"/>
      <c r="WJO126" s="62"/>
      <c r="WJP126" s="62"/>
      <c r="WJQ126" s="62"/>
      <c r="WJR126" s="62"/>
      <c r="WJS126" s="62"/>
      <c r="WJT126" s="62"/>
      <c r="WJU126" s="62"/>
      <c r="WJV126" s="62"/>
      <c r="WJW126" s="62"/>
      <c r="WJX126" s="62"/>
      <c r="WJY126" s="62"/>
      <c r="WJZ126" s="62"/>
      <c r="WKA126" s="62"/>
      <c r="WKB126" s="62"/>
      <c r="WKC126" s="62"/>
      <c r="WKD126" s="62"/>
      <c r="WKE126" s="62"/>
      <c r="WKF126" s="62"/>
      <c r="WKG126" s="62"/>
      <c r="WKH126" s="62"/>
      <c r="WKI126" s="62"/>
      <c r="WKJ126" s="62"/>
      <c r="WKK126" s="62"/>
      <c r="WKL126" s="62"/>
      <c r="WKM126" s="62"/>
      <c r="WKN126" s="62"/>
      <c r="WKO126" s="62"/>
      <c r="WKP126" s="62"/>
      <c r="WKQ126" s="62"/>
      <c r="WKR126" s="62"/>
      <c r="WKS126" s="62"/>
      <c r="WKT126" s="62"/>
      <c r="WKU126" s="62"/>
      <c r="WKV126" s="62"/>
      <c r="WKW126" s="62"/>
      <c r="WKX126" s="62"/>
      <c r="WKY126" s="62"/>
      <c r="WKZ126" s="62"/>
      <c r="WLA126" s="62"/>
      <c r="WLB126" s="62"/>
      <c r="WLC126" s="62"/>
      <c r="WLD126" s="62"/>
      <c r="WLE126" s="62"/>
      <c r="WLF126" s="62"/>
      <c r="WLG126" s="62"/>
      <c r="WLH126" s="62"/>
      <c r="WLI126" s="62"/>
      <c r="WLJ126" s="62"/>
      <c r="WLK126" s="62"/>
      <c r="WLL126" s="62"/>
      <c r="WLM126" s="62"/>
      <c r="WLN126" s="62"/>
      <c r="WLO126" s="62"/>
      <c r="WLP126" s="62"/>
      <c r="WLQ126" s="62"/>
      <c r="WLR126" s="62"/>
      <c r="WLS126" s="62"/>
      <c r="WLT126" s="62"/>
      <c r="WLU126" s="62"/>
      <c r="WLV126" s="62"/>
      <c r="WLW126" s="62"/>
      <c r="WLX126" s="62"/>
      <c r="WLY126" s="62"/>
      <c r="WLZ126" s="62"/>
      <c r="WMA126" s="62"/>
      <c r="WMB126" s="62"/>
      <c r="WMC126" s="62"/>
      <c r="WMD126" s="62"/>
      <c r="WME126" s="62"/>
      <c r="WMF126" s="62"/>
      <c r="WMG126" s="62"/>
      <c r="WMH126" s="62"/>
      <c r="WMI126" s="62"/>
      <c r="WMJ126" s="62"/>
      <c r="WMK126" s="62"/>
      <c r="WML126" s="62"/>
      <c r="WMM126" s="62"/>
      <c r="WMN126" s="62"/>
      <c r="WMO126" s="62"/>
      <c r="WMP126" s="62"/>
      <c r="WMQ126" s="62"/>
      <c r="WMR126" s="62"/>
      <c r="WMS126" s="62"/>
      <c r="WMT126" s="62"/>
      <c r="WMU126" s="62"/>
      <c r="WMV126" s="62"/>
      <c r="WMW126" s="62"/>
      <c r="WMX126" s="62"/>
      <c r="WMY126" s="62"/>
      <c r="WMZ126" s="62"/>
      <c r="WNA126" s="62"/>
      <c r="WNB126" s="62"/>
      <c r="WNC126" s="62"/>
      <c r="WND126" s="62"/>
      <c r="WNE126" s="62"/>
      <c r="WNF126" s="62"/>
      <c r="WNG126" s="62"/>
      <c r="WNH126" s="62"/>
      <c r="WNI126" s="62"/>
      <c r="WNJ126" s="62"/>
      <c r="WNK126" s="62"/>
      <c r="WNL126" s="62"/>
      <c r="WNM126" s="62"/>
      <c r="WNN126" s="62"/>
      <c r="WNO126" s="62"/>
      <c r="WNP126" s="62"/>
      <c r="WNQ126" s="62"/>
      <c r="WNR126" s="62"/>
      <c r="WNS126" s="62"/>
      <c r="WNT126" s="62"/>
      <c r="WNU126" s="62"/>
      <c r="WNV126" s="62"/>
      <c r="WNW126" s="62"/>
      <c r="WNX126" s="62"/>
      <c r="WNY126" s="62"/>
      <c r="WNZ126" s="62"/>
      <c r="WOA126" s="62"/>
      <c r="WOB126" s="62"/>
      <c r="WOC126" s="62"/>
      <c r="WOD126" s="62"/>
      <c r="WOE126" s="62"/>
      <c r="WOF126" s="62"/>
      <c r="WOG126" s="62"/>
      <c r="WOH126" s="62"/>
      <c r="WOI126" s="62"/>
      <c r="WOJ126" s="62"/>
      <c r="WOK126" s="62"/>
      <c r="WOL126" s="62"/>
      <c r="WOM126" s="62"/>
      <c r="WON126" s="62"/>
      <c r="WOO126" s="62"/>
      <c r="WOP126" s="62"/>
      <c r="WOQ126" s="62"/>
      <c r="WOR126" s="62"/>
      <c r="WOS126" s="62"/>
      <c r="WOT126" s="62"/>
      <c r="WOU126" s="62"/>
      <c r="WOV126" s="62"/>
      <c r="WOW126" s="62"/>
      <c r="WOX126" s="62"/>
      <c r="WOY126" s="62"/>
      <c r="WOZ126" s="62"/>
      <c r="WPA126" s="62"/>
      <c r="WPB126" s="62"/>
      <c r="WPC126" s="62"/>
      <c r="WPD126" s="62"/>
      <c r="WPE126" s="62"/>
      <c r="WPF126" s="62"/>
      <c r="WPG126" s="62"/>
      <c r="WPH126" s="62"/>
      <c r="WPI126" s="62"/>
      <c r="WPJ126" s="62"/>
      <c r="WPK126" s="62"/>
      <c r="WPL126" s="62"/>
      <c r="WPM126" s="62"/>
      <c r="WPN126" s="62"/>
      <c r="WPO126" s="62"/>
      <c r="WPP126" s="62"/>
      <c r="WPQ126" s="62"/>
      <c r="WPR126" s="62"/>
      <c r="WPS126" s="62"/>
      <c r="WPT126" s="62"/>
      <c r="WPU126" s="62"/>
      <c r="WPV126" s="62"/>
      <c r="WPW126" s="62"/>
      <c r="WPX126" s="62"/>
      <c r="WPY126" s="62"/>
      <c r="WPZ126" s="62"/>
      <c r="WQA126" s="62"/>
      <c r="WQB126" s="62"/>
      <c r="WQC126" s="62"/>
      <c r="WQD126" s="62"/>
      <c r="WQE126" s="62"/>
      <c r="WQF126" s="62"/>
      <c r="WQG126" s="62"/>
      <c r="WQH126" s="62"/>
      <c r="WQI126" s="62"/>
      <c r="WQJ126" s="62"/>
      <c r="WQK126" s="62"/>
      <c r="WQL126" s="62"/>
      <c r="WQM126" s="62"/>
      <c r="WQN126" s="62"/>
      <c r="WQO126" s="62"/>
      <c r="WQP126" s="62"/>
      <c r="WQQ126" s="62"/>
      <c r="WQR126" s="62"/>
      <c r="WQS126" s="62"/>
      <c r="WQT126" s="62"/>
      <c r="WQU126" s="62"/>
      <c r="WQV126" s="62"/>
      <c r="WQW126" s="62"/>
      <c r="WQX126" s="62"/>
      <c r="WQY126" s="62"/>
      <c r="WQZ126" s="62"/>
      <c r="WRA126" s="62"/>
      <c r="WRB126" s="62"/>
      <c r="WRC126" s="62"/>
      <c r="WRD126" s="62"/>
      <c r="WRE126" s="62"/>
      <c r="WRF126" s="62"/>
      <c r="WRG126" s="62"/>
      <c r="WRH126" s="62"/>
      <c r="WRI126" s="62"/>
      <c r="WRJ126" s="62"/>
      <c r="WRK126" s="62"/>
      <c r="WRL126" s="62"/>
      <c r="WRM126" s="62"/>
      <c r="WRN126" s="62"/>
      <c r="WRO126" s="62"/>
      <c r="WRP126" s="62"/>
      <c r="WRQ126" s="62"/>
      <c r="WRR126" s="62"/>
      <c r="WRS126" s="62"/>
      <c r="WRT126" s="62"/>
      <c r="WRU126" s="62"/>
      <c r="WRV126" s="62"/>
      <c r="WRW126" s="62"/>
      <c r="WRX126" s="62"/>
      <c r="WRY126" s="62"/>
      <c r="WRZ126" s="62"/>
      <c r="WSA126" s="62"/>
      <c r="WSB126" s="62"/>
      <c r="WSC126" s="62"/>
      <c r="WSD126" s="62"/>
      <c r="WSE126" s="62"/>
      <c r="WSF126" s="62"/>
      <c r="WSG126" s="62"/>
      <c r="WSH126" s="62"/>
      <c r="WSI126" s="62"/>
      <c r="WSJ126" s="62"/>
      <c r="WSK126" s="62"/>
      <c r="WSL126" s="62"/>
      <c r="WSM126" s="62"/>
      <c r="WSN126" s="62"/>
      <c r="WSO126" s="62"/>
      <c r="WSP126" s="62"/>
      <c r="WSQ126" s="62"/>
      <c r="WSR126" s="62"/>
      <c r="WSS126" s="62"/>
      <c r="WST126" s="62"/>
      <c r="WSU126" s="62"/>
      <c r="WSV126" s="62"/>
      <c r="WSW126" s="62"/>
      <c r="WSX126" s="62"/>
      <c r="WSY126" s="62"/>
      <c r="WSZ126" s="62"/>
      <c r="WTA126" s="62"/>
      <c r="WTB126" s="62"/>
      <c r="WTC126" s="62"/>
      <c r="WTD126" s="62"/>
      <c r="WTE126" s="62"/>
      <c r="WTF126" s="62"/>
      <c r="WTG126" s="62"/>
      <c r="WTH126" s="62"/>
      <c r="WTI126" s="62"/>
      <c r="WTJ126" s="62"/>
      <c r="WTK126" s="62"/>
      <c r="WTL126" s="62"/>
      <c r="WTM126" s="62"/>
      <c r="WTN126" s="62"/>
      <c r="WTO126" s="62"/>
      <c r="WTP126" s="62"/>
      <c r="WTQ126" s="62"/>
      <c r="WTR126" s="62"/>
      <c r="WTS126" s="62"/>
      <c r="WTT126" s="62"/>
      <c r="WTU126" s="62"/>
      <c r="WTV126" s="62"/>
      <c r="WTW126" s="62"/>
      <c r="WTX126" s="62"/>
      <c r="WTY126" s="62"/>
      <c r="WTZ126" s="62"/>
      <c r="WUA126" s="62"/>
      <c r="WUB126" s="62"/>
      <c r="WUC126" s="62"/>
      <c r="WUD126" s="62"/>
      <c r="WUE126" s="62"/>
      <c r="WUF126" s="62"/>
      <c r="WUG126" s="62"/>
      <c r="WUH126" s="62"/>
      <c r="WUI126" s="62"/>
      <c r="WUJ126" s="62"/>
      <c r="WUK126" s="62"/>
      <c r="WUL126" s="62"/>
      <c r="WUM126" s="62"/>
      <c r="WUN126" s="62"/>
      <c r="WUO126" s="62"/>
      <c r="WUP126" s="62"/>
      <c r="WUQ126" s="62"/>
      <c r="WUR126" s="62"/>
      <c r="WUS126" s="62"/>
      <c r="WUT126" s="62"/>
      <c r="WUU126" s="62"/>
      <c r="WUV126" s="62"/>
      <c r="WUW126" s="62"/>
      <c r="WUX126" s="62"/>
      <c r="WUY126" s="62"/>
      <c r="WUZ126" s="62"/>
      <c r="WVA126" s="62"/>
      <c r="WVB126" s="62"/>
      <c r="WVC126" s="62"/>
      <c r="WVD126" s="62"/>
      <c r="WVE126" s="62"/>
      <c r="WVF126" s="62"/>
      <c r="WVG126" s="62"/>
      <c r="WVH126" s="62"/>
      <c r="WVI126" s="62"/>
      <c r="WVJ126" s="62"/>
      <c r="WVK126" s="62"/>
      <c r="WVL126" s="62"/>
      <c r="WVM126" s="62"/>
      <c r="WVN126" s="62"/>
      <c r="WVO126" s="62"/>
      <c r="WVP126" s="62"/>
      <c r="WVQ126" s="62"/>
      <c r="WVR126" s="62"/>
      <c r="WVS126" s="62"/>
      <c r="WVT126" s="62"/>
      <c r="WVU126" s="62"/>
      <c r="WVV126" s="62"/>
      <c r="WVW126" s="62"/>
      <c r="WVX126" s="62"/>
      <c r="WVY126" s="62"/>
      <c r="WVZ126" s="62"/>
      <c r="WWA126" s="62"/>
      <c r="WWB126" s="62"/>
      <c r="WWC126" s="62"/>
      <c r="WWD126" s="62"/>
      <c r="WWE126" s="62"/>
      <c r="WWF126" s="62"/>
      <c r="WWG126" s="62"/>
      <c r="WWH126" s="62"/>
      <c r="WWI126" s="62"/>
      <c r="WWJ126" s="62"/>
      <c r="WWK126" s="62"/>
      <c r="WWL126" s="62"/>
      <c r="WWM126" s="62"/>
      <c r="WWN126" s="62"/>
      <c r="WWO126" s="62"/>
      <c r="WWP126" s="62"/>
      <c r="WWQ126" s="62"/>
      <c r="WWR126" s="62"/>
      <c r="WWS126" s="62"/>
      <c r="WWT126" s="62"/>
      <c r="WWU126" s="62"/>
      <c r="WWV126" s="62"/>
      <c r="WWW126" s="62"/>
      <c r="WWX126" s="62"/>
      <c r="WWY126" s="62"/>
      <c r="WWZ126" s="62"/>
      <c r="WXA126" s="62"/>
      <c r="WXB126" s="62"/>
      <c r="WXC126" s="62"/>
      <c r="WXD126" s="62"/>
      <c r="WXE126" s="62"/>
      <c r="WXF126" s="62"/>
      <c r="WXG126" s="62"/>
      <c r="WXH126" s="62"/>
      <c r="WXI126" s="62"/>
      <c r="WXJ126" s="62"/>
      <c r="WXK126" s="62"/>
      <c r="WXL126" s="62"/>
      <c r="WXM126" s="62"/>
      <c r="WXN126" s="62"/>
      <c r="WXO126" s="62"/>
      <c r="WXP126" s="62"/>
      <c r="WXQ126" s="62"/>
      <c r="WXR126" s="62"/>
      <c r="WXS126" s="62"/>
      <c r="WXT126" s="62"/>
      <c r="WXU126" s="62"/>
      <c r="WXV126" s="62"/>
      <c r="WXW126" s="62"/>
      <c r="WXX126" s="62"/>
      <c r="WXY126" s="62"/>
      <c r="WXZ126" s="62"/>
      <c r="WYA126" s="62"/>
      <c r="WYB126" s="62"/>
      <c r="WYC126" s="62"/>
      <c r="WYD126" s="62"/>
      <c r="WYE126" s="62"/>
      <c r="WYF126" s="62"/>
      <c r="WYG126" s="62"/>
      <c r="WYH126" s="62"/>
      <c r="WYI126" s="62"/>
      <c r="WYJ126" s="62"/>
      <c r="WYK126" s="62"/>
      <c r="WYL126" s="62"/>
      <c r="WYM126" s="62"/>
      <c r="WYN126" s="62"/>
      <c r="WYO126" s="62"/>
      <c r="WYP126" s="62"/>
      <c r="WYQ126" s="62"/>
      <c r="WYR126" s="62"/>
      <c r="WYS126" s="62"/>
      <c r="WYT126" s="62"/>
      <c r="WYU126" s="62"/>
      <c r="WYV126" s="62"/>
      <c r="WYW126" s="62"/>
      <c r="WYX126" s="62"/>
      <c r="WYY126" s="62"/>
      <c r="WYZ126" s="62"/>
      <c r="WZA126" s="62"/>
      <c r="WZB126" s="62"/>
      <c r="WZC126" s="62"/>
      <c r="WZD126" s="62"/>
      <c r="WZE126" s="62"/>
      <c r="WZF126" s="62"/>
      <c r="WZG126" s="62"/>
      <c r="WZH126" s="62"/>
      <c r="WZI126" s="62"/>
      <c r="WZJ126" s="62"/>
      <c r="WZK126" s="62"/>
      <c r="WZL126" s="62"/>
      <c r="WZM126" s="62"/>
      <c r="WZN126" s="62"/>
      <c r="WZO126" s="62"/>
      <c r="WZP126" s="62"/>
      <c r="WZQ126" s="62"/>
      <c r="WZR126" s="62"/>
      <c r="WZS126" s="62"/>
      <c r="WZT126" s="62"/>
      <c r="WZU126" s="62"/>
      <c r="WZV126" s="62"/>
      <c r="WZW126" s="62"/>
      <c r="WZX126" s="62"/>
      <c r="WZY126" s="62"/>
      <c r="WZZ126" s="62"/>
      <c r="XAA126" s="62"/>
      <c r="XAB126" s="62"/>
      <c r="XAC126" s="62"/>
      <c r="XAD126" s="62"/>
      <c r="XAE126" s="62"/>
      <c r="XAF126" s="62"/>
      <c r="XAG126" s="62"/>
      <c r="XEN126" s="70"/>
    </row>
    <row r="127" spans="1:16381" ht="25.5" customHeight="1">
      <c r="A127" s="250">
        <v>133</v>
      </c>
      <c r="B127" s="214">
        <v>2012</v>
      </c>
      <c r="C127" s="78">
        <v>41247</v>
      </c>
      <c r="D127" s="78">
        <v>41257</v>
      </c>
      <c r="E127" s="24" t="s">
        <v>1316</v>
      </c>
      <c r="F127" s="24">
        <v>20235</v>
      </c>
      <c r="G127" s="25" t="s">
        <v>1398</v>
      </c>
      <c r="H127" s="315"/>
      <c r="I127" s="24">
        <v>600</v>
      </c>
      <c r="J127" s="24" t="s">
        <v>57</v>
      </c>
      <c r="K127" s="24" t="s">
        <v>119</v>
      </c>
      <c r="L127" s="26">
        <v>626719946</v>
      </c>
      <c r="M127" s="236"/>
      <c r="N127" s="203" t="s">
        <v>188</v>
      </c>
      <c r="O127" s="315" t="s">
        <v>1756</v>
      </c>
      <c r="P127" s="315" t="s">
        <v>268</v>
      </c>
      <c r="Q127" s="87"/>
      <c r="R127" s="166">
        <v>29263.31</v>
      </c>
      <c r="S127" s="820">
        <v>1292.25</v>
      </c>
      <c r="T127" s="816">
        <v>0.08</v>
      </c>
      <c r="U127" s="818">
        <v>33000</v>
      </c>
      <c r="V127" s="818">
        <v>2000</v>
      </c>
      <c r="W127" s="372">
        <v>2000</v>
      </c>
      <c r="X127" s="240" t="s">
        <v>1308</v>
      </c>
      <c r="Y127" s="362">
        <v>15.411973918197985</v>
      </c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  <c r="IW127" s="69"/>
      <c r="IX127" s="69"/>
      <c r="IY127" s="69"/>
      <c r="IZ127" s="69"/>
      <c r="JA127" s="69"/>
      <c r="JB127" s="69"/>
      <c r="JC127" s="69"/>
      <c r="JD127" s="69"/>
      <c r="JE127" s="69"/>
      <c r="JF127" s="69"/>
      <c r="JG127" s="69"/>
      <c r="JH127" s="69"/>
      <c r="JI127" s="69"/>
      <c r="JJ127" s="69"/>
      <c r="JK127" s="69"/>
      <c r="JL127" s="69"/>
      <c r="JM127" s="69"/>
      <c r="JN127" s="69"/>
      <c r="JO127" s="69"/>
      <c r="JP127" s="69"/>
      <c r="JQ127" s="69"/>
      <c r="JR127" s="69"/>
      <c r="JS127" s="69"/>
      <c r="JT127" s="69"/>
      <c r="JU127" s="69"/>
      <c r="JV127" s="69"/>
      <c r="JW127" s="69"/>
      <c r="JX127" s="69"/>
      <c r="JY127" s="69"/>
      <c r="JZ127" s="69"/>
      <c r="KA127" s="69"/>
      <c r="KB127" s="69"/>
      <c r="KC127" s="69"/>
      <c r="KD127" s="69"/>
      <c r="KE127" s="69"/>
      <c r="KF127" s="69"/>
      <c r="KG127" s="69"/>
      <c r="KH127" s="69"/>
      <c r="KI127" s="69"/>
      <c r="KJ127" s="69"/>
      <c r="KK127" s="69"/>
      <c r="KL127" s="69"/>
      <c r="KM127" s="69"/>
      <c r="KN127" s="69"/>
      <c r="KO127" s="69"/>
      <c r="KP127" s="69"/>
      <c r="KQ127" s="69"/>
      <c r="KR127" s="69"/>
      <c r="KS127" s="69"/>
      <c r="KT127" s="69"/>
      <c r="KU127" s="69"/>
      <c r="KV127" s="69"/>
      <c r="KW127" s="69"/>
      <c r="KX127" s="69"/>
      <c r="KY127" s="69"/>
      <c r="KZ127" s="69"/>
      <c r="LA127" s="69"/>
      <c r="LB127" s="69"/>
      <c r="LC127" s="69"/>
      <c r="LD127" s="69"/>
      <c r="LE127" s="69"/>
      <c r="LF127" s="69"/>
      <c r="LG127" s="69"/>
      <c r="LH127" s="69"/>
      <c r="LI127" s="69"/>
      <c r="LJ127" s="69"/>
      <c r="LK127" s="69"/>
      <c r="LL127" s="69"/>
      <c r="LM127" s="69"/>
      <c r="LN127" s="69"/>
      <c r="LO127" s="69"/>
      <c r="LP127" s="69"/>
      <c r="LQ127" s="69"/>
      <c r="LR127" s="69"/>
      <c r="LS127" s="69"/>
      <c r="LT127" s="69"/>
      <c r="LU127" s="69"/>
      <c r="LV127" s="69"/>
      <c r="LW127" s="69"/>
      <c r="LX127" s="69"/>
      <c r="LY127" s="69"/>
      <c r="LZ127" s="69"/>
      <c r="MA127" s="69"/>
      <c r="MB127" s="69"/>
      <c r="MC127" s="69"/>
      <c r="MD127" s="69"/>
      <c r="ME127" s="69"/>
      <c r="MF127" s="69"/>
      <c r="MG127" s="69"/>
      <c r="MH127" s="69"/>
      <c r="MI127" s="69"/>
      <c r="MJ127" s="69"/>
      <c r="MK127" s="69"/>
      <c r="ML127" s="69"/>
      <c r="MM127" s="69"/>
      <c r="MN127" s="69"/>
      <c r="MO127" s="69"/>
      <c r="MP127" s="69"/>
      <c r="MQ127" s="69"/>
      <c r="MR127" s="69"/>
      <c r="MS127" s="69"/>
      <c r="MT127" s="69"/>
      <c r="MU127" s="69"/>
      <c r="MV127" s="69"/>
      <c r="MW127" s="69"/>
      <c r="MX127" s="69"/>
      <c r="MY127" s="69"/>
      <c r="MZ127" s="69"/>
      <c r="NA127" s="69"/>
      <c r="NB127" s="69"/>
      <c r="NC127" s="69"/>
      <c r="ND127" s="69"/>
      <c r="NE127" s="69"/>
      <c r="NF127" s="69"/>
      <c r="NG127" s="69"/>
      <c r="NH127" s="69"/>
      <c r="NI127" s="69"/>
      <c r="NJ127" s="69"/>
      <c r="NK127" s="69"/>
      <c r="NL127" s="69"/>
      <c r="NM127" s="69"/>
      <c r="NN127" s="69"/>
      <c r="NO127" s="69"/>
      <c r="NP127" s="69"/>
      <c r="NQ127" s="69"/>
      <c r="NR127" s="69"/>
      <c r="NS127" s="69"/>
      <c r="NT127" s="69"/>
      <c r="NU127" s="69"/>
      <c r="NV127" s="69"/>
      <c r="NW127" s="69"/>
      <c r="NX127" s="69"/>
      <c r="NY127" s="69"/>
      <c r="NZ127" s="69"/>
      <c r="OA127" s="69"/>
      <c r="OB127" s="69"/>
      <c r="OC127" s="69"/>
      <c r="OD127" s="69"/>
      <c r="OE127" s="69"/>
      <c r="OF127" s="69"/>
      <c r="OG127" s="69"/>
      <c r="OH127" s="69"/>
      <c r="OI127" s="69"/>
      <c r="OJ127" s="69"/>
      <c r="OK127" s="69"/>
      <c r="OL127" s="69"/>
      <c r="OM127" s="69"/>
      <c r="ON127" s="69"/>
      <c r="OO127" s="69"/>
      <c r="OP127" s="69"/>
      <c r="OQ127" s="69"/>
      <c r="OR127" s="69"/>
      <c r="OS127" s="69"/>
      <c r="OT127" s="69"/>
      <c r="OU127" s="69"/>
      <c r="OV127" s="69"/>
      <c r="OW127" s="69"/>
      <c r="OX127" s="69"/>
      <c r="OY127" s="69"/>
      <c r="OZ127" s="69"/>
      <c r="PA127" s="69"/>
      <c r="PB127" s="69"/>
      <c r="PC127" s="69"/>
      <c r="PD127" s="69"/>
      <c r="PE127" s="69"/>
      <c r="PF127" s="69"/>
      <c r="PG127" s="69"/>
      <c r="PH127" s="69"/>
      <c r="PI127" s="69"/>
      <c r="PJ127" s="69"/>
      <c r="PK127" s="69"/>
      <c r="PL127" s="69"/>
      <c r="PM127" s="69"/>
      <c r="PN127" s="69"/>
      <c r="PO127" s="69"/>
      <c r="PP127" s="69"/>
      <c r="PQ127" s="69"/>
      <c r="PR127" s="69"/>
      <c r="PS127" s="69"/>
      <c r="PT127" s="69"/>
      <c r="PU127" s="69"/>
      <c r="PV127" s="69"/>
      <c r="PW127" s="69"/>
      <c r="PX127" s="69"/>
      <c r="PY127" s="69"/>
      <c r="PZ127" s="69"/>
      <c r="QA127" s="69"/>
      <c r="QB127" s="69"/>
      <c r="QC127" s="69"/>
      <c r="QD127" s="69"/>
      <c r="QE127" s="69"/>
      <c r="QF127" s="69"/>
      <c r="QG127" s="69"/>
      <c r="QH127" s="69"/>
      <c r="QI127" s="69"/>
      <c r="QJ127" s="69"/>
      <c r="QK127" s="69"/>
      <c r="QL127" s="69"/>
      <c r="QM127" s="69"/>
      <c r="QN127" s="69"/>
      <c r="QO127" s="69"/>
      <c r="QP127" s="69"/>
      <c r="QQ127" s="69"/>
      <c r="QR127" s="69"/>
      <c r="QS127" s="69"/>
      <c r="QT127" s="69"/>
      <c r="QU127" s="69"/>
      <c r="QV127" s="69"/>
      <c r="QW127" s="69"/>
      <c r="QX127" s="69"/>
      <c r="QY127" s="69"/>
      <c r="QZ127" s="69"/>
      <c r="RA127" s="69"/>
      <c r="RB127" s="69"/>
      <c r="RC127" s="69"/>
      <c r="RD127" s="69"/>
      <c r="RE127" s="69"/>
      <c r="RF127" s="69"/>
      <c r="RG127" s="69"/>
      <c r="RH127" s="69"/>
      <c r="RI127" s="69"/>
      <c r="RJ127" s="69"/>
      <c r="RK127" s="69"/>
      <c r="RL127" s="69"/>
      <c r="RM127" s="69"/>
      <c r="RN127" s="69"/>
      <c r="RO127" s="69"/>
      <c r="RP127" s="69"/>
      <c r="RQ127" s="69"/>
      <c r="RR127" s="69"/>
      <c r="RS127" s="69"/>
      <c r="RT127" s="69"/>
      <c r="RU127" s="69"/>
      <c r="RV127" s="69"/>
      <c r="RW127" s="69"/>
      <c r="RX127" s="69"/>
      <c r="RY127" s="69"/>
      <c r="RZ127" s="69"/>
      <c r="SA127" s="69"/>
      <c r="SB127" s="69"/>
      <c r="SC127" s="69"/>
      <c r="SD127" s="69"/>
      <c r="SE127" s="69"/>
      <c r="SF127" s="69"/>
      <c r="SG127" s="69"/>
      <c r="SH127" s="69"/>
      <c r="SI127" s="69"/>
      <c r="SJ127" s="69"/>
      <c r="SK127" s="69"/>
      <c r="SL127" s="69"/>
      <c r="SM127" s="69"/>
      <c r="SN127" s="69"/>
      <c r="SO127" s="69"/>
      <c r="SP127" s="69"/>
      <c r="SQ127" s="69"/>
      <c r="SR127" s="69"/>
      <c r="SS127" s="69"/>
      <c r="ST127" s="69"/>
      <c r="SU127" s="69"/>
      <c r="SV127" s="69"/>
      <c r="SW127" s="69"/>
      <c r="SX127" s="69"/>
      <c r="SY127" s="69"/>
      <c r="SZ127" s="69"/>
      <c r="TA127" s="69"/>
      <c r="TB127" s="69"/>
      <c r="TC127" s="69"/>
      <c r="TD127" s="69"/>
      <c r="TE127" s="69"/>
      <c r="TF127" s="69"/>
      <c r="TG127" s="69"/>
      <c r="TH127" s="69"/>
      <c r="TI127" s="69"/>
      <c r="TJ127" s="69"/>
      <c r="TK127" s="69"/>
      <c r="TL127" s="69"/>
      <c r="TM127" s="69"/>
      <c r="TN127" s="69"/>
      <c r="TO127" s="69"/>
      <c r="TP127" s="69"/>
      <c r="TQ127" s="69"/>
      <c r="TR127" s="69"/>
      <c r="TS127" s="69"/>
      <c r="TT127" s="69"/>
      <c r="TU127" s="69"/>
      <c r="TV127" s="69"/>
      <c r="TW127" s="69"/>
      <c r="TX127" s="69"/>
      <c r="TY127" s="69"/>
      <c r="TZ127" s="69"/>
      <c r="UA127" s="69"/>
      <c r="UB127" s="69"/>
      <c r="UC127" s="69"/>
      <c r="UD127" s="69"/>
      <c r="UE127" s="69"/>
      <c r="UF127" s="69"/>
      <c r="UG127" s="69"/>
      <c r="UH127" s="69"/>
      <c r="UI127" s="69"/>
      <c r="UJ127" s="69"/>
      <c r="UK127" s="69"/>
      <c r="UL127" s="69"/>
      <c r="UM127" s="69"/>
      <c r="UN127" s="69"/>
      <c r="UO127" s="69"/>
      <c r="UP127" s="69"/>
      <c r="UQ127" s="69"/>
      <c r="UR127" s="69"/>
      <c r="US127" s="69"/>
      <c r="UT127" s="69"/>
      <c r="UU127" s="69"/>
      <c r="UV127" s="69"/>
      <c r="UW127" s="69"/>
      <c r="UX127" s="69"/>
      <c r="UY127" s="69"/>
      <c r="UZ127" s="69"/>
      <c r="VA127" s="69"/>
      <c r="VB127" s="69"/>
      <c r="VC127" s="69"/>
      <c r="VD127" s="69"/>
      <c r="VE127" s="69"/>
      <c r="VF127" s="69"/>
      <c r="VG127" s="69"/>
      <c r="VH127" s="69"/>
      <c r="VI127" s="69"/>
      <c r="VJ127" s="69"/>
      <c r="VK127" s="69"/>
      <c r="VL127" s="69"/>
      <c r="VM127" s="69"/>
      <c r="VN127" s="69"/>
      <c r="VO127" s="69"/>
      <c r="VP127" s="69"/>
      <c r="VQ127" s="69"/>
      <c r="VR127" s="69"/>
      <c r="VS127" s="69"/>
      <c r="VT127" s="69"/>
      <c r="VU127" s="69"/>
      <c r="VV127" s="69"/>
      <c r="VW127" s="69"/>
      <c r="VX127" s="69"/>
      <c r="VY127" s="69"/>
      <c r="VZ127" s="69"/>
      <c r="WA127" s="69"/>
      <c r="WB127" s="69"/>
      <c r="WC127" s="69"/>
      <c r="WD127" s="69"/>
      <c r="WE127" s="69"/>
      <c r="WF127" s="69"/>
      <c r="WG127" s="69"/>
      <c r="WH127" s="69"/>
      <c r="WI127" s="69"/>
      <c r="WJ127" s="69"/>
      <c r="WK127" s="69"/>
      <c r="WL127" s="69"/>
      <c r="WM127" s="69"/>
      <c r="WN127" s="69"/>
      <c r="WO127" s="69"/>
      <c r="WP127" s="69"/>
      <c r="WQ127" s="69"/>
      <c r="WR127" s="69"/>
      <c r="WS127" s="69"/>
      <c r="WT127" s="69"/>
      <c r="WU127" s="69"/>
      <c r="WV127" s="69"/>
      <c r="WW127" s="69"/>
      <c r="WX127" s="69"/>
      <c r="WY127" s="69"/>
      <c r="WZ127" s="69"/>
      <c r="XA127" s="69"/>
      <c r="XB127" s="69"/>
      <c r="XC127" s="69"/>
      <c r="XD127" s="69"/>
      <c r="BUV127" s="69"/>
      <c r="BUW127" s="69"/>
      <c r="BUX127" s="69"/>
      <c r="BUY127" s="69"/>
      <c r="BUZ127" s="69"/>
      <c r="BVA127" s="69"/>
      <c r="BVB127" s="69"/>
      <c r="BVC127" s="69"/>
      <c r="BVD127" s="69"/>
      <c r="BVE127" s="69"/>
      <c r="BVF127" s="69"/>
      <c r="BVG127" s="69"/>
      <c r="BVH127" s="69"/>
      <c r="BVI127" s="69"/>
      <c r="BVJ127" s="69"/>
      <c r="BVK127" s="69"/>
      <c r="BVL127" s="69"/>
      <c r="BVM127" s="69"/>
      <c r="BVN127" s="69"/>
      <c r="BVO127" s="69"/>
      <c r="BVP127" s="69"/>
      <c r="BVQ127" s="69"/>
      <c r="BVR127" s="69"/>
      <c r="BVS127" s="69"/>
      <c r="BVT127" s="69"/>
      <c r="BVU127" s="69"/>
      <c r="BVV127" s="69"/>
      <c r="BVW127" s="69"/>
      <c r="BVX127" s="69"/>
      <c r="BVY127" s="69"/>
      <c r="BVZ127" s="69"/>
      <c r="BWA127" s="69"/>
      <c r="BWB127" s="69"/>
      <c r="BWC127" s="69"/>
      <c r="BWD127" s="69"/>
      <c r="BWE127" s="69"/>
      <c r="BWF127" s="69"/>
      <c r="BWG127" s="69"/>
      <c r="BWH127" s="69"/>
      <c r="BWI127" s="69"/>
      <c r="BWJ127" s="69"/>
      <c r="BWK127" s="69"/>
      <c r="BWL127" s="69"/>
      <c r="BWM127" s="69"/>
      <c r="BWN127" s="69"/>
      <c r="BWO127" s="69"/>
      <c r="BWP127" s="69"/>
      <c r="BWQ127" s="69"/>
      <c r="BWR127" s="69"/>
      <c r="BWS127" s="69"/>
      <c r="BWT127" s="69"/>
      <c r="BWU127" s="69"/>
      <c r="BWV127" s="69"/>
      <c r="BWW127" s="69"/>
      <c r="BWX127" s="69"/>
      <c r="BWY127" s="69"/>
      <c r="BWZ127" s="69"/>
      <c r="BXA127" s="69"/>
      <c r="BXB127" s="69"/>
      <c r="BXC127" s="69"/>
      <c r="BXD127" s="69"/>
      <c r="BXE127" s="69"/>
      <c r="BXF127" s="69"/>
      <c r="BXG127" s="69"/>
      <c r="BXH127" s="69"/>
      <c r="BXI127" s="69"/>
      <c r="BXJ127" s="69"/>
      <c r="BXK127" s="69"/>
      <c r="BXL127" s="69"/>
      <c r="BXM127" s="69"/>
      <c r="BXN127" s="69"/>
      <c r="BXO127" s="69"/>
      <c r="BXP127" s="69"/>
      <c r="BXQ127" s="69"/>
      <c r="BXR127" s="69"/>
      <c r="BXS127" s="69"/>
      <c r="BXT127" s="69"/>
      <c r="BXU127" s="69"/>
      <c r="BXV127" s="69"/>
      <c r="BXW127" s="69"/>
      <c r="BXX127" s="69"/>
      <c r="BXY127" s="69"/>
      <c r="BXZ127" s="69"/>
      <c r="BYA127" s="69"/>
      <c r="BYB127" s="69"/>
      <c r="BYC127" s="69"/>
      <c r="BYD127" s="69"/>
      <c r="BYE127" s="69"/>
      <c r="BYF127" s="69"/>
      <c r="BYG127" s="69"/>
      <c r="BYH127" s="69"/>
      <c r="BYI127" s="69"/>
      <c r="BYJ127" s="69"/>
      <c r="BYK127" s="69"/>
      <c r="BYL127" s="69"/>
      <c r="BYM127" s="69"/>
      <c r="BYN127" s="69"/>
      <c r="BYO127" s="69"/>
      <c r="BYP127" s="69"/>
      <c r="BYQ127" s="69"/>
      <c r="BYR127" s="69"/>
      <c r="BYS127" s="69"/>
      <c r="BYT127" s="69"/>
      <c r="BYU127" s="69"/>
      <c r="BYV127" s="69"/>
      <c r="BYW127" s="69"/>
      <c r="BYX127" s="69"/>
      <c r="BYY127" s="69"/>
      <c r="BYZ127" s="69"/>
      <c r="BZA127" s="69"/>
      <c r="BZB127" s="69"/>
      <c r="BZC127" s="69"/>
      <c r="BZD127" s="69"/>
      <c r="BZE127" s="69"/>
      <c r="BZF127" s="69"/>
      <c r="BZG127" s="69"/>
      <c r="BZH127" s="69"/>
      <c r="BZI127" s="69"/>
      <c r="BZJ127" s="69"/>
      <c r="BZK127" s="69"/>
      <c r="BZL127" s="69"/>
      <c r="BZM127" s="69"/>
      <c r="BZN127" s="69"/>
      <c r="BZO127" s="69"/>
      <c r="BZP127" s="69"/>
      <c r="BZQ127" s="69"/>
      <c r="BZR127" s="69"/>
      <c r="BZS127" s="69"/>
      <c r="BZT127" s="69"/>
      <c r="BZU127" s="69"/>
      <c r="BZV127" s="69"/>
      <c r="BZW127" s="69"/>
      <c r="BZX127" s="69"/>
      <c r="BZY127" s="69"/>
      <c r="BZZ127" s="69"/>
      <c r="CAA127" s="69"/>
      <c r="CAB127" s="69"/>
      <c r="CAC127" s="69"/>
      <c r="CAD127" s="69"/>
      <c r="CAE127" s="69"/>
      <c r="CAF127" s="69"/>
      <c r="CAG127" s="69"/>
      <c r="CAH127" s="69"/>
      <c r="CAI127" s="69"/>
      <c r="CAJ127" s="69"/>
      <c r="CAK127" s="69"/>
      <c r="CAL127" s="69"/>
      <c r="CAM127" s="69"/>
      <c r="CAN127" s="69"/>
      <c r="CAO127" s="69"/>
      <c r="CAP127" s="69"/>
      <c r="CAQ127" s="69"/>
      <c r="CAR127" s="69"/>
      <c r="CAS127" s="69"/>
      <c r="CAT127" s="69"/>
      <c r="CAU127" s="69"/>
      <c r="CAV127" s="69"/>
      <c r="CAW127" s="69"/>
      <c r="CAX127" s="69"/>
      <c r="CAY127" s="69"/>
      <c r="CAZ127" s="69"/>
      <c r="CBA127" s="69"/>
      <c r="CBB127" s="69"/>
      <c r="CBC127" s="69"/>
      <c r="CBD127" s="69"/>
      <c r="CBE127" s="69"/>
      <c r="CBF127" s="69"/>
      <c r="CBG127" s="69"/>
      <c r="CBH127" s="69"/>
      <c r="CBI127" s="69"/>
      <c r="CBJ127" s="69"/>
      <c r="CBK127" s="69"/>
      <c r="CBL127" s="69"/>
      <c r="CBM127" s="69"/>
      <c r="CBN127" s="69"/>
      <c r="CBO127" s="69"/>
      <c r="CBP127" s="69"/>
      <c r="CBQ127" s="69"/>
      <c r="CBR127" s="69"/>
      <c r="CBS127" s="69"/>
      <c r="CBT127" s="69"/>
      <c r="CBU127" s="69"/>
      <c r="CBV127" s="69"/>
      <c r="CBW127" s="69"/>
      <c r="CBX127" s="69"/>
      <c r="CBY127" s="69"/>
      <c r="CBZ127" s="69"/>
      <c r="CCA127" s="69"/>
      <c r="CCB127" s="69"/>
      <c r="CCC127" s="69"/>
      <c r="CCD127" s="69"/>
      <c r="CCE127" s="69"/>
      <c r="CCF127" s="69"/>
      <c r="CCG127" s="69"/>
      <c r="CCH127" s="69"/>
      <c r="CCI127" s="69"/>
      <c r="CCJ127" s="69"/>
      <c r="CCK127" s="69"/>
      <c r="CCL127" s="69"/>
      <c r="CCM127" s="69"/>
      <c r="CCN127" s="69"/>
      <c r="CCO127" s="69"/>
      <c r="CCP127" s="69"/>
      <c r="CCQ127" s="69"/>
      <c r="CCR127" s="69"/>
      <c r="CCS127" s="69"/>
      <c r="CCT127" s="69"/>
      <c r="CCU127" s="69"/>
      <c r="CCV127" s="69"/>
      <c r="CCW127" s="69"/>
      <c r="CCX127" s="69"/>
      <c r="CCY127" s="69"/>
      <c r="CCZ127" s="69"/>
      <c r="CDA127" s="69"/>
      <c r="CDB127" s="69"/>
      <c r="CDC127" s="69"/>
      <c r="CDD127" s="69"/>
      <c r="CDE127" s="69"/>
      <c r="CDF127" s="69"/>
      <c r="CDG127" s="69"/>
      <c r="CDH127" s="69"/>
      <c r="CDI127" s="69"/>
      <c r="CDJ127" s="69"/>
      <c r="CDK127" s="69"/>
      <c r="CDL127" s="69"/>
      <c r="CDM127" s="69"/>
      <c r="CDN127" s="69"/>
      <c r="CDO127" s="69"/>
      <c r="CDP127" s="69"/>
      <c r="CDQ127" s="69"/>
      <c r="CDR127" s="69"/>
      <c r="CDS127" s="69"/>
      <c r="CDT127" s="69"/>
      <c r="CDU127" s="69"/>
      <c r="CDV127" s="69"/>
      <c r="CDW127" s="69"/>
      <c r="CDX127" s="69"/>
      <c r="CDY127" s="69"/>
      <c r="CDZ127" s="69"/>
      <c r="CEA127" s="69"/>
      <c r="CEB127" s="69"/>
      <c r="CEC127" s="69"/>
      <c r="CED127" s="69"/>
      <c r="CEE127" s="69"/>
      <c r="CEF127" s="69"/>
      <c r="CEG127" s="69"/>
      <c r="CEH127" s="69"/>
      <c r="CEI127" s="69"/>
      <c r="CEJ127" s="69"/>
      <c r="CEK127" s="69"/>
      <c r="CEL127" s="69"/>
      <c r="CEM127" s="69"/>
      <c r="CEN127" s="69"/>
      <c r="CEO127" s="69"/>
      <c r="CEP127" s="69"/>
      <c r="CEQ127" s="69"/>
      <c r="CER127" s="69"/>
      <c r="CES127" s="69"/>
      <c r="CET127" s="69"/>
      <c r="CEU127" s="69"/>
      <c r="CEV127" s="69"/>
      <c r="CEW127" s="69"/>
      <c r="CEX127" s="69"/>
      <c r="CEY127" s="69"/>
      <c r="CEZ127" s="69"/>
      <c r="CFA127" s="69"/>
      <c r="CFB127" s="69"/>
      <c r="CFC127" s="69"/>
      <c r="CFD127" s="69"/>
      <c r="CFE127" s="69"/>
      <c r="CFF127" s="69"/>
      <c r="CFG127" s="69"/>
      <c r="CFH127" s="69"/>
      <c r="CFI127" s="69"/>
      <c r="CFJ127" s="69"/>
      <c r="CFK127" s="69"/>
      <c r="CFL127" s="69"/>
      <c r="CFM127" s="69"/>
      <c r="CFN127" s="69"/>
      <c r="CFO127" s="69"/>
      <c r="CFP127" s="69"/>
      <c r="CFQ127" s="69"/>
      <c r="CFR127" s="69"/>
      <c r="CFS127" s="69"/>
      <c r="CFT127" s="69"/>
      <c r="CFU127" s="69"/>
      <c r="CFV127" s="69"/>
      <c r="CFW127" s="69"/>
      <c r="CFX127" s="69"/>
      <c r="CFY127" s="69"/>
      <c r="CFZ127" s="69"/>
      <c r="CGA127" s="69"/>
      <c r="CGB127" s="69"/>
      <c r="CGC127" s="69"/>
      <c r="CGD127" s="69"/>
      <c r="CGE127" s="69"/>
      <c r="CGF127" s="69"/>
      <c r="CGG127" s="69"/>
      <c r="CGH127" s="69"/>
      <c r="CGI127" s="69"/>
      <c r="CGJ127" s="69"/>
      <c r="CGK127" s="69"/>
      <c r="CGL127" s="69"/>
      <c r="CGM127" s="69"/>
      <c r="CGN127" s="69"/>
      <c r="CGO127" s="69"/>
      <c r="CGP127" s="69"/>
      <c r="CGQ127" s="69"/>
      <c r="CGR127" s="69"/>
      <c r="CGS127" s="69"/>
      <c r="CGT127" s="69"/>
      <c r="CGU127" s="69"/>
      <c r="CGV127" s="69"/>
      <c r="CGW127" s="69"/>
      <c r="CGX127" s="69"/>
      <c r="CGY127" s="69"/>
      <c r="CGZ127" s="69"/>
      <c r="CHA127" s="69"/>
      <c r="CHB127" s="69"/>
      <c r="CHC127" s="69"/>
      <c r="CHD127" s="69"/>
      <c r="CHE127" s="69"/>
      <c r="CHF127" s="69"/>
      <c r="CHG127" s="69"/>
      <c r="CHH127" s="69"/>
      <c r="CHI127" s="69"/>
      <c r="CHJ127" s="69"/>
      <c r="CHK127" s="69"/>
      <c r="CHL127" s="69"/>
      <c r="CHM127" s="69"/>
      <c r="CHN127" s="69"/>
      <c r="CHO127" s="69"/>
      <c r="CHP127" s="69"/>
      <c r="CHQ127" s="69"/>
      <c r="CHR127" s="69"/>
      <c r="CHS127" s="69"/>
      <c r="CHT127" s="69"/>
      <c r="CHU127" s="69"/>
      <c r="CHV127" s="69"/>
      <c r="CHW127" s="69"/>
      <c r="CHX127" s="69"/>
      <c r="CHY127" s="69"/>
      <c r="CHZ127" s="69"/>
      <c r="CIA127" s="69"/>
      <c r="CIB127" s="69"/>
      <c r="CIC127" s="69"/>
      <c r="CID127" s="69"/>
      <c r="CIE127" s="69"/>
      <c r="CIF127" s="69"/>
      <c r="CIG127" s="69"/>
      <c r="CIH127" s="69"/>
      <c r="CII127" s="69"/>
      <c r="CIJ127" s="69"/>
      <c r="CIK127" s="69"/>
      <c r="CIL127" s="69"/>
      <c r="CIM127" s="69"/>
      <c r="CIN127" s="69"/>
      <c r="CIO127" s="69"/>
      <c r="CIP127" s="69"/>
      <c r="CIQ127" s="69"/>
      <c r="CIR127" s="69"/>
      <c r="CIS127" s="69"/>
      <c r="CIT127" s="69"/>
      <c r="CIU127" s="69"/>
      <c r="CIV127" s="69"/>
      <c r="CIW127" s="69"/>
      <c r="CIX127" s="69"/>
      <c r="CIY127" s="69"/>
      <c r="CIZ127" s="69"/>
      <c r="CJA127" s="69"/>
      <c r="CJB127" s="69"/>
      <c r="CJC127" s="69"/>
      <c r="CJD127" s="69"/>
      <c r="CJE127" s="69"/>
      <c r="CJF127" s="69"/>
      <c r="CJG127" s="69"/>
      <c r="CJH127" s="69"/>
      <c r="CJI127" s="69"/>
      <c r="CJJ127" s="69"/>
      <c r="CJK127" s="69"/>
      <c r="CJL127" s="69"/>
      <c r="CJM127" s="69"/>
      <c r="CJN127" s="69"/>
      <c r="CJO127" s="69"/>
      <c r="CJP127" s="69"/>
      <c r="CJQ127" s="69"/>
      <c r="CJR127" s="69"/>
      <c r="CJS127" s="69"/>
      <c r="CJT127" s="69"/>
      <c r="CJU127" s="69"/>
      <c r="CJV127" s="69"/>
      <c r="CJW127" s="69"/>
      <c r="CJX127" s="69"/>
      <c r="CJY127" s="69"/>
      <c r="CJZ127" s="69"/>
      <c r="CKA127" s="69"/>
      <c r="CKB127" s="69"/>
      <c r="CKC127" s="69"/>
      <c r="CKD127" s="69"/>
      <c r="CKE127" s="69"/>
      <c r="CKF127" s="69"/>
      <c r="CKG127" s="69"/>
      <c r="CKH127" s="69"/>
      <c r="CKI127" s="69"/>
      <c r="CKJ127" s="69"/>
      <c r="CKK127" s="69"/>
      <c r="CKL127" s="69"/>
      <c r="CKM127" s="69"/>
      <c r="CKN127" s="69"/>
      <c r="CKO127" s="69"/>
      <c r="CKP127" s="69"/>
      <c r="CKQ127" s="69"/>
      <c r="CKR127" s="69"/>
      <c r="CKS127" s="69"/>
      <c r="CKT127" s="69"/>
      <c r="CKU127" s="69"/>
      <c r="CKV127" s="69"/>
      <c r="CKW127" s="69"/>
      <c r="CKX127" s="69"/>
      <c r="CKY127" s="69"/>
      <c r="CKZ127" s="69"/>
      <c r="CLA127" s="69"/>
      <c r="CLB127" s="69"/>
      <c r="CLC127" s="69"/>
      <c r="CLD127" s="69"/>
      <c r="CLE127" s="69"/>
      <c r="CLF127" s="69"/>
      <c r="CLG127" s="69"/>
      <c r="CLH127" s="69"/>
      <c r="CLI127" s="69"/>
      <c r="CLJ127" s="69"/>
      <c r="CLK127" s="69"/>
      <c r="CLL127" s="69"/>
      <c r="CLM127" s="69"/>
      <c r="CLN127" s="69"/>
      <c r="CLO127" s="69"/>
      <c r="CLP127" s="69"/>
      <c r="CLQ127" s="69"/>
      <c r="CLR127" s="69"/>
      <c r="CLS127" s="69"/>
      <c r="CLT127" s="69"/>
      <c r="CLU127" s="69"/>
      <c r="CLV127" s="69"/>
      <c r="CLW127" s="69"/>
      <c r="CLX127" s="69"/>
      <c r="CLY127" s="69"/>
      <c r="CLZ127" s="69"/>
      <c r="CMA127" s="69"/>
      <c r="CMB127" s="69"/>
      <c r="CMC127" s="69"/>
      <c r="CMD127" s="69"/>
      <c r="CME127" s="69"/>
      <c r="CMF127" s="69"/>
      <c r="CMG127" s="69"/>
      <c r="CMH127" s="69"/>
      <c r="CMI127" s="69"/>
      <c r="CMJ127" s="69"/>
      <c r="CMK127" s="69"/>
      <c r="CML127" s="69"/>
      <c r="CMM127" s="69"/>
      <c r="CMN127" s="69"/>
      <c r="CMO127" s="69"/>
      <c r="CMP127" s="69"/>
      <c r="CMQ127" s="69"/>
      <c r="CMR127" s="69"/>
      <c r="CMS127" s="69"/>
      <c r="CMT127" s="69"/>
      <c r="CMU127" s="69"/>
      <c r="CMV127" s="69"/>
      <c r="CMW127" s="69"/>
      <c r="CMX127" s="69"/>
      <c r="CMY127" s="69"/>
      <c r="CMZ127" s="69"/>
      <c r="CNA127" s="69"/>
      <c r="CNB127" s="69"/>
      <c r="CNC127" s="69"/>
      <c r="CND127" s="69"/>
      <c r="CNE127" s="69"/>
      <c r="CNF127" s="69"/>
      <c r="CNG127" s="69"/>
      <c r="CNH127" s="69"/>
      <c r="CNI127" s="69"/>
      <c r="CNJ127" s="69"/>
      <c r="CNK127" s="69"/>
      <c r="CNL127" s="69"/>
      <c r="CNM127" s="69"/>
      <c r="CNN127" s="69"/>
      <c r="CNO127" s="69"/>
      <c r="CNP127" s="69"/>
      <c r="CNQ127" s="69"/>
      <c r="CNR127" s="69"/>
      <c r="CNS127" s="69"/>
      <c r="CNT127" s="69"/>
      <c r="CNU127" s="69"/>
      <c r="CNV127" s="69"/>
      <c r="CNW127" s="69"/>
      <c r="CNX127" s="69"/>
      <c r="CNY127" s="69"/>
      <c r="CNZ127" s="69"/>
      <c r="COA127" s="69"/>
      <c r="COB127" s="69"/>
      <c r="COC127" s="69"/>
      <c r="COD127" s="69"/>
      <c r="COE127" s="69"/>
      <c r="COF127" s="69"/>
      <c r="COG127" s="69"/>
      <c r="COH127" s="69"/>
      <c r="COI127" s="69"/>
      <c r="COJ127" s="69"/>
      <c r="COK127" s="69"/>
      <c r="COL127" s="69"/>
      <c r="COM127" s="69"/>
      <c r="CON127" s="69"/>
      <c r="COO127" s="69"/>
      <c r="COP127" s="69"/>
      <c r="COQ127" s="69"/>
      <c r="COR127" s="69"/>
      <c r="COS127" s="69"/>
      <c r="COT127" s="69"/>
      <c r="COU127" s="69"/>
      <c r="COV127" s="69"/>
      <c r="COW127" s="69"/>
      <c r="COX127" s="69"/>
      <c r="COY127" s="69"/>
      <c r="COZ127" s="69"/>
      <c r="CPA127" s="69"/>
      <c r="CPB127" s="69"/>
      <c r="CPC127" s="69"/>
      <c r="CPD127" s="69"/>
      <c r="CPE127" s="69"/>
      <c r="CPF127" s="69"/>
      <c r="CPG127" s="69"/>
      <c r="CPH127" s="69"/>
      <c r="CPI127" s="69"/>
      <c r="CPJ127" s="69"/>
      <c r="CPK127" s="69"/>
      <c r="CPL127" s="69"/>
      <c r="CPM127" s="69"/>
      <c r="CPN127" s="69"/>
      <c r="CPO127" s="69"/>
      <c r="CPP127" s="69"/>
      <c r="CPQ127" s="69"/>
      <c r="CPR127" s="69"/>
      <c r="CPS127" s="69"/>
      <c r="CPT127" s="69"/>
      <c r="CPU127" s="69"/>
      <c r="CPV127" s="69"/>
      <c r="CPW127" s="69"/>
      <c r="CPX127" s="69"/>
      <c r="CPY127" s="69"/>
      <c r="CPZ127" s="69"/>
      <c r="CQA127" s="69"/>
      <c r="CQB127" s="69"/>
      <c r="CQC127" s="69"/>
      <c r="CQD127" s="69"/>
      <c r="CQE127" s="69"/>
      <c r="CQF127" s="69"/>
      <c r="CQG127" s="69"/>
      <c r="CQH127" s="69"/>
      <c r="CQI127" s="69"/>
      <c r="CQJ127" s="69"/>
      <c r="CQK127" s="69"/>
      <c r="CQL127" s="69"/>
      <c r="CQM127" s="69"/>
      <c r="CQN127" s="69"/>
      <c r="CQO127" s="69"/>
      <c r="CQP127" s="69"/>
      <c r="CQQ127" s="69"/>
      <c r="CQR127" s="69"/>
      <c r="CQS127" s="69"/>
      <c r="CQT127" s="69"/>
      <c r="CQU127" s="69"/>
      <c r="CQV127" s="69"/>
      <c r="CQW127" s="69"/>
      <c r="CQX127" s="69"/>
      <c r="CQY127" s="69"/>
      <c r="CQZ127" s="69"/>
      <c r="CRA127" s="69"/>
      <c r="CRB127" s="69"/>
      <c r="CRC127" s="69"/>
      <c r="CRD127" s="69"/>
      <c r="CRE127" s="69"/>
      <c r="CRF127" s="69"/>
      <c r="CRG127" s="69"/>
      <c r="CRH127" s="69"/>
      <c r="CRI127" s="69"/>
      <c r="CRJ127" s="69"/>
      <c r="CRK127" s="69"/>
      <c r="CRL127" s="69"/>
      <c r="CRM127" s="69"/>
      <c r="CRN127" s="69"/>
      <c r="CRO127" s="69"/>
      <c r="CRP127" s="69"/>
      <c r="CRQ127" s="69"/>
      <c r="CRR127" s="69"/>
      <c r="CRS127" s="69"/>
      <c r="CRT127" s="69"/>
      <c r="CRU127" s="69"/>
      <c r="CRV127" s="69"/>
      <c r="CRW127" s="69"/>
      <c r="CRX127" s="69"/>
      <c r="CRY127" s="69"/>
      <c r="CRZ127" s="69"/>
      <c r="CSA127" s="69"/>
      <c r="CSB127" s="69"/>
      <c r="CSC127" s="69"/>
      <c r="CSD127" s="69"/>
      <c r="CSE127" s="69"/>
      <c r="CSF127" s="69"/>
      <c r="CSG127" s="69"/>
      <c r="CSH127" s="69"/>
      <c r="CSI127" s="69"/>
      <c r="CSJ127" s="69"/>
      <c r="CSK127" s="69"/>
      <c r="CSL127" s="69"/>
      <c r="CSM127" s="69"/>
      <c r="CSN127" s="69"/>
      <c r="CSO127" s="69"/>
      <c r="CSP127" s="69"/>
      <c r="CSQ127" s="69"/>
      <c r="CSR127" s="69"/>
      <c r="CSS127" s="69"/>
      <c r="CST127" s="69"/>
      <c r="CSU127" s="69"/>
      <c r="CSV127" s="69"/>
      <c r="CSW127" s="69"/>
      <c r="CSX127" s="69"/>
      <c r="CSY127" s="69"/>
      <c r="CSZ127" s="69"/>
      <c r="CTA127" s="69"/>
      <c r="CTB127" s="69"/>
      <c r="CTC127" s="69"/>
      <c r="CTD127" s="69"/>
      <c r="CTE127" s="69"/>
      <c r="CTF127" s="69"/>
      <c r="CTG127" s="69"/>
      <c r="CTH127" s="69"/>
      <c r="CTI127" s="69"/>
      <c r="CTJ127" s="69"/>
      <c r="CTK127" s="69"/>
      <c r="CTL127" s="69"/>
      <c r="CTM127" s="69"/>
      <c r="CTN127" s="69"/>
      <c r="CTO127" s="69"/>
      <c r="CTP127" s="69"/>
      <c r="CTQ127" s="69"/>
      <c r="CTR127" s="69"/>
      <c r="CTS127" s="69"/>
      <c r="CTT127" s="69"/>
      <c r="CTU127" s="69"/>
      <c r="CTV127" s="69"/>
      <c r="CTW127" s="69"/>
      <c r="CTX127" s="69"/>
      <c r="CTY127" s="69"/>
      <c r="CTZ127" s="69"/>
      <c r="CUA127" s="69"/>
      <c r="CUB127" s="69"/>
      <c r="CUC127" s="69"/>
      <c r="CUD127" s="69"/>
      <c r="CUE127" s="69"/>
      <c r="CUF127" s="69"/>
      <c r="CUG127" s="69"/>
      <c r="CUH127" s="69"/>
      <c r="CUI127" s="69"/>
      <c r="CUJ127" s="69"/>
      <c r="CUK127" s="69"/>
      <c r="CUL127" s="69"/>
      <c r="CUM127" s="69"/>
      <c r="CUN127" s="69"/>
      <c r="CUO127" s="69"/>
      <c r="CUP127" s="69"/>
      <c r="CUQ127" s="69"/>
      <c r="CUR127" s="69"/>
      <c r="CUS127" s="69"/>
      <c r="CUT127" s="69"/>
      <c r="CUU127" s="69"/>
      <c r="CUV127" s="69"/>
      <c r="CUW127" s="69"/>
      <c r="CUX127" s="69"/>
      <c r="CUY127" s="69"/>
      <c r="CUZ127" s="69"/>
      <c r="CVA127" s="69"/>
      <c r="CVB127" s="69"/>
      <c r="CVC127" s="69"/>
      <c r="CVD127" s="69"/>
      <c r="CVE127" s="69"/>
      <c r="CVF127" s="69"/>
      <c r="CVG127" s="69"/>
      <c r="CVH127" s="69"/>
      <c r="CVI127" s="69"/>
      <c r="CVJ127" s="69"/>
      <c r="CVK127" s="69"/>
      <c r="CVL127" s="69"/>
      <c r="CVM127" s="69"/>
      <c r="CVN127" s="69"/>
      <c r="CVO127" s="69"/>
      <c r="CVP127" s="69"/>
      <c r="CVQ127" s="69"/>
      <c r="CVR127" s="69"/>
      <c r="CVS127" s="69"/>
      <c r="CVT127" s="69"/>
      <c r="CVU127" s="69"/>
      <c r="CVV127" s="69"/>
      <c r="CVW127" s="69"/>
      <c r="CVX127" s="69"/>
      <c r="CVY127" s="69"/>
      <c r="CVZ127" s="69"/>
      <c r="CWA127" s="69"/>
      <c r="CWB127" s="69"/>
      <c r="CWC127" s="69"/>
      <c r="CWD127" s="69"/>
      <c r="CWE127" s="69"/>
      <c r="CWF127" s="69"/>
      <c r="CWG127" s="69"/>
      <c r="CWH127" s="69"/>
      <c r="CWI127" s="69"/>
      <c r="CWJ127" s="69"/>
      <c r="CWK127" s="69"/>
      <c r="CWL127" s="69"/>
      <c r="CWM127" s="69"/>
      <c r="CWN127" s="69"/>
      <c r="CWO127" s="69"/>
      <c r="CWP127" s="69"/>
      <c r="CWQ127" s="69"/>
      <c r="CWR127" s="69"/>
      <c r="CWS127" s="69"/>
      <c r="CWT127" s="69"/>
      <c r="CWU127" s="69"/>
      <c r="CWV127" s="69"/>
      <c r="CWW127" s="69"/>
      <c r="CWX127" s="69"/>
      <c r="CWY127" s="69"/>
      <c r="CWZ127" s="69"/>
      <c r="CXA127" s="69"/>
      <c r="CXB127" s="69"/>
      <c r="CXC127" s="69"/>
      <c r="CXD127" s="69"/>
      <c r="CXE127" s="69"/>
      <c r="CXF127" s="69"/>
      <c r="CXG127" s="69"/>
      <c r="CXH127" s="69"/>
      <c r="CXI127" s="69"/>
      <c r="CXJ127" s="69"/>
      <c r="CXK127" s="69"/>
      <c r="CXL127" s="69"/>
      <c r="CXM127" s="69"/>
      <c r="CXN127" s="69"/>
      <c r="CXO127" s="69"/>
      <c r="CXP127" s="69"/>
      <c r="CXQ127" s="69"/>
      <c r="CXR127" s="69"/>
      <c r="CXS127" s="69"/>
      <c r="CXT127" s="69"/>
      <c r="CXU127" s="69"/>
      <c r="CXV127" s="69"/>
      <c r="CXW127" s="69"/>
      <c r="CXX127" s="69"/>
      <c r="CXY127" s="69"/>
      <c r="CXZ127" s="69"/>
      <c r="CYA127" s="69"/>
      <c r="CYB127" s="69"/>
      <c r="CYC127" s="69"/>
      <c r="CYD127" s="69"/>
      <c r="CYE127" s="69"/>
      <c r="CYF127" s="69"/>
      <c r="CYG127" s="69"/>
      <c r="CYH127" s="69"/>
      <c r="CYI127" s="69"/>
      <c r="CYJ127" s="69"/>
      <c r="CYK127" s="69"/>
      <c r="CYL127" s="69"/>
      <c r="CYM127" s="69"/>
      <c r="CYN127" s="69"/>
      <c r="CYO127" s="69"/>
      <c r="CYP127" s="69"/>
      <c r="CYQ127" s="69"/>
      <c r="CYR127" s="69"/>
      <c r="CYS127" s="69"/>
      <c r="CYT127" s="69"/>
      <c r="CYU127" s="69"/>
      <c r="CYV127" s="69"/>
      <c r="CYW127" s="69"/>
      <c r="CYX127" s="69"/>
      <c r="CYY127" s="69"/>
      <c r="CYZ127" s="69"/>
      <c r="CZA127" s="69"/>
      <c r="CZB127" s="69"/>
      <c r="CZC127" s="69"/>
      <c r="CZD127" s="69"/>
      <c r="CZE127" s="69"/>
      <c r="CZF127" s="69"/>
      <c r="CZG127" s="69"/>
      <c r="CZH127" s="69"/>
      <c r="CZI127" s="69"/>
      <c r="CZJ127" s="69"/>
      <c r="CZK127" s="69"/>
      <c r="CZL127" s="69"/>
      <c r="CZM127" s="69"/>
      <c r="CZN127" s="69"/>
      <c r="CZO127" s="69"/>
      <c r="CZP127" s="69"/>
      <c r="CZQ127" s="69"/>
      <c r="CZR127" s="69"/>
      <c r="CZS127" s="69"/>
      <c r="CZT127" s="69"/>
      <c r="CZU127" s="69"/>
      <c r="CZV127" s="69"/>
      <c r="CZW127" s="69"/>
      <c r="CZX127" s="69"/>
      <c r="CZY127" s="69"/>
      <c r="CZZ127" s="69"/>
      <c r="DAA127" s="69"/>
      <c r="DAB127" s="69"/>
      <c r="DAC127" s="69"/>
      <c r="DAD127" s="69"/>
      <c r="DAE127" s="69"/>
      <c r="DAF127" s="69"/>
      <c r="DAG127" s="69"/>
      <c r="DAH127" s="69"/>
      <c r="DAI127" s="69"/>
      <c r="DAJ127" s="69"/>
      <c r="DAK127" s="69"/>
      <c r="DAL127" s="69"/>
      <c r="DAM127" s="69"/>
      <c r="DAN127" s="69"/>
      <c r="DAO127" s="69"/>
      <c r="DAP127" s="69"/>
      <c r="DAQ127" s="69"/>
      <c r="DAR127" s="69"/>
      <c r="DAS127" s="69"/>
      <c r="DAT127" s="69"/>
      <c r="DAU127" s="69"/>
      <c r="DAV127" s="69"/>
      <c r="DAW127" s="69"/>
      <c r="DAX127" s="69"/>
      <c r="DAY127" s="69"/>
      <c r="DAZ127" s="69"/>
      <c r="DBA127" s="69"/>
      <c r="DBB127" s="69"/>
      <c r="DBC127" s="69"/>
      <c r="DBD127" s="69"/>
      <c r="DBE127" s="69"/>
      <c r="DBF127" s="69"/>
      <c r="DBG127" s="69"/>
      <c r="DBH127" s="69"/>
      <c r="DBI127" s="69"/>
      <c r="DBJ127" s="69"/>
      <c r="DBK127" s="69"/>
      <c r="DBL127" s="69"/>
      <c r="DBM127" s="69"/>
      <c r="DBN127" s="69"/>
      <c r="DBO127" s="69"/>
      <c r="DBP127" s="69"/>
      <c r="DBQ127" s="69"/>
      <c r="DBR127" s="69"/>
      <c r="DBS127" s="69"/>
      <c r="DBT127" s="69"/>
      <c r="DBU127" s="69"/>
      <c r="DBV127" s="69"/>
      <c r="DBW127" s="69"/>
      <c r="DBX127" s="69"/>
      <c r="DBY127" s="69"/>
      <c r="DBZ127" s="69"/>
      <c r="DCA127" s="69"/>
      <c r="DCB127" s="69"/>
      <c r="DCC127" s="69"/>
      <c r="DCD127" s="69"/>
      <c r="DCE127" s="69"/>
      <c r="DCF127" s="69"/>
      <c r="DCG127" s="69"/>
      <c r="DCH127" s="69"/>
      <c r="DCI127" s="69"/>
      <c r="DCJ127" s="69"/>
      <c r="DCK127" s="69"/>
      <c r="DCL127" s="69"/>
      <c r="DCM127" s="69"/>
      <c r="DCN127" s="69"/>
      <c r="DCO127" s="69"/>
      <c r="DCP127" s="69"/>
      <c r="DCQ127" s="69"/>
      <c r="DCR127" s="69"/>
      <c r="DCS127" s="69"/>
      <c r="DCT127" s="69"/>
      <c r="DCU127" s="69"/>
      <c r="DCV127" s="69"/>
      <c r="DCW127" s="69"/>
      <c r="DCX127" s="69"/>
      <c r="DCY127" s="69"/>
      <c r="DCZ127" s="69"/>
      <c r="DDA127" s="69"/>
      <c r="DDB127" s="69"/>
      <c r="DDC127" s="69"/>
      <c r="DDD127" s="69"/>
      <c r="DDE127" s="69"/>
      <c r="DDF127" s="69"/>
      <c r="DDG127" s="69"/>
      <c r="DDH127" s="69"/>
      <c r="DDI127" s="69"/>
      <c r="DDJ127" s="69"/>
      <c r="DDK127" s="69"/>
      <c r="DDL127" s="69"/>
      <c r="DDM127" s="69"/>
      <c r="DDN127" s="69"/>
      <c r="DDO127" s="69"/>
      <c r="DDP127" s="69"/>
      <c r="DDQ127" s="69"/>
      <c r="WJD127" s="62"/>
      <c r="WJE127" s="62"/>
      <c r="WJF127" s="62"/>
      <c r="WJG127" s="62"/>
      <c r="WJH127" s="62"/>
      <c r="WJI127" s="62"/>
      <c r="WJJ127" s="62"/>
      <c r="WJK127" s="62"/>
      <c r="WJL127" s="62"/>
      <c r="WJM127" s="62"/>
      <c r="WJN127" s="62"/>
      <c r="WJO127" s="62"/>
      <c r="WJP127" s="62"/>
      <c r="WJQ127" s="62"/>
      <c r="WJR127" s="62"/>
      <c r="WJS127" s="62"/>
      <c r="WJT127" s="62"/>
      <c r="WJU127" s="62"/>
      <c r="WJV127" s="62"/>
      <c r="WJW127" s="62"/>
      <c r="WJX127" s="62"/>
      <c r="WJY127" s="62"/>
      <c r="WJZ127" s="62"/>
      <c r="WKA127" s="62"/>
      <c r="WKB127" s="62"/>
      <c r="WKC127" s="62"/>
      <c r="WKD127" s="62"/>
      <c r="WKE127" s="62"/>
      <c r="WKF127" s="62"/>
      <c r="WKG127" s="62"/>
      <c r="WKH127" s="62"/>
      <c r="WKI127" s="62"/>
      <c r="WKJ127" s="62"/>
      <c r="WKK127" s="62"/>
      <c r="WKL127" s="62"/>
      <c r="WKM127" s="62"/>
      <c r="WKN127" s="62"/>
      <c r="WKO127" s="62"/>
      <c r="WKP127" s="62"/>
      <c r="WKQ127" s="62"/>
      <c r="WKR127" s="62"/>
      <c r="WKS127" s="62"/>
      <c r="WKT127" s="62"/>
      <c r="WKU127" s="62"/>
      <c r="WKV127" s="62"/>
      <c r="WKW127" s="62"/>
      <c r="WKX127" s="62"/>
      <c r="WKY127" s="62"/>
      <c r="WKZ127" s="62"/>
      <c r="WLA127" s="62"/>
      <c r="WLB127" s="62"/>
      <c r="WLC127" s="62"/>
      <c r="WLD127" s="62"/>
      <c r="WLE127" s="62"/>
      <c r="WLF127" s="62"/>
      <c r="WLG127" s="62"/>
      <c r="WLH127" s="62"/>
      <c r="WLI127" s="62"/>
      <c r="WLJ127" s="62"/>
      <c r="WLK127" s="62"/>
      <c r="WLL127" s="62"/>
      <c r="WLM127" s="62"/>
      <c r="WLN127" s="62"/>
      <c r="WLO127" s="62"/>
      <c r="WLP127" s="62"/>
      <c r="WLQ127" s="62"/>
      <c r="WLR127" s="62"/>
      <c r="WLS127" s="62"/>
      <c r="WLT127" s="62"/>
      <c r="WLU127" s="62"/>
      <c r="WLV127" s="62"/>
      <c r="WLW127" s="62"/>
      <c r="WLX127" s="62"/>
      <c r="WLY127" s="62"/>
      <c r="WLZ127" s="62"/>
      <c r="WMA127" s="62"/>
      <c r="WMB127" s="62"/>
      <c r="WMC127" s="62"/>
      <c r="WMD127" s="62"/>
      <c r="WME127" s="62"/>
      <c r="WMF127" s="62"/>
      <c r="WMG127" s="62"/>
      <c r="WMH127" s="62"/>
      <c r="WMI127" s="62"/>
      <c r="WMJ127" s="62"/>
      <c r="WMK127" s="62"/>
      <c r="WML127" s="62"/>
      <c r="WMM127" s="62"/>
      <c r="WMN127" s="62"/>
      <c r="WMO127" s="62"/>
      <c r="WMP127" s="62"/>
      <c r="WMQ127" s="62"/>
      <c r="WMR127" s="62"/>
      <c r="WMS127" s="62"/>
      <c r="WMT127" s="62"/>
      <c r="WMU127" s="62"/>
      <c r="WMV127" s="62"/>
      <c r="WMW127" s="62"/>
      <c r="WMX127" s="62"/>
      <c r="WMY127" s="62"/>
      <c r="WMZ127" s="62"/>
      <c r="WNA127" s="62"/>
      <c r="WNB127" s="62"/>
      <c r="WNC127" s="62"/>
      <c r="WND127" s="62"/>
      <c r="WNE127" s="62"/>
      <c r="WNF127" s="62"/>
      <c r="WNG127" s="62"/>
      <c r="WNH127" s="62"/>
      <c r="WNI127" s="62"/>
      <c r="WNJ127" s="62"/>
      <c r="WNK127" s="62"/>
      <c r="WNL127" s="62"/>
      <c r="WNM127" s="62"/>
      <c r="WNN127" s="62"/>
      <c r="WNO127" s="62"/>
      <c r="WNP127" s="62"/>
      <c r="WNQ127" s="62"/>
      <c r="WNR127" s="62"/>
      <c r="WNS127" s="62"/>
      <c r="WNT127" s="62"/>
      <c r="WNU127" s="62"/>
      <c r="WNV127" s="62"/>
      <c r="WNW127" s="62"/>
      <c r="WNX127" s="62"/>
      <c r="WNY127" s="62"/>
      <c r="WNZ127" s="62"/>
      <c r="WOA127" s="62"/>
      <c r="WOB127" s="62"/>
      <c r="WOC127" s="62"/>
      <c r="WOD127" s="62"/>
      <c r="WOE127" s="62"/>
      <c r="WOF127" s="62"/>
      <c r="WOG127" s="62"/>
      <c r="WOH127" s="62"/>
      <c r="WOI127" s="62"/>
      <c r="WOJ127" s="62"/>
      <c r="WOK127" s="62"/>
      <c r="WOL127" s="62"/>
      <c r="WOM127" s="62"/>
      <c r="WON127" s="62"/>
      <c r="WOO127" s="62"/>
      <c r="WOP127" s="62"/>
      <c r="WOQ127" s="62"/>
      <c r="WOR127" s="62"/>
      <c r="WOS127" s="62"/>
      <c r="WOT127" s="62"/>
      <c r="WOU127" s="62"/>
      <c r="WOV127" s="62"/>
      <c r="WOW127" s="62"/>
      <c r="WOX127" s="62"/>
      <c r="WOY127" s="62"/>
      <c r="WOZ127" s="62"/>
      <c r="WPA127" s="62"/>
      <c r="WPB127" s="62"/>
      <c r="WPC127" s="62"/>
      <c r="WPD127" s="62"/>
      <c r="WPE127" s="62"/>
      <c r="WPF127" s="62"/>
      <c r="WPG127" s="62"/>
      <c r="WPH127" s="62"/>
      <c r="WPI127" s="62"/>
      <c r="WPJ127" s="62"/>
      <c r="WPK127" s="62"/>
      <c r="WPL127" s="62"/>
      <c r="WPM127" s="62"/>
      <c r="WPN127" s="62"/>
      <c r="WPO127" s="62"/>
      <c r="WPP127" s="62"/>
      <c r="WPQ127" s="62"/>
      <c r="WPR127" s="62"/>
      <c r="WPS127" s="62"/>
      <c r="WPT127" s="62"/>
      <c r="WPU127" s="62"/>
      <c r="WPV127" s="62"/>
      <c r="WPW127" s="62"/>
      <c r="WPX127" s="62"/>
      <c r="WPY127" s="62"/>
      <c r="WPZ127" s="62"/>
      <c r="WQA127" s="62"/>
      <c r="WQB127" s="62"/>
      <c r="WQC127" s="62"/>
      <c r="WQD127" s="62"/>
      <c r="WQE127" s="62"/>
      <c r="WQF127" s="62"/>
      <c r="WQG127" s="62"/>
      <c r="WQH127" s="62"/>
      <c r="WQI127" s="62"/>
      <c r="WQJ127" s="62"/>
      <c r="WQK127" s="62"/>
      <c r="WQL127" s="62"/>
      <c r="WQM127" s="62"/>
      <c r="WQN127" s="62"/>
      <c r="WQO127" s="62"/>
      <c r="WQP127" s="62"/>
      <c r="WQQ127" s="62"/>
      <c r="WQR127" s="62"/>
      <c r="WQS127" s="62"/>
      <c r="WQT127" s="62"/>
      <c r="WQU127" s="62"/>
      <c r="WQV127" s="62"/>
      <c r="WQW127" s="62"/>
      <c r="WQX127" s="62"/>
      <c r="WQY127" s="62"/>
      <c r="WQZ127" s="62"/>
      <c r="WRA127" s="62"/>
      <c r="WRB127" s="62"/>
      <c r="WRC127" s="62"/>
      <c r="WRD127" s="62"/>
      <c r="WRE127" s="62"/>
      <c r="WRF127" s="62"/>
      <c r="WRG127" s="62"/>
      <c r="WRH127" s="62"/>
      <c r="WRI127" s="62"/>
      <c r="WRJ127" s="62"/>
      <c r="WRK127" s="62"/>
      <c r="WRL127" s="62"/>
      <c r="WRM127" s="62"/>
      <c r="WRN127" s="62"/>
      <c r="WRO127" s="62"/>
      <c r="WRP127" s="62"/>
      <c r="WRQ127" s="62"/>
      <c r="WRR127" s="62"/>
      <c r="WRS127" s="62"/>
      <c r="WRT127" s="62"/>
      <c r="WRU127" s="62"/>
      <c r="WRV127" s="62"/>
      <c r="WRW127" s="62"/>
      <c r="WRX127" s="62"/>
      <c r="WRY127" s="62"/>
      <c r="WRZ127" s="62"/>
      <c r="WSA127" s="62"/>
      <c r="WSB127" s="62"/>
      <c r="WSC127" s="62"/>
      <c r="WSD127" s="62"/>
      <c r="WSE127" s="62"/>
      <c r="WSF127" s="62"/>
      <c r="WSG127" s="62"/>
      <c r="WSH127" s="62"/>
      <c r="WSI127" s="62"/>
      <c r="WSJ127" s="62"/>
      <c r="WSK127" s="62"/>
      <c r="WSL127" s="62"/>
      <c r="WSM127" s="62"/>
      <c r="WSN127" s="62"/>
      <c r="WSO127" s="62"/>
      <c r="WSP127" s="62"/>
      <c r="WSQ127" s="62"/>
      <c r="WSR127" s="62"/>
      <c r="WSS127" s="62"/>
      <c r="WST127" s="62"/>
      <c r="WSU127" s="62"/>
      <c r="WSV127" s="62"/>
      <c r="WSW127" s="62"/>
      <c r="WSX127" s="62"/>
      <c r="WSY127" s="62"/>
      <c r="WSZ127" s="62"/>
      <c r="WTA127" s="62"/>
      <c r="WTB127" s="62"/>
      <c r="WTC127" s="62"/>
      <c r="WTD127" s="62"/>
      <c r="WTE127" s="62"/>
      <c r="WTF127" s="62"/>
      <c r="WTG127" s="62"/>
      <c r="WTH127" s="62"/>
      <c r="WTI127" s="62"/>
      <c r="WTJ127" s="62"/>
      <c r="WTK127" s="62"/>
      <c r="WTL127" s="62"/>
      <c r="WTM127" s="62"/>
      <c r="WTN127" s="62"/>
      <c r="WTO127" s="62"/>
      <c r="WTP127" s="62"/>
      <c r="WTQ127" s="62"/>
      <c r="WTR127" s="62"/>
      <c r="WTS127" s="62"/>
      <c r="WTT127" s="62"/>
      <c r="WTU127" s="62"/>
      <c r="WTV127" s="62"/>
      <c r="WTW127" s="62"/>
      <c r="WTX127" s="62"/>
      <c r="WTY127" s="62"/>
      <c r="WTZ127" s="62"/>
      <c r="WUA127" s="62"/>
      <c r="WUB127" s="62"/>
      <c r="WUC127" s="62"/>
      <c r="WUD127" s="62"/>
      <c r="WUE127" s="62"/>
      <c r="WUF127" s="62"/>
      <c r="WUG127" s="62"/>
      <c r="WUH127" s="62"/>
      <c r="WUI127" s="62"/>
      <c r="WUJ127" s="62"/>
      <c r="WUK127" s="62"/>
      <c r="WUL127" s="62"/>
      <c r="WUM127" s="62"/>
      <c r="WUN127" s="62"/>
      <c r="WUO127" s="62"/>
      <c r="WUP127" s="62"/>
      <c r="WUQ127" s="62"/>
      <c r="WUR127" s="62"/>
      <c r="WUS127" s="62"/>
      <c r="WUT127" s="62"/>
      <c r="WUU127" s="62"/>
      <c r="WUV127" s="62"/>
      <c r="WUW127" s="62"/>
      <c r="WUX127" s="62"/>
      <c r="WUY127" s="62"/>
      <c r="WUZ127" s="62"/>
      <c r="WVA127" s="62"/>
      <c r="WVB127" s="62"/>
      <c r="WVC127" s="62"/>
      <c r="WVD127" s="62"/>
      <c r="WVE127" s="62"/>
      <c r="WVF127" s="62"/>
      <c r="WVG127" s="62"/>
      <c r="WVH127" s="62"/>
      <c r="WVI127" s="62"/>
      <c r="WVJ127" s="62"/>
      <c r="WVK127" s="62"/>
      <c r="WVL127" s="62"/>
      <c r="WVM127" s="62"/>
      <c r="WVN127" s="62"/>
      <c r="WVO127" s="62"/>
      <c r="WVP127" s="62"/>
      <c r="WVQ127" s="62"/>
      <c r="WVR127" s="62"/>
      <c r="WVS127" s="62"/>
      <c r="WVT127" s="62"/>
      <c r="WVU127" s="62"/>
      <c r="WVV127" s="62"/>
      <c r="WVW127" s="62"/>
      <c r="WVX127" s="62"/>
      <c r="WVY127" s="62"/>
      <c r="WVZ127" s="62"/>
      <c r="WWA127" s="62"/>
      <c r="WWB127" s="62"/>
      <c r="WWC127" s="62"/>
      <c r="WWD127" s="62"/>
      <c r="WWE127" s="62"/>
      <c r="WWF127" s="62"/>
      <c r="WWG127" s="62"/>
      <c r="WWH127" s="62"/>
      <c r="WWI127" s="62"/>
      <c r="WWJ127" s="62"/>
      <c r="WWK127" s="62"/>
      <c r="WWL127" s="62"/>
      <c r="WWM127" s="62"/>
      <c r="WWN127" s="62"/>
      <c r="WWO127" s="62"/>
      <c r="WWP127" s="62"/>
      <c r="WWQ127" s="62"/>
      <c r="WWR127" s="62"/>
      <c r="WWS127" s="62"/>
      <c r="WWT127" s="62"/>
      <c r="WWU127" s="62"/>
      <c r="WWV127" s="62"/>
      <c r="WWW127" s="62"/>
      <c r="WWX127" s="62"/>
      <c r="WWY127" s="62"/>
      <c r="WWZ127" s="62"/>
      <c r="WXA127" s="62"/>
      <c r="WXB127" s="62"/>
      <c r="WXC127" s="62"/>
      <c r="WXD127" s="62"/>
      <c r="WXE127" s="62"/>
      <c r="WXF127" s="62"/>
      <c r="WXG127" s="62"/>
      <c r="WXH127" s="62"/>
      <c r="WXI127" s="62"/>
      <c r="WXJ127" s="62"/>
      <c r="WXK127" s="62"/>
      <c r="WXL127" s="62"/>
      <c r="WXM127" s="62"/>
      <c r="WXN127" s="62"/>
      <c r="WXO127" s="62"/>
      <c r="WXP127" s="62"/>
      <c r="WXQ127" s="62"/>
      <c r="WXR127" s="62"/>
      <c r="WXS127" s="62"/>
      <c r="WXT127" s="62"/>
      <c r="WXU127" s="62"/>
      <c r="WXV127" s="62"/>
      <c r="WXW127" s="62"/>
      <c r="WXX127" s="62"/>
      <c r="WXY127" s="62"/>
      <c r="WXZ127" s="62"/>
      <c r="WYA127" s="62"/>
      <c r="WYB127" s="62"/>
      <c r="WYC127" s="62"/>
      <c r="WYD127" s="62"/>
      <c r="WYE127" s="62"/>
      <c r="WYF127" s="62"/>
      <c r="WYG127" s="62"/>
      <c r="WYH127" s="62"/>
      <c r="WYI127" s="62"/>
      <c r="WYJ127" s="62"/>
      <c r="WYK127" s="62"/>
      <c r="WYL127" s="62"/>
      <c r="WYM127" s="62"/>
      <c r="WYN127" s="62"/>
      <c r="WYO127" s="62"/>
      <c r="WYP127" s="62"/>
      <c r="WYQ127" s="62"/>
      <c r="WYR127" s="62"/>
      <c r="WYS127" s="62"/>
      <c r="WYT127" s="62"/>
      <c r="WYU127" s="62"/>
      <c r="WYV127" s="62"/>
      <c r="WYW127" s="62"/>
      <c r="WYX127" s="62"/>
      <c r="WYY127" s="62"/>
      <c r="WYZ127" s="62"/>
      <c r="WZA127" s="62"/>
      <c r="WZB127" s="62"/>
      <c r="WZC127" s="62"/>
      <c r="WZD127" s="62"/>
      <c r="WZE127" s="62"/>
      <c r="WZF127" s="62"/>
      <c r="WZG127" s="62"/>
      <c r="WZH127" s="62"/>
      <c r="WZI127" s="62"/>
      <c r="WZJ127" s="62"/>
      <c r="WZK127" s="62"/>
      <c r="WZL127" s="62"/>
      <c r="WZM127" s="62"/>
      <c r="WZN127" s="62"/>
      <c r="WZO127" s="62"/>
      <c r="WZP127" s="62"/>
      <c r="WZQ127" s="62"/>
      <c r="WZR127" s="62"/>
      <c r="WZS127" s="62"/>
      <c r="WZT127" s="62"/>
      <c r="WZU127" s="62"/>
      <c r="WZV127" s="62"/>
      <c r="WZW127" s="62"/>
      <c r="WZX127" s="62"/>
      <c r="WZY127" s="62"/>
      <c r="WZZ127" s="62"/>
      <c r="XAA127" s="62"/>
      <c r="XAB127" s="62"/>
      <c r="XAC127" s="62"/>
      <c r="XAD127" s="62"/>
      <c r="XAE127" s="62"/>
      <c r="XAF127" s="62"/>
      <c r="XAG127" s="62"/>
    </row>
    <row r="128" spans="1:16381" ht="25.5" customHeight="1">
      <c r="A128" s="250">
        <v>134</v>
      </c>
      <c r="B128" s="214">
        <v>2012</v>
      </c>
      <c r="C128" s="78">
        <v>41102</v>
      </c>
      <c r="D128" s="78">
        <v>41102</v>
      </c>
      <c r="E128" s="24" t="s">
        <v>170</v>
      </c>
      <c r="F128" s="24">
        <v>20600</v>
      </c>
      <c r="G128" s="25" t="s">
        <v>1399</v>
      </c>
      <c r="H128" s="315"/>
      <c r="I128" s="24">
        <v>120</v>
      </c>
      <c r="J128" s="24" t="s">
        <v>683</v>
      </c>
      <c r="K128" s="24" t="s">
        <v>202</v>
      </c>
      <c r="L128" s="26"/>
      <c r="M128" s="236"/>
      <c r="N128" s="203" t="s">
        <v>1732</v>
      </c>
      <c r="O128" s="315" t="s">
        <v>234</v>
      </c>
      <c r="P128" s="315" t="s">
        <v>693</v>
      </c>
      <c r="Q128" s="87"/>
      <c r="R128" s="166">
        <v>3294.68</v>
      </c>
      <c r="S128" s="820">
        <v>401</v>
      </c>
      <c r="T128" s="816">
        <v>5.5E-2</v>
      </c>
      <c r="U128" s="818">
        <v>3900</v>
      </c>
      <c r="V128" s="818">
        <v>300</v>
      </c>
      <c r="W128" s="372">
        <v>300</v>
      </c>
      <c r="X128" s="240" t="s">
        <v>256</v>
      </c>
      <c r="Y128" s="362">
        <v>3.7937166567871961</v>
      </c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  <c r="IW128" s="69"/>
      <c r="IX128" s="69"/>
      <c r="IY128" s="69"/>
      <c r="IZ128" s="69"/>
      <c r="JA128" s="69"/>
      <c r="JB128" s="69"/>
      <c r="JC128" s="69"/>
      <c r="JD128" s="69"/>
      <c r="JE128" s="69"/>
      <c r="JF128" s="69"/>
      <c r="JG128" s="69"/>
      <c r="JH128" s="69"/>
      <c r="JI128" s="69"/>
      <c r="JJ128" s="69"/>
      <c r="JK128" s="69"/>
      <c r="JL128" s="69"/>
      <c r="JM128" s="69"/>
      <c r="JN128" s="69"/>
      <c r="JO128" s="69"/>
      <c r="JP128" s="69"/>
      <c r="JQ128" s="69"/>
      <c r="JR128" s="69"/>
      <c r="JS128" s="69"/>
      <c r="JT128" s="69"/>
      <c r="JU128" s="69"/>
      <c r="JV128" s="69"/>
      <c r="JW128" s="69"/>
      <c r="JX128" s="69"/>
      <c r="JY128" s="69"/>
      <c r="JZ128" s="69"/>
      <c r="KA128" s="69"/>
      <c r="KB128" s="69"/>
      <c r="KC128" s="69"/>
      <c r="KD128" s="69"/>
      <c r="KE128" s="69"/>
      <c r="KF128" s="69"/>
      <c r="KG128" s="69"/>
      <c r="KH128" s="69"/>
      <c r="KI128" s="69"/>
      <c r="KJ128" s="69"/>
      <c r="KK128" s="69"/>
      <c r="KL128" s="69"/>
      <c r="KM128" s="69"/>
      <c r="KN128" s="69"/>
      <c r="KO128" s="69"/>
      <c r="KP128" s="69"/>
      <c r="KQ128" s="69"/>
      <c r="KR128" s="69"/>
      <c r="KS128" s="69"/>
      <c r="KT128" s="69"/>
      <c r="KU128" s="69"/>
      <c r="KV128" s="69"/>
      <c r="KW128" s="69"/>
      <c r="KX128" s="69"/>
      <c r="KY128" s="69"/>
      <c r="KZ128" s="69"/>
      <c r="LA128" s="69"/>
      <c r="LB128" s="69"/>
      <c r="LC128" s="69"/>
      <c r="LD128" s="69"/>
      <c r="LE128" s="69"/>
      <c r="LF128" s="69"/>
      <c r="LG128" s="69"/>
      <c r="LH128" s="69"/>
      <c r="LI128" s="69"/>
      <c r="LJ128" s="69"/>
      <c r="LK128" s="69"/>
      <c r="LL128" s="69"/>
      <c r="LM128" s="69"/>
      <c r="LN128" s="69"/>
      <c r="LO128" s="69"/>
      <c r="LP128" s="69"/>
      <c r="LQ128" s="69"/>
      <c r="LR128" s="69"/>
      <c r="LS128" s="69"/>
      <c r="LT128" s="69"/>
      <c r="LU128" s="69"/>
      <c r="LV128" s="69"/>
      <c r="LW128" s="69"/>
      <c r="LX128" s="69"/>
      <c r="LY128" s="69"/>
      <c r="LZ128" s="69"/>
      <c r="MA128" s="69"/>
      <c r="MB128" s="69"/>
      <c r="MC128" s="69"/>
      <c r="MD128" s="69"/>
      <c r="ME128" s="69"/>
      <c r="MF128" s="69"/>
      <c r="MG128" s="69"/>
      <c r="MH128" s="69"/>
      <c r="MI128" s="69"/>
      <c r="MJ128" s="69"/>
      <c r="MK128" s="69"/>
      <c r="ML128" s="69"/>
      <c r="MM128" s="69"/>
      <c r="MN128" s="69"/>
      <c r="MO128" s="69"/>
      <c r="MP128" s="69"/>
      <c r="MQ128" s="69"/>
      <c r="MR128" s="69"/>
      <c r="MS128" s="69"/>
      <c r="MT128" s="69"/>
      <c r="MU128" s="69"/>
      <c r="MV128" s="69"/>
      <c r="MW128" s="69"/>
      <c r="MX128" s="69"/>
      <c r="MY128" s="69"/>
      <c r="MZ128" s="69"/>
      <c r="NA128" s="69"/>
      <c r="NB128" s="69"/>
      <c r="NC128" s="69"/>
      <c r="ND128" s="69"/>
      <c r="NE128" s="69"/>
      <c r="NF128" s="69"/>
      <c r="NG128" s="69"/>
      <c r="NH128" s="69"/>
      <c r="NI128" s="69"/>
      <c r="NJ128" s="69"/>
      <c r="NK128" s="69"/>
      <c r="NL128" s="69"/>
      <c r="NM128" s="69"/>
      <c r="NN128" s="69"/>
      <c r="NO128" s="69"/>
      <c r="NP128" s="69"/>
      <c r="NQ128" s="69"/>
      <c r="NR128" s="69"/>
      <c r="NS128" s="69"/>
      <c r="NT128" s="69"/>
      <c r="NU128" s="69"/>
      <c r="NV128" s="69"/>
      <c r="NW128" s="69"/>
      <c r="NX128" s="69"/>
      <c r="NY128" s="69"/>
      <c r="NZ128" s="69"/>
      <c r="OA128" s="69"/>
      <c r="OB128" s="69"/>
      <c r="OC128" s="69"/>
      <c r="OD128" s="69"/>
      <c r="OE128" s="69"/>
      <c r="OF128" s="69"/>
      <c r="OG128" s="69"/>
      <c r="OH128" s="69"/>
      <c r="OI128" s="69"/>
      <c r="OJ128" s="69"/>
      <c r="OK128" s="69"/>
      <c r="OL128" s="69"/>
      <c r="OM128" s="69"/>
      <c r="ON128" s="69"/>
      <c r="OO128" s="69"/>
      <c r="OP128" s="69"/>
      <c r="OQ128" s="69"/>
      <c r="OR128" s="69"/>
      <c r="OS128" s="69"/>
      <c r="OT128" s="69"/>
      <c r="OU128" s="69"/>
      <c r="OV128" s="69"/>
      <c r="OW128" s="69"/>
      <c r="OX128" s="69"/>
      <c r="OY128" s="69"/>
      <c r="OZ128" s="69"/>
      <c r="PA128" s="69"/>
      <c r="PB128" s="69"/>
      <c r="PC128" s="69"/>
      <c r="PD128" s="69"/>
      <c r="PE128" s="69"/>
      <c r="PF128" s="69"/>
      <c r="PG128" s="69"/>
      <c r="PH128" s="69"/>
      <c r="PI128" s="69"/>
      <c r="PJ128" s="69"/>
      <c r="PK128" s="69"/>
      <c r="PL128" s="69"/>
      <c r="PM128" s="69"/>
      <c r="PN128" s="69"/>
      <c r="PO128" s="69"/>
      <c r="PP128" s="69"/>
      <c r="PQ128" s="69"/>
      <c r="PR128" s="69"/>
      <c r="PS128" s="69"/>
      <c r="PT128" s="69"/>
      <c r="PU128" s="69"/>
      <c r="PV128" s="69"/>
      <c r="PW128" s="69"/>
      <c r="PX128" s="69"/>
      <c r="PY128" s="69"/>
      <c r="PZ128" s="69"/>
      <c r="QA128" s="69"/>
      <c r="QB128" s="69"/>
      <c r="QC128" s="69"/>
      <c r="QD128" s="69"/>
      <c r="QE128" s="69"/>
      <c r="QF128" s="69"/>
      <c r="QG128" s="69"/>
      <c r="QH128" s="69"/>
      <c r="QI128" s="69"/>
      <c r="QJ128" s="69"/>
      <c r="QK128" s="69"/>
      <c r="QL128" s="69"/>
      <c r="QM128" s="69"/>
      <c r="QN128" s="69"/>
      <c r="QO128" s="69"/>
      <c r="QP128" s="69"/>
      <c r="QQ128" s="69"/>
      <c r="QR128" s="69"/>
      <c r="QS128" s="69"/>
      <c r="QT128" s="69"/>
      <c r="QU128" s="69"/>
      <c r="QV128" s="69"/>
      <c r="QW128" s="69"/>
      <c r="QX128" s="69"/>
      <c r="QY128" s="69"/>
      <c r="QZ128" s="69"/>
      <c r="RA128" s="69"/>
      <c r="RB128" s="69"/>
      <c r="RC128" s="69"/>
      <c r="RD128" s="69"/>
      <c r="RE128" s="69"/>
      <c r="RF128" s="69"/>
      <c r="RG128" s="69"/>
      <c r="RH128" s="69"/>
      <c r="RI128" s="69"/>
      <c r="RJ128" s="69"/>
      <c r="RK128" s="69"/>
      <c r="RL128" s="69"/>
      <c r="RM128" s="69"/>
      <c r="RN128" s="69"/>
      <c r="RO128" s="69"/>
      <c r="RP128" s="69"/>
      <c r="RQ128" s="69"/>
      <c r="RR128" s="69"/>
      <c r="RS128" s="69"/>
      <c r="RT128" s="69"/>
      <c r="RU128" s="69"/>
      <c r="RV128" s="69"/>
      <c r="RW128" s="69"/>
      <c r="RX128" s="69"/>
      <c r="RY128" s="69"/>
      <c r="RZ128" s="69"/>
      <c r="SA128" s="69"/>
      <c r="SB128" s="69"/>
      <c r="SC128" s="69"/>
      <c r="SD128" s="69"/>
      <c r="SE128" s="69"/>
      <c r="SF128" s="69"/>
      <c r="SG128" s="69"/>
      <c r="SH128" s="69"/>
      <c r="SI128" s="69"/>
      <c r="SJ128" s="69"/>
      <c r="SK128" s="69"/>
      <c r="SL128" s="69"/>
      <c r="SM128" s="69"/>
      <c r="SN128" s="69"/>
      <c r="SO128" s="69"/>
      <c r="SP128" s="69"/>
      <c r="SQ128" s="69"/>
      <c r="SR128" s="69"/>
      <c r="SS128" s="69"/>
      <c r="ST128" s="69"/>
      <c r="SU128" s="69"/>
      <c r="SV128" s="69"/>
      <c r="SW128" s="69"/>
      <c r="SX128" s="69"/>
      <c r="SY128" s="69"/>
      <c r="SZ128" s="69"/>
      <c r="TA128" s="69"/>
      <c r="TB128" s="69"/>
      <c r="TC128" s="69"/>
      <c r="TD128" s="69"/>
      <c r="TE128" s="69"/>
      <c r="TF128" s="69"/>
      <c r="TG128" s="69"/>
      <c r="TH128" s="69"/>
      <c r="TI128" s="69"/>
      <c r="TJ128" s="69"/>
      <c r="TK128" s="69"/>
      <c r="TL128" s="69"/>
      <c r="TM128" s="69"/>
      <c r="TN128" s="69"/>
      <c r="TO128" s="69"/>
      <c r="TP128" s="69"/>
      <c r="TQ128" s="69"/>
      <c r="TR128" s="69"/>
      <c r="TS128" s="69"/>
      <c r="TT128" s="69"/>
      <c r="TU128" s="69"/>
      <c r="TV128" s="69"/>
      <c r="TW128" s="69"/>
      <c r="TX128" s="69"/>
      <c r="TY128" s="69"/>
      <c r="TZ128" s="69"/>
      <c r="UA128" s="69"/>
      <c r="UB128" s="69"/>
      <c r="UC128" s="69"/>
      <c r="UD128" s="69"/>
      <c r="UE128" s="69"/>
      <c r="UF128" s="69"/>
      <c r="UG128" s="69"/>
      <c r="UH128" s="69"/>
      <c r="UI128" s="69"/>
      <c r="UJ128" s="69"/>
      <c r="UK128" s="69"/>
      <c r="UL128" s="69"/>
      <c r="UM128" s="69"/>
      <c r="UN128" s="69"/>
      <c r="UO128" s="69"/>
      <c r="UP128" s="69"/>
      <c r="UQ128" s="69"/>
      <c r="UR128" s="69"/>
      <c r="US128" s="69"/>
      <c r="UT128" s="69"/>
      <c r="UU128" s="69"/>
      <c r="UV128" s="69"/>
      <c r="UW128" s="69"/>
      <c r="UX128" s="69"/>
      <c r="UY128" s="69"/>
      <c r="UZ128" s="69"/>
      <c r="VA128" s="69"/>
      <c r="VB128" s="69"/>
      <c r="VC128" s="69"/>
      <c r="VD128" s="69"/>
      <c r="VE128" s="69"/>
      <c r="VF128" s="69"/>
      <c r="VG128" s="69"/>
      <c r="VH128" s="69"/>
      <c r="VI128" s="69"/>
      <c r="VJ128" s="69"/>
      <c r="VK128" s="69"/>
      <c r="VL128" s="69"/>
      <c r="VM128" s="69"/>
      <c r="VN128" s="69"/>
      <c r="VO128" s="69"/>
      <c r="VP128" s="69"/>
      <c r="VQ128" s="69"/>
      <c r="VR128" s="69"/>
      <c r="VS128" s="69"/>
      <c r="VT128" s="69"/>
      <c r="VU128" s="69"/>
      <c r="VV128" s="69"/>
      <c r="VW128" s="69"/>
      <c r="VX128" s="69"/>
      <c r="VY128" s="69"/>
      <c r="VZ128" s="69"/>
      <c r="WA128" s="69"/>
      <c r="WB128" s="69"/>
      <c r="WC128" s="69"/>
      <c r="WD128" s="69"/>
      <c r="WE128" s="69"/>
      <c r="WF128" s="69"/>
      <c r="WG128" s="69"/>
      <c r="WH128" s="69"/>
      <c r="WI128" s="69"/>
      <c r="WJ128" s="69"/>
      <c r="WK128" s="69"/>
      <c r="WL128" s="69"/>
      <c r="WM128" s="69"/>
      <c r="WN128" s="69"/>
      <c r="WO128" s="69"/>
      <c r="WP128" s="69"/>
      <c r="WQ128" s="69"/>
      <c r="WR128" s="69"/>
      <c r="WS128" s="69"/>
      <c r="WT128" s="69"/>
      <c r="WU128" s="69"/>
      <c r="WV128" s="69"/>
      <c r="WW128" s="69"/>
      <c r="WX128" s="69"/>
      <c r="WY128" s="69"/>
      <c r="WZ128" s="69"/>
      <c r="XA128" s="69"/>
      <c r="XB128" s="69"/>
      <c r="XC128" s="69"/>
      <c r="XD128" s="69"/>
      <c r="BUV128" s="69"/>
      <c r="BUW128" s="69"/>
      <c r="BUX128" s="69"/>
      <c r="BUY128" s="69"/>
      <c r="BUZ128" s="69"/>
      <c r="BVA128" s="69"/>
      <c r="BVB128" s="69"/>
      <c r="BVC128" s="69"/>
      <c r="BVD128" s="69"/>
      <c r="BVE128" s="69"/>
      <c r="BVF128" s="69"/>
      <c r="BVG128" s="69"/>
      <c r="BVH128" s="69"/>
      <c r="BVI128" s="69"/>
      <c r="BVJ128" s="69"/>
      <c r="BVK128" s="69"/>
      <c r="BVL128" s="69"/>
      <c r="BVM128" s="69"/>
      <c r="BVN128" s="69"/>
      <c r="BVO128" s="69"/>
      <c r="BVP128" s="69"/>
      <c r="BVQ128" s="69"/>
      <c r="BVR128" s="69"/>
      <c r="BVS128" s="69"/>
      <c r="BVT128" s="69"/>
      <c r="BVU128" s="69"/>
      <c r="BVV128" s="69"/>
      <c r="BVW128" s="69"/>
      <c r="BVX128" s="69"/>
      <c r="BVY128" s="69"/>
      <c r="BVZ128" s="69"/>
      <c r="BWA128" s="69"/>
      <c r="BWB128" s="69"/>
      <c r="BWC128" s="69"/>
      <c r="BWD128" s="69"/>
      <c r="BWE128" s="69"/>
      <c r="BWF128" s="69"/>
      <c r="BWG128" s="69"/>
      <c r="BWH128" s="69"/>
      <c r="BWI128" s="69"/>
      <c r="BWJ128" s="69"/>
      <c r="BWK128" s="69"/>
      <c r="BWL128" s="69"/>
      <c r="BWM128" s="69"/>
      <c r="BWN128" s="69"/>
      <c r="BWO128" s="69"/>
      <c r="BWP128" s="69"/>
      <c r="BWQ128" s="69"/>
      <c r="BWR128" s="69"/>
      <c r="BWS128" s="69"/>
      <c r="BWT128" s="69"/>
      <c r="BWU128" s="69"/>
      <c r="BWV128" s="69"/>
      <c r="BWW128" s="69"/>
      <c r="BWX128" s="69"/>
      <c r="BWY128" s="69"/>
      <c r="BWZ128" s="69"/>
      <c r="BXA128" s="69"/>
      <c r="BXB128" s="69"/>
      <c r="BXC128" s="69"/>
      <c r="BXD128" s="69"/>
      <c r="BXE128" s="69"/>
      <c r="BXF128" s="69"/>
      <c r="BXG128" s="69"/>
      <c r="BXH128" s="69"/>
      <c r="BXI128" s="69"/>
      <c r="BXJ128" s="69"/>
      <c r="BXK128" s="69"/>
      <c r="BXL128" s="69"/>
      <c r="BXM128" s="69"/>
      <c r="BXN128" s="69"/>
      <c r="BXO128" s="69"/>
      <c r="BXP128" s="69"/>
      <c r="BXQ128" s="69"/>
      <c r="BXR128" s="69"/>
      <c r="BXS128" s="69"/>
      <c r="BXT128" s="69"/>
      <c r="BXU128" s="69"/>
      <c r="BXV128" s="69"/>
      <c r="BXW128" s="69"/>
      <c r="BXX128" s="69"/>
      <c r="BXY128" s="69"/>
      <c r="BXZ128" s="69"/>
      <c r="BYA128" s="69"/>
      <c r="BYB128" s="69"/>
      <c r="BYC128" s="69"/>
      <c r="BYD128" s="69"/>
      <c r="BYE128" s="69"/>
      <c r="BYF128" s="69"/>
      <c r="BYG128" s="69"/>
      <c r="BYH128" s="69"/>
      <c r="BYI128" s="69"/>
      <c r="BYJ128" s="69"/>
      <c r="BYK128" s="69"/>
      <c r="BYL128" s="69"/>
      <c r="BYM128" s="69"/>
      <c r="BYN128" s="69"/>
      <c r="BYO128" s="69"/>
      <c r="BYP128" s="69"/>
      <c r="BYQ128" s="69"/>
      <c r="BYR128" s="69"/>
      <c r="BYS128" s="69"/>
      <c r="BYT128" s="69"/>
      <c r="BYU128" s="69"/>
      <c r="BYV128" s="69"/>
      <c r="BYW128" s="69"/>
      <c r="BYX128" s="69"/>
      <c r="BYY128" s="69"/>
      <c r="BYZ128" s="69"/>
      <c r="BZA128" s="69"/>
      <c r="BZB128" s="69"/>
      <c r="BZC128" s="69"/>
      <c r="BZD128" s="69"/>
      <c r="BZE128" s="69"/>
      <c r="BZF128" s="69"/>
      <c r="BZG128" s="69"/>
      <c r="BZH128" s="69"/>
      <c r="BZI128" s="69"/>
      <c r="BZJ128" s="69"/>
      <c r="BZK128" s="69"/>
      <c r="BZL128" s="69"/>
      <c r="BZM128" s="69"/>
      <c r="BZN128" s="69"/>
      <c r="BZO128" s="69"/>
      <c r="BZP128" s="69"/>
      <c r="BZQ128" s="69"/>
      <c r="BZR128" s="69"/>
      <c r="BZS128" s="69"/>
      <c r="BZT128" s="69"/>
      <c r="BZU128" s="69"/>
      <c r="BZV128" s="69"/>
      <c r="BZW128" s="69"/>
      <c r="BZX128" s="69"/>
      <c r="BZY128" s="69"/>
      <c r="BZZ128" s="69"/>
      <c r="CAA128" s="69"/>
      <c r="CAB128" s="69"/>
      <c r="CAC128" s="69"/>
      <c r="CAD128" s="69"/>
      <c r="CAE128" s="69"/>
      <c r="CAF128" s="69"/>
      <c r="CAG128" s="69"/>
      <c r="CAH128" s="69"/>
      <c r="CAI128" s="69"/>
      <c r="CAJ128" s="69"/>
      <c r="CAK128" s="69"/>
      <c r="CAL128" s="69"/>
      <c r="CAM128" s="69"/>
      <c r="CAN128" s="69"/>
      <c r="CAO128" s="69"/>
      <c r="CAP128" s="69"/>
      <c r="CAQ128" s="69"/>
      <c r="CAR128" s="69"/>
      <c r="CAS128" s="69"/>
      <c r="CAT128" s="69"/>
      <c r="CAU128" s="69"/>
      <c r="CAV128" s="69"/>
      <c r="CAW128" s="69"/>
      <c r="CAX128" s="69"/>
      <c r="CAY128" s="69"/>
      <c r="CAZ128" s="69"/>
      <c r="CBA128" s="69"/>
      <c r="CBB128" s="69"/>
      <c r="CBC128" s="69"/>
      <c r="CBD128" s="69"/>
      <c r="CBE128" s="69"/>
      <c r="CBF128" s="69"/>
      <c r="CBG128" s="69"/>
      <c r="CBH128" s="69"/>
      <c r="CBI128" s="69"/>
      <c r="CBJ128" s="69"/>
      <c r="CBK128" s="69"/>
      <c r="CBL128" s="69"/>
      <c r="CBM128" s="69"/>
      <c r="CBN128" s="69"/>
      <c r="CBO128" s="69"/>
      <c r="CBP128" s="69"/>
      <c r="CBQ128" s="69"/>
      <c r="CBR128" s="69"/>
      <c r="CBS128" s="69"/>
      <c r="CBT128" s="69"/>
      <c r="CBU128" s="69"/>
      <c r="CBV128" s="69"/>
      <c r="CBW128" s="69"/>
      <c r="CBX128" s="69"/>
      <c r="CBY128" s="69"/>
      <c r="CBZ128" s="69"/>
      <c r="CCA128" s="69"/>
      <c r="CCB128" s="69"/>
      <c r="CCC128" s="69"/>
      <c r="CCD128" s="69"/>
      <c r="CCE128" s="69"/>
      <c r="CCF128" s="69"/>
      <c r="CCG128" s="69"/>
      <c r="CCH128" s="69"/>
      <c r="CCI128" s="69"/>
      <c r="CCJ128" s="69"/>
      <c r="CCK128" s="69"/>
      <c r="CCL128" s="69"/>
      <c r="CCM128" s="69"/>
      <c r="CCN128" s="69"/>
      <c r="CCO128" s="69"/>
      <c r="CCP128" s="69"/>
      <c r="CCQ128" s="69"/>
      <c r="CCR128" s="69"/>
      <c r="CCS128" s="69"/>
      <c r="CCT128" s="69"/>
      <c r="CCU128" s="69"/>
      <c r="CCV128" s="69"/>
      <c r="CCW128" s="69"/>
      <c r="CCX128" s="69"/>
      <c r="CCY128" s="69"/>
      <c r="CCZ128" s="69"/>
      <c r="CDA128" s="69"/>
      <c r="CDB128" s="69"/>
      <c r="CDC128" s="69"/>
      <c r="CDD128" s="69"/>
      <c r="CDE128" s="69"/>
      <c r="CDF128" s="69"/>
      <c r="CDG128" s="69"/>
      <c r="CDH128" s="69"/>
      <c r="CDI128" s="69"/>
      <c r="CDJ128" s="69"/>
      <c r="CDK128" s="69"/>
      <c r="CDL128" s="69"/>
      <c r="CDM128" s="69"/>
      <c r="CDN128" s="69"/>
      <c r="CDO128" s="69"/>
      <c r="CDP128" s="69"/>
      <c r="CDQ128" s="69"/>
      <c r="CDR128" s="69"/>
      <c r="CDS128" s="69"/>
      <c r="CDT128" s="69"/>
      <c r="CDU128" s="69"/>
      <c r="CDV128" s="69"/>
      <c r="CDW128" s="69"/>
      <c r="CDX128" s="69"/>
      <c r="CDY128" s="69"/>
      <c r="CDZ128" s="69"/>
      <c r="CEA128" s="69"/>
      <c r="CEB128" s="69"/>
      <c r="CEC128" s="69"/>
      <c r="CED128" s="69"/>
      <c r="CEE128" s="69"/>
      <c r="CEF128" s="69"/>
      <c r="CEG128" s="69"/>
      <c r="CEH128" s="69"/>
      <c r="CEI128" s="69"/>
      <c r="CEJ128" s="69"/>
      <c r="CEK128" s="69"/>
      <c r="CEL128" s="69"/>
      <c r="CEM128" s="69"/>
      <c r="CEN128" s="69"/>
      <c r="CEO128" s="69"/>
      <c r="CEP128" s="69"/>
      <c r="CEQ128" s="69"/>
      <c r="CER128" s="69"/>
      <c r="CES128" s="69"/>
      <c r="CET128" s="69"/>
      <c r="CEU128" s="69"/>
      <c r="CEV128" s="69"/>
      <c r="CEW128" s="69"/>
      <c r="CEX128" s="69"/>
      <c r="CEY128" s="69"/>
      <c r="CEZ128" s="69"/>
      <c r="CFA128" s="69"/>
      <c r="CFB128" s="69"/>
      <c r="CFC128" s="69"/>
      <c r="CFD128" s="69"/>
      <c r="CFE128" s="69"/>
      <c r="CFF128" s="69"/>
      <c r="CFG128" s="69"/>
      <c r="CFH128" s="69"/>
      <c r="CFI128" s="69"/>
      <c r="CFJ128" s="69"/>
      <c r="CFK128" s="69"/>
      <c r="CFL128" s="69"/>
      <c r="CFM128" s="69"/>
      <c r="CFN128" s="69"/>
      <c r="CFO128" s="69"/>
      <c r="CFP128" s="69"/>
      <c r="CFQ128" s="69"/>
      <c r="CFR128" s="69"/>
      <c r="CFS128" s="69"/>
      <c r="CFT128" s="69"/>
      <c r="CFU128" s="69"/>
      <c r="CFV128" s="69"/>
      <c r="CFW128" s="69"/>
      <c r="CFX128" s="69"/>
      <c r="CFY128" s="69"/>
      <c r="CFZ128" s="69"/>
      <c r="CGA128" s="69"/>
      <c r="CGB128" s="69"/>
      <c r="CGC128" s="69"/>
      <c r="CGD128" s="69"/>
      <c r="CGE128" s="69"/>
      <c r="CGF128" s="69"/>
      <c r="CGG128" s="69"/>
      <c r="CGH128" s="69"/>
      <c r="CGI128" s="69"/>
      <c r="CGJ128" s="69"/>
      <c r="CGK128" s="69"/>
      <c r="CGL128" s="69"/>
      <c r="CGM128" s="69"/>
      <c r="CGN128" s="69"/>
      <c r="CGO128" s="69"/>
      <c r="CGP128" s="69"/>
      <c r="CGQ128" s="69"/>
      <c r="CGR128" s="69"/>
      <c r="CGS128" s="69"/>
      <c r="CGT128" s="69"/>
      <c r="CGU128" s="69"/>
      <c r="CGV128" s="69"/>
      <c r="CGW128" s="69"/>
      <c r="CGX128" s="69"/>
      <c r="CGY128" s="69"/>
      <c r="CGZ128" s="69"/>
      <c r="CHA128" s="69"/>
      <c r="CHB128" s="69"/>
      <c r="CHC128" s="69"/>
      <c r="CHD128" s="69"/>
      <c r="CHE128" s="69"/>
      <c r="CHF128" s="69"/>
      <c r="CHG128" s="69"/>
      <c r="CHH128" s="69"/>
      <c r="CHI128" s="69"/>
      <c r="CHJ128" s="69"/>
      <c r="CHK128" s="69"/>
      <c r="CHL128" s="69"/>
      <c r="CHM128" s="69"/>
      <c r="CHN128" s="69"/>
      <c r="CHO128" s="69"/>
      <c r="CHP128" s="69"/>
      <c r="CHQ128" s="69"/>
      <c r="CHR128" s="69"/>
      <c r="CHS128" s="69"/>
      <c r="CHT128" s="69"/>
      <c r="CHU128" s="69"/>
      <c r="CHV128" s="69"/>
      <c r="CHW128" s="69"/>
      <c r="CHX128" s="69"/>
      <c r="CHY128" s="69"/>
      <c r="CHZ128" s="69"/>
      <c r="CIA128" s="69"/>
      <c r="CIB128" s="69"/>
      <c r="CIC128" s="69"/>
      <c r="CID128" s="69"/>
      <c r="CIE128" s="69"/>
      <c r="CIF128" s="69"/>
      <c r="CIG128" s="69"/>
      <c r="CIH128" s="69"/>
      <c r="CII128" s="69"/>
      <c r="CIJ128" s="69"/>
      <c r="CIK128" s="69"/>
      <c r="CIL128" s="69"/>
      <c r="CIM128" s="69"/>
      <c r="CIN128" s="69"/>
      <c r="CIO128" s="69"/>
      <c r="CIP128" s="69"/>
      <c r="CIQ128" s="69"/>
      <c r="CIR128" s="69"/>
      <c r="CIS128" s="69"/>
      <c r="CIT128" s="69"/>
      <c r="CIU128" s="69"/>
      <c r="CIV128" s="69"/>
      <c r="CIW128" s="69"/>
      <c r="CIX128" s="69"/>
      <c r="CIY128" s="69"/>
      <c r="CIZ128" s="69"/>
      <c r="CJA128" s="69"/>
      <c r="CJB128" s="69"/>
      <c r="CJC128" s="69"/>
      <c r="CJD128" s="69"/>
      <c r="CJE128" s="69"/>
      <c r="CJF128" s="69"/>
      <c r="CJG128" s="69"/>
      <c r="CJH128" s="69"/>
      <c r="CJI128" s="69"/>
      <c r="CJJ128" s="69"/>
      <c r="CJK128" s="69"/>
      <c r="CJL128" s="69"/>
      <c r="CJM128" s="69"/>
      <c r="CJN128" s="69"/>
      <c r="CJO128" s="69"/>
      <c r="CJP128" s="69"/>
      <c r="CJQ128" s="69"/>
      <c r="CJR128" s="69"/>
      <c r="CJS128" s="69"/>
      <c r="CJT128" s="69"/>
      <c r="CJU128" s="69"/>
      <c r="CJV128" s="69"/>
      <c r="CJW128" s="69"/>
      <c r="CJX128" s="69"/>
      <c r="CJY128" s="69"/>
      <c r="CJZ128" s="69"/>
      <c r="CKA128" s="69"/>
      <c r="CKB128" s="69"/>
      <c r="CKC128" s="69"/>
      <c r="CKD128" s="69"/>
      <c r="CKE128" s="69"/>
      <c r="CKF128" s="69"/>
      <c r="CKG128" s="69"/>
      <c r="CKH128" s="69"/>
      <c r="CKI128" s="69"/>
      <c r="CKJ128" s="69"/>
      <c r="CKK128" s="69"/>
      <c r="CKL128" s="69"/>
      <c r="CKM128" s="69"/>
      <c r="CKN128" s="69"/>
      <c r="CKO128" s="69"/>
      <c r="CKP128" s="69"/>
      <c r="CKQ128" s="69"/>
      <c r="CKR128" s="69"/>
      <c r="CKS128" s="69"/>
      <c r="CKT128" s="69"/>
      <c r="CKU128" s="69"/>
      <c r="CKV128" s="69"/>
      <c r="CKW128" s="69"/>
      <c r="CKX128" s="69"/>
      <c r="CKY128" s="69"/>
      <c r="CKZ128" s="69"/>
      <c r="CLA128" s="69"/>
      <c r="CLB128" s="69"/>
      <c r="CLC128" s="69"/>
      <c r="CLD128" s="69"/>
      <c r="CLE128" s="69"/>
      <c r="CLF128" s="69"/>
      <c r="CLG128" s="69"/>
      <c r="CLH128" s="69"/>
      <c r="CLI128" s="69"/>
      <c r="CLJ128" s="69"/>
      <c r="CLK128" s="69"/>
      <c r="CLL128" s="69"/>
      <c r="CLM128" s="69"/>
      <c r="CLN128" s="69"/>
      <c r="CLO128" s="69"/>
      <c r="CLP128" s="69"/>
      <c r="CLQ128" s="69"/>
      <c r="CLR128" s="69"/>
      <c r="CLS128" s="69"/>
      <c r="CLT128" s="69"/>
      <c r="CLU128" s="69"/>
      <c r="CLV128" s="69"/>
      <c r="CLW128" s="69"/>
      <c r="CLX128" s="69"/>
      <c r="CLY128" s="69"/>
      <c r="CLZ128" s="69"/>
      <c r="CMA128" s="69"/>
      <c r="CMB128" s="69"/>
      <c r="CMC128" s="69"/>
      <c r="CMD128" s="69"/>
      <c r="CME128" s="69"/>
      <c r="CMF128" s="69"/>
      <c r="CMG128" s="69"/>
      <c r="CMH128" s="69"/>
      <c r="CMI128" s="69"/>
      <c r="CMJ128" s="69"/>
      <c r="CMK128" s="69"/>
      <c r="CML128" s="69"/>
      <c r="CMM128" s="69"/>
      <c r="CMN128" s="69"/>
      <c r="CMO128" s="69"/>
      <c r="CMP128" s="69"/>
      <c r="CMQ128" s="69"/>
      <c r="CMR128" s="69"/>
      <c r="CMS128" s="69"/>
      <c r="CMT128" s="69"/>
      <c r="CMU128" s="69"/>
      <c r="CMV128" s="69"/>
      <c r="CMW128" s="69"/>
      <c r="CMX128" s="69"/>
      <c r="CMY128" s="69"/>
      <c r="CMZ128" s="69"/>
      <c r="CNA128" s="69"/>
      <c r="CNB128" s="69"/>
      <c r="CNC128" s="69"/>
      <c r="CND128" s="69"/>
      <c r="CNE128" s="69"/>
      <c r="CNF128" s="69"/>
      <c r="CNG128" s="69"/>
      <c r="CNH128" s="69"/>
      <c r="CNI128" s="69"/>
      <c r="CNJ128" s="69"/>
      <c r="CNK128" s="69"/>
      <c r="CNL128" s="69"/>
      <c r="CNM128" s="69"/>
      <c r="CNN128" s="69"/>
      <c r="CNO128" s="69"/>
      <c r="CNP128" s="69"/>
      <c r="CNQ128" s="69"/>
      <c r="CNR128" s="69"/>
      <c r="CNS128" s="69"/>
      <c r="CNT128" s="69"/>
      <c r="CNU128" s="69"/>
      <c r="CNV128" s="69"/>
      <c r="CNW128" s="69"/>
      <c r="CNX128" s="69"/>
      <c r="CNY128" s="69"/>
      <c r="CNZ128" s="69"/>
      <c r="COA128" s="69"/>
      <c r="COB128" s="69"/>
      <c r="COC128" s="69"/>
      <c r="COD128" s="69"/>
      <c r="COE128" s="69"/>
      <c r="COF128" s="69"/>
      <c r="COG128" s="69"/>
      <c r="COH128" s="69"/>
      <c r="COI128" s="69"/>
      <c r="COJ128" s="69"/>
      <c r="COK128" s="69"/>
      <c r="COL128" s="69"/>
      <c r="COM128" s="69"/>
      <c r="CON128" s="69"/>
      <c r="COO128" s="69"/>
      <c r="COP128" s="69"/>
      <c r="COQ128" s="69"/>
      <c r="COR128" s="69"/>
      <c r="COS128" s="69"/>
      <c r="COT128" s="69"/>
      <c r="COU128" s="69"/>
      <c r="COV128" s="69"/>
      <c r="COW128" s="69"/>
      <c r="COX128" s="69"/>
      <c r="COY128" s="69"/>
      <c r="COZ128" s="69"/>
      <c r="CPA128" s="69"/>
      <c r="CPB128" s="69"/>
      <c r="CPC128" s="69"/>
      <c r="CPD128" s="69"/>
      <c r="CPE128" s="69"/>
      <c r="CPF128" s="69"/>
      <c r="CPG128" s="69"/>
      <c r="CPH128" s="69"/>
      <c r="CPI128" s="69"/>
      <c r="CPJ128" s="69"/>
      <c r="CPK128" s="69"/>
      <c r="CPL128" s="69"/>
      <c r="CPM128" s="69"/>
      <c r="CPN128" s="69"/>
      <c r="CPO128" s="69"/>
      <c r="CPP128" s="69"/>
      <c r="CPQ128" s="69"/>
      <c r="CPR128" s="69"/>
      <c r="CPS128" s="69"/>
      <c r="CPT128" s="69"/>
      <c r="CPU128" s="69"/>
      <c r="CPV128" s="69"/>
      <c r="CPW128" s="69"/>
      <c r="CPX128" s="69"/>
      <c r="CPY128" s="69"/>
      <c r="CPZ128" s="69"/>
      <c r="CQA128" s="69"/>
      <c r="CQB128" s="69"/>
      <c r="CQC128" s="69"/>
      <c r="CQD128" s="69"/>
      <c r="CQE128" s="69"/>
      <c r="CQF128" s="69"/>
      <c r="CQG128" s="69"/>
      <c r="CQH128" s="69"/>
      <c r="CQI128" s="69"/>
      <c r="CQJ128" s="69"/>
      <c r="CQK128" s="69"/>
      <c r="CQL128" s="69"/>
      <c r="CQM128" s="69"/>
      <c r="CQN128" s="69"/>
      <c r="CQO128" s="69"/>
      <c r="CQP128" s="69"/>
      <c r="CQQ128" s="69"/>
      <c r="CQR128" s="69"/>
      <c r="CQS128" s="69"/>
      <c r="CQT128" s="69"/>
      <c r="CQU128" s="69"/>
      <c r="CQV128" s="69"/>
      <c r="CQW128" s="69"/>
      <c r="CQX128" s="69"/>
      <c r="CQY128" s="69"/>
      <c r="CQZ128" s="69"/>
      <c r="CRA128" s="69"/>
      <c r="CRB128" s="69"/>
      <c r="CRC128" s="69"/>
      <c r="CRD128" s="69"/>
      <c r="CRE128" s="69"/>
      <c r="CRF128" s="69"/>
      <c r="CRG128" s="69"/>
      <c r="CRH128" s="69"/>
      <c r="CRI128" s="69"/>
      <c r="CRJ128" s="69"/>
      <c r="CRK128" s="69"/>
      <c r="CRL128" s="69"/>
      <c r="CRM128" s="69"/>
      <c r="CRN128" s="69"/>
      <c r="CRO128" s="69"/>
      <c r="CRP128" s="69"/>
      <c r="CRQ128" s="69"/>
      <c r="CRR128" s="69"/>
      <c r="CRS128" s="69"/>
      <c r="CRT128" s="69"/>
      <c r="CRU128" s="69"/>
      <c r="CRV128" s="69"/>
      <c r="CRW128" s="69"/>
      <c r="CRX128" s="69"/>
      <c r="CRY128" s="69"/>
      <c r="CRZ128" s="69"/>
      <c r="CSA128" s="69"/>
      <c r="CSB128" s="69"/>
      <c r="CSC128" s="69"/>
      <c r="CSD128" s="69"/>
      <c r="CSE128" s="69"/>
      <c r="CSF128" s="69"/>
      <c r="CSG128" s="69"/>
      <c r="CSH128" s="69"/>
      <c r="CSI128" s="69"/>
      <c r="CSJ128" s="69"/>
      <c r="CSK128" s="69"/>
      <c r="CSL128" s="69"/>
      <c r="CSM128" s="69"/>
      <c r="CSN128" s="69"/>
      <c r="CSO128" s="69"/>
      <c r="CSP128" s="69"/>
      <c r="CSQ128" s="69"/>
      <c r="CSR128" s="69"/>
      <c r="CSS128" s="69"/>
      <c r="CST128" s="69"/>
      <c r="CSU128" s="69"/>
      <c r="CSV128" s="69"/>
      <c r="CSW128" s="69"/>
      <c r="CSX128" s="69"/>
      <c r="CSY128" s="69"/>
      <c r="CSZ128" s="69"/>
      <c r="CTA128" s="69"/>
      <c r="CTB128" s="69"/>
      <c r="CTC128" s="69"/>
      <c r="CTD128" s="69"/>
      <c r="CTE128" s="69"/>
      <c r="CTF128" s="69"/>
      <c r="CTG128" s="69"/>
      <c r="CTH128" s="69"/>
      <c r="CTI128" s="69"/>
      <c r="CTJ128" s="69"/>
      <c r="CTK128" s="69"/>
      <c r="CTL128" s="69"/>
      <c r="CTM128" s="69"/>
      <c r="CTN128" s="69"/>
      <c r="CTO128" s="69"/>
      <c r="CTP128" s="69"/>
      <c r="CTQ128" s="69"/>
      <c r="CTR128" s="69"/>
      <c r="CTS128" s="69"/>
      <c r="CTT128" s="69"/>
      <c r="CTU128" s="69"/>
      <c r="CTV128" s="69"/>
      <c r="CTW128" s="69"/>
      <c r="CTX128" s="69"/>
      <c r="CTY128" s="69"/>
      <c r="CTZ128" s="69"/>
      <c r="CUA128" s="69"/>
      <c r="CUB128" s="69"/>
      <c r="CUC128" s="69"/>
      <c r="CUD128" s="69"/>
      <c r="CUE128" s="69"/>
      <c r="CUF128" s="69"/>
      <c r="CUG128" s="69"/>
      <c r="CUH128" s="69"/>
      <c r="CUI128" s="69"/>
      <c r="CUJ128" s="69"/>
      <c r="CUK128" s="69"/>
      <c r="CUL128" s="69"/>
      <c r="CUM128" s="69"/>
      <c r="CUN128" s="69"/>
      <c r="CUO128" s="69"/>
      <c r="CUP128" s="69"/>
      <c r="CUQ128" s="69"/>
      <c r="CUR128" s="69"/>
      <c r="CUS128" s="69"/>
      <c r="CUT128" s="69"/>
      <c r="CUU128" s="69"/>
      <c r="CUV128" s="69"/>
      <c r="CUW128" s="69"/>
      <c r="CUX128" s="69"/>
      <c r="CUY128" s="69"/>
      <c r="CUZ128" s="69"/>
      <c r="CVA128" s="69"/>
      <c r="CVB128" s="69"/>
      <c r="CVC128" s="69"/>
      <c r="CVD128" s="69"/>
      <c r="CVE128" s="69"/>
      <c r="CVF128" s="69"/>
      <c r="CVG128" s="69"/>
      <c r="CVH128" s="69"/>
      <c r="CVI128" s="69"/>
      <c r="CVJ128" s="69"/>
      <c r="CVK128" s="69"/>
      <c r="CVL128" s="69"/>
      <c r="CVM128" s="69"/>
      <c r="CVN128" s="69"/>
      <c r="CVO128" s="69"/>
      <c r="CVP128" s="69"/>
      <c r="CVQ128" s="69"/>
      <c r="CVR128" s="69"/>
      <c r="CVS128" s="69"/>
      <c r="CVT128" s="69"/>
      <c r="CVU128" s="69"/>
      <c r="CVV128" s="69"/>
      <c r="CVW128" s="69"/>
      <c r="CVX128" s="69"/>
      <c r="CVY128" s="69"/>
      <c r="CVZ128" s="69"/>
      <c r="CWA128" s="69"/>
      <c r="CWB128" s="69"/>
      <c r="CWC128" s="69"/>
      <c r="CWD128" s="69"/>
      <c r="CWE128" s="69"/>
      <c r="CWF128" s="69"/>
      <c r="CWG128" s="69"/>
      <c r="CWH128" s="69"/>
      <c r="CWI128" s="69"/>
      <c r="CWJ128" s="69"/>
      <c r="CWK128" s="69"/>
      <c r="CWL128" s="69"/>
      <c r="CWM128" s="69"/>
      <c r="CWN128" s="69"/>
      <c r="CWO128" s="69"/>
      <c r="CWP128" s="69"/>
      <c r="CWQ128" s="69"/>
      <c r="CWR128" s="69"/>
      <c r="CWS128" s="69"/>
      <c r="CWT128" s="69"/>
      <c r="CWU128" s="69"/>
      <c r="CWV128" s="69"/>
      <c r="CWW128" s="69"/>
      <c r="CWX128" s="69"/>
      <c r="CWY128" s="69"/>
      <c r="CWZ128" s="69"/>
      <c r="CXA128" s="69"/>
      <c r="CXB128" s="69"/>
      <c r="CXC128" s="69"/>
      <c r="CXD128" s="69"/>
      <c r="CXE128" s="69"/>
      <c r="CXF128" s="69"/>
      <c r="CXG128" s="69"/>
      <c r="CXH128" s="69"/>
      <c r="CXI128" s="69"/>
      <c r="CXJ128" s="69"/>
      <c r="CXK128" s="69"/>
      <c r="CXL128" s="69"/>
      <c r="CXM128" s="69"/>
      <c r="CXN128" s="69"/>
      <c r="CXO128" s="69"/>
      <c r="CXP128" s="69"/>
      <c r="CXQ128" s="69"/>
      <c r="CXR128" s="69"/>
      <c r="CXS128" s="69"/>
      <c r="CXT128" s="69"/>
      <c r="CXU128" s="69"/>
      <c r="CXV128" s="69"/>
      <c r="CXW128" s="69"/>
      <c r="CXX128" s="69"/>
      <c r="CXY128" s="69"/>
      <c r="CXZ128" s="69"/>
      <c r="CYA128" s="69"/>
      <c r="CYB128" s="69"/>
      <c r="CYC128" s="69"/>
      <c r="CYD128" s="69"/>
      <c r="CYE128" s="69"/>
      <c r="CYF128" s="69"/>
      <c r="CYG128" s="69"/>
      <c r="CYH128" s="69"/>
      <c r="CYI128" s="69"/>
      <c r="CYJ128" s="69"/>
      <c r="CYK128" s="69"/>
      <c r="CYL128" s="69"/>
      <c r="CYM128" s="69"/>
      <c r="CYN128" s="69"/>
      <c r="CYO128" s="69"/>
      <c r="CYP128" s="69"/>
      <c r="CYQ128" s="69"/>
      <c r="CYR128" s="69"/>
      <c r="CYS128" s="69"/>
      <c r="CYT128" s="69"/>
      <c r="CYU128" s="69"/>
      <c r="CYV128" s="69"/>
      <c r="CYW128" s="69"/>
      <c r="CYX128" s="69"/>
      <c r="CYY128" s="69"/>
      <c r="CYZ128" s="69"/>
      <c r="CZA128" s="69"/>
      <c r="CZB128" s="69"/>
      <c r="CZC128" s="69"/>
      <c r="CZD128" s="69"/>
      <c r="CZE128" s="69"/>
      <c r="CZF128" s="69"/>
      <c r="CZG128" s="69"/>
      <c r="CZH128" s="69"/>
      <c r="CZI128" s="69"/>
      <c r="CZJ128" s="69"/>
      <c r="CZK128" s="69"/>
      <c r="CZL128" s="69"/>
      <c r="CZM128" s="69"/>
      <c r="CZN128" s="69"/>
      <c r="CZO128" s="69"/>
      <c r="CZP128" s="69"/>
      <c r="CZQ128" s="69"/>
      <c r="CZR128" s="69"/>
      <c r="CZS128" s="69"/>
      <c r="CZT128" s="69"/>
      <c r="CZU128" s="69"/>
      <c r="CZV128" s="69"/>
      <c r="CZW128" s="69"/>
      <c r="CZX128" s="69"/>
      <c r="CZY128" s="69"/>
      <c r="CZZ128" s="69"/>
      <c r="DAA128" s="69"/>
      <c r="DAB128" s="69"/>
      <c r="DAC128" s="69"/>
      <c r="DAD128" s="69"/>
      <c r="DAE128" s="69"/>
      <c r="DAF128" s="69"/>
      <c r="DAG128" s="69"/>
      <c r="DAH128" s="69"/>
      <c r="DAI128" s="69"/>
      <c r="DAJ128" s="69"/>
      <c r="DAK128" s="69"/>
      <c r="DAL128" s="69"/>
      <c r="DAM128" s="69"/>
      <c r="DAN128" s="69"/>
      <c r="DAO128" s="69"/>
      <c r="DAP128" s="69"/>
      <c r="DAQ128" s="69"/>
      <c r="DAR128" s="69"/>
      <c r="DAS128" s="69"/>
      <c r="DAT128" s="69"/>
      <c r="DAU128" s="69"/>
      <c r="DAV128" s="69"/>
      <c r="DAW128" s="69"/>
      <c r="DAX128" s="69"/>
      <c r="DAY128" s="69"/>
      <c r="DAZ128" s="69"/>
      <c r="DBA128" s="69"/>
      <c r="DBB128" s="69"/>
      <c r="DBC128" s="69"/>
      <c r="DBD128" s="69"/>
      <c r="DBE128" s="69"/>
      <c r="DBF128" s="69"/>
      <c r="DBG128" s="69"/>
      <c r="DBH128" s="69"/>
      <c r="DBI128" s="69"/>
      <c r="DBJ128" s="69"/>
      <c r="DBK128" s="69"/>
      <c r="DBL128" s="69"/>
      <c r="DBM128" s="69"/>
      <c r="DBN128" s="69"/>
      <c r="DBO128" s="69"/>
      <c r="DBP128" s="69"/>
      <c r="DBQ128" s="69"/>
      <c r="DBR128" s="69"/>
      <c r="DBS128" s="69"/>
      <c r="DBT128" s="69"/>
      <c r="DBU128" s="69"/>
      <c r="DBV128" s="69"/>
      <c r="DBW128" s="69"/>
      <c r="DBX128" s="69"/>
      <c r="DBY128" s="69"/>
      <c r="DBZ128" s="69"/>
      <c r="DCA128" s="69"/>
      <c r="DCB128" s="69"/>
      <c r="DCC128" s="69"/>
      <c r="DCD128" s="69"/>
      <c r="DCE128" s="69"/>
      <c r="DCF128" s="69"/>
      <c r="DCG128" s="69"/>
      <c r="DCH128" s="69"/>
      <c r="DCI128" s="69"/>
      <c r="DCJ128" s="69"/>
      <c r="DCK128" s="69"/>
      <c r="DCL128" s="69"/>
      <c r="DCM128" s="69"/>
      <c r="DCN128" s="69"/>
      <c r="DCO128" s="69"/>
      <c r="DCP128" s="69"/>
      <c r="DCQ128" s="69"/>
      <c r="DCR128" s="69"/>
      <c r="DCS128" s="69"/>
      <c r="DCT128" s="69"/>
      <c r="DCU128" s="69"/>
      <c r="DCV128" s="69"/>
      <c r="DCW128" s="69"/>
      <c r="DCX128" s="69"/>
      <c r="DCY128" s="69"/>
      <c r="DCZ128" s="69"/>
      <c r="DDA128" s="69"/>
      <c r="DDB128" s="69"/>
      <c r="DDC128" s="69"/>
      <c r="DDD128" s="69"/>
      <c r="DDE128" s="69"/>
      <c r="DDF128" s="69"/>
      <c r="DDG128" s="69"/>
      <c r="DDH128" s="69"/>
      <c r="DDI128" s="69"/>
      <c r="DDJ128" s="69"/>
      <c r="DDK128" s="69"/>
      <c r="DDL128" s="69"/>
      <c r="DDM128" s="69"/>
      <c r="DDN128" s="69"/>
      <c r="DDO128" s="69"/>
      <c r="DDP128" s="69"/>
      <c r="DDQ128" s="69"/>
      <c r="WJD128" s="62"/>
      <c r="WJE128" s="62"/>
      <c r="WJF128" s="62"/>
      <c r="WJG128" s="62"/>
      <c r="WJH128" s="62"/>
      <c r="WJI128" s="62"/>
      <c r="WJJ128" s="62"/>
      <c r="WJK128" s="62"/>
      <c r="WJL128" s="62"/>
      <c r="WJM128" s="62"/>
      <c r="WJN128" s="62"/>
      <c r="WJO128" s="62"/>
      <c r="WJP128" s="62"/>
      <c r="WJQ128" s="62"/>
      <c r="WJR128" s="62"/>
      <c r="WJS128" s="62"/>
      <c r="WJT128" s="62"/>
      <c r="WJU128" s="62"/>
      <c r="WJV128" s="62"/>
      <c r="WJW128" s="62"/>
      <c r="WJX128" s="62"/>
      <c r="WJY128" s="62"/>
      <c r="WJZ128" s="62"/>
      <c r="WKA128" s="62"/>
      <c r="WKB128" s="62"/>
      <c r="WKC128" s="62"/>
      <c r="WKD128" s="62"/>
      <c r="WKE128" s="62"/>
      <c r="WKF128" s="62"/>
      <c r="WKG128" s="62"/>
      <c r="WKH128" s="62"/>
      <c r="WKI128" s="62"/>
      <c r="WKJ128" s="62"/>
      <c r="WKK128" s="62"/>
      <c r="WKL128" s="62"/>
      <c r="WKM128" s="62"/>
      <c r="WKN128" s="62"/>
      <c r="WKO128" s="62"/>
      <c r="WKP128" s="62"/>
      <c r="WKQ128" s="62"/>
      <c r="WKR128" s="62"/>
      <c r="WKS128" s="62"/>
      <c r="WKT128" s="62"/>
      <c r="WKU128" s="62"/>
      <c r="WKV128" s="62"/>
      <c r="WKW128" s="62"/>
      <c r="WKX128" s="62"/>
      <c r="WKY128" s="62"/>
      <c r="WKZ128" s="62"/>
      <c r="WLA128" s="62"/>
      <c r="WLB128" s="62"/>
      <c r="WLC128" s="62"/>
      <c r="WLD128" s="62"/>
      <c r="WLE128" s="62"/>
      <c r="WLF128" s="62"/>
      <c r="WLG128" s="62"/>
      <c r="WLH128" s="62"/>
      <c r="WLI128" s="62"/>
      <c r="WLJ128" s="62"/>
      <c r="WLK128" s="62"/>
      <c r="WLL128" s="62"/>
      <c r="WLM128" s="62"/>
      <c r="WLN128" s="62"/>
      <c r="WLO128" s="62"/>
      <c r="WLP128" s="62"/>
      <c r="WLQ128" s="62"/>
      <c r="WLR128" s="62"/>
      <c r="WLS128" s="62"/>
      <c r="WLT128" s="62"/>
      <c r="WLU128" s="62"/>
      <c r="WLV128" s="62"/>
      <c r="WLW128" s="62"/>
      <c r="WLX128" s="62"/>
      <c r="WLY128" s="62"/>
      <c r="WLZ128" s="62"/>
      <c r="WMA128" s="62"/>
      <c r="WMB128" s="62"/>
      <c r="WMC128" s="62"/>
      <c r="WMD128" s="62"/>
      <c r="WME128" s="62"/>
      <c r="WMF128" s="62"/>
      <c r="WMG128" s="62"/>
      <c r="WMH128" s="62"/>
      <c r="WMI128" s="62"/>
      <c r="WMJ128" s="62"/>
      <c r="WMK128" s="62"/>
      <c r="WML128" s="62"/>
      <c r="WMM128" s="62"/>
      <c r="WMN128" s="62"/>
      <c r="WMO128" s="62"/>
      <c r="WMP128" s="62"/>
      <c r="WMQ128" s="62"/>
      <c r="WMR128" s="62"/>
      <c r="WMS128" s="62"/>
      <c r="WMT128" s="62"/>
      <c r="WMU128" s="62"/>
      <c r="WMV128" s="62"/>
      <c r="WMW128" s="62"/>
      <c r="WMX128" s="62"/>
      <c r="WMY128" s="62"/>
      <c r="WMZ128" s="62"/>
      <c r="WNA128" s="62"/>
      <c r="WNB128" s="62"/>
      <c r="WNC128" s="62"/>
      <c r="WND128" s="62"/>
      <c r="WNE128" s="62"/>
      <c r="WNF128" s="62"/>
      <c r="WNG128" s="62"/>
      <c r="WNH128" s="62"/>
      <c r="WNI128" s="62"/>
      <c r="WNJ128" s="62"/>
      <c r="WNK128" s="62"/>
      <c r="WNL128" s="62"/>
      <c r="WNM128" s="62"/>
      <c r="WNN128" s="62"/>
      <c r="WNO128" s="62"/>
      <c r="WNP128" s="62"/>
      <c r="WNQ128" s="62"/>
      <c r="WNR128" s="62"/>
      <c r="WNS128" s="62"/>
      <c r="WNT128" s="62"/>
      <c r="WNU128" s="62"/>
      <c r="WNV128" s="62"/>
      <c r="WNW128" s="62"/>
      <c r="WNX128" s="62"/>
      <c r="WNY128" s="62"/>
      <c r="WNZ128" s="62"/>
      <c r="WOA128" s="62"/>
      <c r="WOB128" s="62"/>
      <c r="WOC128" s="62"/>
      <c r="WOD128" s="62"/>
      <c r="WOE128" s="62"/>
      <c r="WOF128" s="62"/>
      <c r="WOG128" s="62"/>
      <c r="WOH128" s="62"/>
      <c r="WOI128" s="62"/>
      <c r="WOJ128" s="62"/>
      <c r="WOK128" s="62"/>
      <c r="WOL128" s="62"/>
      <c r="WOM128" s="62"/>
      <c r="WON128" s="62"/>
      <c r="WOO128" s="62"/>
      <c r="WOP128" s="62"/>
      <c r="WOQ128" s="62"/>
      <c r="WOR128" s="62"/>
      <c r="WOS128" s="62"/>
      <c r="WOT128" s="62"/>
      <c r="WOU128" s="62"/>
      <c r="WOV128" s="62"/>
      <c r="WOW128" s="62"/>
      <c r="WOX128" s="62"/>
      <c r="WOY128" s="62"/>
      <c r="WOZ128" s="62"/>
      <c r="WPA128" s="62"/>
      <c r="WPB128" s="62"/>
      <c r="WPC128" s="62"/>
      <c r="WPD128" s="62"/>
      <c r="WPE128" s="62"/>
      <c r="WPF128" s="62"/>
      <c r="WPG128" s="62"/>
      <c r="WPH128" s="62"/>
      <c r="WPI128" s="62"/>
      <c r="WPJ128" s="62"/>
      <c r="WPK128" s="62"/>
      <c r="WPL128" s="62"/>
      <c r="WPM128" s="62"/>
      <c r="WPN128" s="62"/>
      <c r="WPO128" s="62"/>
      <c r="WPP128" s="62"/>
      <c r="WPQ128" s="62"/>
      <c r="WPR128" s="62"/>
      <c r="WPS128" s="62"/>
      <c r="WPT128" s="62"/>
      <c r="WPU128" s="62"/>
      <c r="WPV128" s="62"/>
      <c r="WPW128" s="62"/>
      <c r="WPX128" s="62"/>
      <c r="WPY128" s="62"/>
      <c r="WPZ128" s="62"/>
      <c r="WQA128" s="62"/>
      <c r="WQB128" s="62"/>
      <c r="WQC128" s="62"/>
      <c r="WQD128" s="62"/>
      <c r="WQE128" s="62"/>
      <c r="WQF128" s="62"/>
      <c r="WQG128" s="62"/>
      <c r="WQH128" s="62"/>
      <c r="WQI128" s="62"/>
      <c r="WQJ128" s="62"/>
      <c r="WQK128" s="62"/>
      <c r="WQL128" s="62"/>
      <c r="WQM128" s="62"/>
      <c r="WQN128" s="62"/>
      <c r="WQO128" s="62"/>
      <c r="WQP128" s="62"/>
      <c r="WQQ128" s="62"/>
      <c r="WQR128" s="62"/>
      <c r="WQS128" s="62"/>
      <c r="WQT128" s="62"/>
      <c r="WQU128" s="62"/>
      <c r="WQV128" s="62"/>
      <c r="WQW128" s="62"/>
      <c r="WQX128" s="62"/>
      <c r="WQY128" s="62"/>
      <c r="WQZ128" s="62"/>
      <c r="WRA128" s="62"/>
      <c r="WRB128" s="62"/>
      <c r="WRC128" s="62"/>
      <c r="WRD128" s="62"/>
      <c r="WRE128" s="62"/>
      <c r="WRF128" s="62"/>
      <c r="WRG128" s="62"/>
      <c r="WRH128" s="62"/>
      <c r="WRI128" s="62"/>
      <c r="WRJ128" s="62"/>
      <c r="WRK128" s="62"/>
      <c r="WRL128" s="62"/>
      <c r="WRM128" s="62"/>
      <c r="WRN128" s="62"/>
      <c r="WRO128" s="62"/>
      <c r="WRP128" s="62"/>
      <c r="WRQ128" s="62"/>
      <c r="WRR128" s="62"/>
      <c r="WRS128" s="62"/>
      <c r="WRT128" s="62"/>
      <c r="WRU128" s="62"/>
      <c r="WRV128" s="62"/>
      <c r="WRW128" s="62"/>
      <c r="WRX128" s="62"/>
      <c r="WRY128" s="62"/>
      <c r="WRZ128" s="62"/>
      <c r="WSA128" s="62"/>
      <c r="WSB128" s="62"/>
      <c r="WSC128" s="62"/>
      <c r="WSD128" s="62"/>
      <c r="WSE128" s="62"/>
      <c r="WSF128" s="62"/>
      <c r="WSG128" s="62"/>
      <c r="WSH128" s="62"/>
      <c r="WSI128" s="62"/>
      <c r="WSJ128" s="62"/>
      <c r="WSK128" s="62"/>
      <c r="WSL128" s="62"/>
      <c r="WSM128" s="62"/>
      <c r="WSN128" s="62"/>
      <c r="WSO128" s="62"/>
      <c r="WSP128" s="62"/>
      <c r="WSQ128" s="62"/>
      <c r="WSR128" s="62"/>
      <c r="WSS128" s="62"/>
      <c r="WST128" s="62"/>
      <c r="WSU128" s="62"/>
      <c r="WSV128" s="62"/>
      <c r="WSW128" s="62"/>
      <c r="WSX128" s="62"/>
      <c r="WSY128" s="62"/>
      <c r="WSZ128" s="62"/>
      <c r="WTA128" s="62"/>
      <c r="WTB128" s="62"/>
      <c r="WTC128" s="62"/>
      <c r="WTD128" s="62"/>
      <c r="WTE128" s="62"/>
      <c r="WTF128" s="62"/>
      <c r="WTG128" s="62"/>
      <c r="WTH128" s="62"/>
      <c r="WTI128" s="62"/>
      <c r="WTJ128" s="62"/>
      <c r="WTK128" s="62"/>
      <c r="WTL128" s="62"/>
      <c r="WTM128" s="62"/>
      <c r="WTN128" s="62"/>
      <c r="WTO128" s="62"/>
      <c r="WTP128" s="62"/>
      <c r="WTQ128" s="62"/>
      <c r="WTR128" s="62"/>
      <c r="WTS128" s="62"/>
      <c r="WTT128" s="62"/>
      <c r="WTU128" s="62"/>
      <c r="WTV128" s="62"/>
      <c r="WTW128" s="62"/>
      <c r="WTX128" s="62"/>
      <c r="WTY128" s="62"/>
      <c r="WTZ128" s="62"/>
      <c r="WUA128" s="62"/>
      <c r="WUB128" s="62"/>
      <c r="WUC128" s="62"/>
      <c r="WUD128" s="62"/>
      <c r="WUE128" s="62"/>
      <c r="WUF128" s="62"/>
      <c r="WUG128" s="62"/>
      <c r="WUH128" s="62"/>
      <c r="WUI128" s="62"/>
      <c r="WUJ128" s="62"/>
      <c r="WUK128" s="62"/>
      <c r="WUL128" s="62"/>
      <c r="WUM128" s="62"/>
      <c r="WUN128" s="62"/>
      <c r="WUO128" s="62"/>
      <c r="WUP128" s="62"/>
      <c r="WUQ128" s="62"/>
      <c r="WUR128" s="62"/>
      <c r="WUS128" s="62"/>
      <c r="WUT128" s="62"/>
      <c r="WUU128" s="62"/>
      <c r="WUV128" s="62"/>
      <c r="WUW128" s="62"/>
      <c r="WUX128" s="62"/>
      <c r="WUY128" s="62"/>
      <c r="WUZ128" s="62"/>
      <c r="WVA128" s="62"/>
      <c r="WVB128" s="62"/>
      <c r="WVC128" s="62"/>
      <c r="WVD128" s="62"/>
      <c r="WVE128" s="62"/>
      <c r="WVF128" s="62"/>
      <c r="WVG128" s="62"/>
      <c r="WVH128" s="62"/>
      <c r="WVI128" s="62"/>
      <c r="WVJ128" s="62"/>
      <c r="WVK128" s="62"/>
      <c r="WVL128" s="62"/>
      <c r="WVM128" s="62"/>
      <c r="WVN128" s="62"/>
      <c r="WVO128" s="62"/>
      <c r="WVP128" s="62"/>
      <c r="WVQ128" s="62"/>
      <c r="WVR128" s="62"/>
      <c r="WVS128" s="62"/>
      <c r="WVT128" s="62"/>
      <c r="WVU128" s="62"/>
      <c r="WVV128" s="62"/>
      <c r="WVW128" s="62"/>
      <c r="WVX128" s="62"/>
      <c r="WVY128" s="62"/>
      <c r="WVZ128" s="62"/>
      <c r="WWA128" s="62"/>
      <c r="WWB128" s="62"/>
      <c r="WWC128" s="62"/>
      <c r="WWD128" s="62"/>
      <c r="WWE128" s="62"/>
      <c r="WWF128" s="62"/>
      <c r="WWG128" s="62"/>
      <c r="WWH128" s="62"/>
      <c r="WWI128" s="62"/>
      <c r="WWJ128" s="62"/>
      <c r="WWK128" s="62"/>
      <c r="WWL128" s="62"/>
      <c r="WWM128" s="62"/>
      <c r="WWN128" s="62"/>
      <c r="WWO128" s="62"/>
      <c r="WWP128" s="62"/>
      <c r="WWQ128" s="62"/>
      <c r="WWR128" s="62"/>
      <c r="WWS128" s="62"/>
      <c r="WWT128" s="62"/>
      <c r="WWU128" s="62"/>
      <c r="WWV128" s="62"/>
      <c r="WWW128" s="62"/>
      <c r="WWX128" s="62"/>
      <c r="WWY128" s="62"/>
      <c r="WWZ128" s="62"/>
      <c r="WXA128" s="62"/>
      <c r="WXB128" s="62"/>
      <c r="WXC128" s="62"/>
      <c r="WXD128" s="62"/>
      <c r="WXE128" s="62"/>
      <c r="WXF128" s="62"/>
      <c r="WXG128" s="62"/>
      <c r="WXH128" s="62"/>
      <c r="WXI128" s="62"/>
      <c r="WXJ128" s="62"/>
      <c r="WXK128" s="62"/>
      <c r="WXL128" s="62"/>
      <c r="WXM128" s="62"/>
      <c r="WXN128" s="62"/>
      <c r="WXO128" s="62"/>
      <c r="WXP128" s="62"/>
      <c r="WXQ128" s="62"/>
      <c r="WXR128" s="62"/>
      <c r="WXS128" s="62"/>
      <c r="WXT128" s="62"/>
      <c r="WXU128" s="62"/>
      <c r="WXV128" s="62"/>
      <c r="WXW128" s="62"/>
      <c r="WXX128" s="62"/>
      <c r="WXY128" s="62"/>
      <c r="WXZ128" s="62"/>
      <c r="WYA128" s="62"/>
      <c r="WYB128" s="62"/>
      <c r="WYC128" s="62"/>
      <c r="WYD128" s="62"/>
      <c r="WYE128" s="62"/>
      <c r="WYF128" s="62"/>
      <c r="WYG128" s="62"/>
      <c r="WYH128" s="62"/>
      <c r="WYI128" s="62"/>
      <c r="WYJ128" s="62"/>
      <c r="WYK128" s="62"/>
      <c r="WYL128" s="62"/>
      <c r="WYM128" s="62"/>
      <c r="WYN128" s="62"/>
      <c r="WYO128" s="62"/>
      <c r="WYP128" s="62"/>
      <c r="WYQ128" s="62"/>
      <c r="WYR128" s="62"/>
      <c r="WYS128" s="62"/>
      <c r="WYT128" s="62"/>
      <c r="WYU128" s="62"/>
      <c r="WYV128" s="62"/>
      <c r="WYW128" s="62"/>
      <c r="WYX128" s="62"/>
      <c r="WYY128" s="62"/>
      <c r="WYZ128" s="62"/>
      <c r="WZA128" s="62"/>
      <c r="WZB128" s="62"/>
      <c r="WZC128" s="62"/>
      <c r="WZD128" s="62"/>
      <c r="WZE128" s="62"/>
      <c r="WZF128" s="62"/>
      <c r="WZG128" s="62"/>
      <c r="WZH128" s="62"/>
      <c r="WZI128" s="62"/>
      <c r="WZJ128" s="62"/>
      <c r="WZK128" s="62"/>
      <c r="WZL128" s="62"/>
      <c r="WZM128" s="62"/>
      <c r="WZN128" s="62"/>
      <c r="WZO128" s="62"/>
      <c r="WZP128" s="62"/>
      <c r="WZQ128" s="62"/>
      <c r="WZR128" s="62"/>
      <c r="WZS128" s="62"/>
      <c r="WZT128" s="62"/>
      <c r="WZU128" s="62"/>
      <c r="WZV128" s="62"/>
      <c r="WZW128" s="62"/>
      <c r="WZX128" s="62"/>
      <c r="WZY128" s="62"/>
      <c r="WZZ128" s="62"/>
      <c r="XAA128" s="62"/>
      <c r="XAB128" s="62"/>
      <c r="XAC128" s="62"/>
      <c r="XAD128" s="62"/>
      <c r="XAE128" s="62"/>
      <c r="XAF128" s="62"/>
      <c r="XAG128" s="62"/>
    </row>
    <row r="129" spans="1:628 1920:2825 15812:16257" ht="25.5" customHeight="1">
      <c r="A129" s="250">
        <v>135</v>
      </c>
      <c r="B129" s="214">
        <v>2012</v>
      </c>
      <c r="C129" s="78">
        <v>41256</v>
      </c>
      <c r="D129" s="78">
        <v>41256</v>
      </c>
      <c r="E129" s="24" t="s">
        <v>1336</v>
      </c>
      <c r="F129" s="24">
        <v>20190</v>
      </c>
      <c r="G129" s="25" t="s">
        <v>1400</v>
      </c>
      <c r="H129" s="315"/>
      <c r="I129" s="24">
        <v>120</v>
      </c>
      <c r="J129" s="24" t="s">
        <v>219</v>
      </c>
      <c r="K129" s="24" t="s">
        <v>1674</v>
      </c>
      <c r="L129" s="26">
        <v>495257534</v>
      </c>
      <c r="M129" s="236"/>
      <c r="N129" s="203" t="s">
        <v>1732</v>
      </c>
      <c r="O129" s="315" t="s">
        <v>234</v>
      </c>
      <c r="P129" s="315" t="s">
        <v>693</v>
      </c>
      <c r="Q129" s="87"/>
      <c r="R129" s="166">
        <v>2016.49</v>
      </c>
      <c r="S129" s="820">
        <v>720</v>
      </c>
      <c r="T129" s="816">
        <v>7.0000000000000007E-2</v>
      </c>
      <c r="U129" s="818">
        <v>2928.04</v>
      </c>
      <c r="V129" s="818">
        <v>300</v>
      </c>
      <c r="W129" s="372">
        <v>300</v>
      </c>
      <c r="X129" s="240" t="s">
        <v>256</v>
      </c>
      <c r="Y129" s="362">
        <v>3.7937166567871961</v>
      </c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  <c r="IW129" s="69"/>
      <c r="IX129" s="69"/>
      <c r="IY129" s="69"/>
      <c r="IZ129" s="69"/>
      <c r="JA129" s="69"/>
      <c r="JB129" s="69"/>
      <c r="JC129" s="69"/>
      <c r="JD129" s="69"/>
      <c r="JE129" s="69"/>
      <c r="JF129" s="69"/>
      <c r="JG129" s="69"/>
      <c r="JH129" s="69"/>
      <c r="JI129" s="69"/>
      <c r="JJ129" s="69"/>
      <c r="JK129" s="69"/>
      <c r="JL129" s="69"/>
      <c r="JM129" s="69"/>
      <c r="JN129" s="69"/>
      <c r="JO129" s="69"/>
      <c r="JP129" s="69"/>
      <c r="JQ129" s="69"/>
      <c r="JR129" s="69"/>
      <c r="JS129" s="69"/>
      <c r="JT129" s="69"/>
      <c r="JU129" s="69"/>
      <c r="JV129" s="69"/>
      <c r="JW129" s="69"/>
      <c r="JX129" s="69"/>
      <c r="JY129" s="69"/>
      <c r="JZ129" s="69"/>
      <c r="KA129" s="69"/>
      <c r="KB129" s="69"/>
      <c r="KC129" s="69"/>
      <c r="KD129" s="69"/>
      <c r="KE129" s="69"/>
      <c r="KF129" s="69"/>
      <c r="KG129" s="69"/>
      <c r="KH129" s="69"/>
      <c r="KI129" s="69"/>
      <c r="KJ129" s="69"/>
      <c r="KK129" s="69"/>
      <c r="KL129" s="69"/>
      <c r="KM129" s="69"/>
      <c r="KN129" s="69"/>
      <c r="KO129" s="69"/>
      <c r="KP129" s="69"/>
      <c r="KQ129" s="69"/>
      <c r="KR129" s="69"/>
      <c r="KS129" s="69"/>
      <c r="KT129" s="69"/>
      <c r="KU129" s="69"/>
      <c r="KV129" s="69"/>
      <c r="KW129" s="69"/>
      <c r="KX129" s="69"/>
      <c r="KY129" s="69"/>
      <c r="KZ129" s="69"/>
      <c r="LA129" s="69"/>
      <c r="LB129" s="69"/>
      <c r="LC129" s="69"/>
      <c r="LD129" s="69"/>
      <c r="LE129" s="69"/>
      <c r="LF129" s="69"/>
      <c r="LG129" s="69"/>
      <c r="LH129" s="69"/>
      <c r="LI129" s="69"/>
      <c r="LJ129" s="69"/>
      <c r="LK129" s="69"/>
      <c r="LL129" s="69"/>
      <c r="LM129" s="69"/>
      <c r="LN129" s="69"/>
      <c r="LO129" s="69"/>
      <c r="LP129" s="69"/>
      <c r="LQ129" s="69"/>
      <c r="LR129" s="69"/>
      <c r="LS129" s="69"/>
      <c r="LT129" s="69"/>
      <c r="LU129" s="69"/>
      <c r="LV129" s="69"/>
      <c r="LW129" s="69"/>
      <c r="LX129" s="69"/>
      <c r="LY129" s="69"/>
      <c r="LZ129" s="69"/>
      <c r="MA129" s="69"/>
      <c r="MB129" s="69"/>
      <c r="MC129" s="69"/>
      <c r="MD129" s="69"/>
      <c r="ME129" s="69"/>
      <c r="MF129" s="69"/>
      <c r="MG129" s="69"/>
      <c r="MH129" s="69"/>
      <c r="MI129" s="69"/>
      <c r="MJ129" s="69"/>
      <c r="MK129" s="69"/>
      <c r="ML129" s="69"/>
      <c r="MM129" s="69"/>
      <c r="MN129" s="69"/>
      <c r="MO129" s="69"/>
      <c r="MP129" s="69"/>
      <c r="MQ129" s="69"/>
      <c r="MR129" s="69"/>
      <c r="MS129" s="69"/>
      <c r="MT129" s="69"/>
      <c r="MU129" s="69"/>
      <c r="MV129" s="69"/>
      <c r="MW129" s="69"/>
      <c r="MX129" s="69"/>
      <c r="MY129" s="69"/>
      <c r="MZ129" s="69"/>
      <c r="NA129" s="69"/>
      <c r="NB129" s="69"/>
      <c r="NC129" s="69"/>
      <c r="ND129" s="69"/>
      <c r="NE129" s="69"/>
      <c r="NF129" s="69"/>
      <c r="NG129" s="69"/>
      <c r="NH129" s="69"/>
      <c r="NI129" s="69"/>
      <c r="NJ129" s="69"/>
      <c r="NK129" s="69"/>
      <c r="NL129" s="69"/>
      <c r="NM129" s="69"/>
      <c r="NN129" s="69"/>
      <c r="NO129" s="69"/>
      <c r="NP129" s="69"/>
      <c r="NQ129" s="69"/>
      <c r="NR129" s="69"/>
      <c r="NS129" s="69"/>
      <c r="NT129" s="69"/>
      <c r="NU129" s="69"/>
      <c r="NV129" s="69"/>
      <c r="NW129" s="69"/>
      <c r="NX129" s="69"/>
      <c r="NY129" s="69"/>
      <c r="NZ129" s="69"/>
      <c r="OA129" s="69"/>
      <c r="OB129" s="69"/>
      <c r="OC129" s="69"/>
      <c r="OD129" s="69"/>
      <c r="OE129" s="69"/>
      <c r="OF129" s="69"/>
      <c r="OG129" s="69"/>
      <c r="OH129" s="69"/>
      <c r="OI129" s="69"/>
      <c r="OJ129" s="69"/>
      <c r="OK129" s="69"/>
      <c r="OL129" s="69"/>
      <c r="OM129" s="69"/>
      <c r="ON129" s="69"/>
      <c r="OO129" s="69"/>
      <c r="OP129" s="69"/>
      <c r="OQ129" s="69"/>
      <c r="OR129" s="69"/>
      <c r="OS129" s="69"/>
      <c r="OT129" s="69"/>
      <c r="OU129" s="69"/>
      <c r="OV129" s="69"/>
      <c r="OW129" s="69"/>
      <c r="OX129" s="69"/>
      <c r="OY129" s="69"/>
      <c r="OZ129" s="69"/>
      <c r="PA129" s="69"/>
      <c r="PB129" s="69"/>
      <c r="PC129" s="69"/>
      <c r="PD129" s="69"/>
      <c r="PE129" s="69"/>
      <c r="PF129" s="69"/>
      <c r="PG129" s="69"/>
      <c r="PH129" s="69"/>
      <c r="PI129" s="69"/>
      <c r="PJ129" s="69"/>
      <c r="PK129" s="69"/>
      <c r="PL129" s="69"/>
      <c r="PM129" s="69"/>
      <c r="PN129" s="69"/>
      <c r="PO129" s="69"/>
      <c r="PP129" s="69"/>
      <c r="PQ129" s="69"/>
      <c r="PR129" s="69"/>
      <c r="PS129" s="69"/>
      <c r="PT129" s="69"/>
      <c r="PU129" s="69"/>
      <c r="PV129" s="69"/>
      <c r="PW129" s="69"/>
      <c r="PX129" s="69"/>
      <c r="PY129" s="69"/>
      <c r="PZ129" s="69"/>
      <c r="QA129" s="69"/>
      <c r="QB129" s="69"/>
      <c r="QC129" s="69"/>
      <c r="QD129" s="69"/>
      <c r="QE129" s="69"/>
      <c r="QF129" s="69"/>
      <c r="QG129" s="69"/>
      <c r="QH129" s="69"/>
      <c r="QI129" s="69"/>
      <c r="QJ129" s="69"/>
      <c r="QK129" s="69"/>
      <c r="QL129" s="69"/>
      <c r="QM129" s="69"/>
      <c r="QN129" s="69"/>
      <c r="QO129" s="69"/>
      <c r="QP129" s="69"/>
      <c r="QQ129" s="69"/>
      <c r="QR129" s="69"/>
      <c r="QS129" s="69"/>
      <c r="QT129" s="69"/>
      <c r="QU129" s="69"/>
      <c r="QV129" s="69"/>
      <c r="QW129" s="69"/>
      <c r="QX129" s="69"/>
      <c r="QY129" s="69"/>
      <c r="QZ129" s="69"/>
      <c r="RA129" s="69"/>
      <c r="RB129" s="69"/>
      <c r="RC129" s="69"/>
      <c r="RD129" s="69"/>
      <c r="RE129" s="69"/>
      <c r="RF129" s="69"/>
      <c r="RG129" s="69"/>
      <c r="RH129" s="69"/>
      <c r="RI129" s="69"/>
      <c r="RJ129" s="69"/>
      <c r="RK129" s="69"/>
      <c r="RL129" s="69"/>
      <c r="RM129" s="69"/>
      <c r="RN129" s="69"/>
      <c r="RO129" s="69"/>
      <c r="RP129" s="69"/>
      <c r="RQ129" s="69"/>
      <c r="RR129" s="69"/>
      <c r="RS129" s="69"/>
      <c r="RT129" s="69"/>
      <c r="RU129" s="69"/>
      <c r="RV129" s="69"/>
      <c r="RW129" s="69"/>
      <c r="RX129" s="69"/>
      <c r="RY129" s="69"/>
      <c r="RZ129" s="69"/>
      <c r="SA129" s="69"/>
      <c r="SB129" s="69"/>
      <c r="SC129" s="69"/>
      <c r="SD129" s="69"/>
      <c r="SE129" s="69"/>
      <c r="SF129" s="69"/>
      <c r="SG129" s="69"/>
      <c r="SH129" s="69"/>
      <c r="SI129" s="69"/>
      <c r="SJ129" s="69"/>
      <c r="SK129" s="69"/>
      <c r="SL129" s="69"/>
      <c r="SM129" s="69"/>
      <c r="SN129" s="69"/>
      <c r="SO129" s="69"/>
      <c r="SP129" s="69"/>
      <c r="SQ129" s="69"/>
      <c r="SR129" s="69"/>
      <c r="SS129" s="69"/>
      <c r="ST129" s="69"/>
      <c r="SU129" s="69"/>
      <c r="SV129" s="69"/>
      <c r="SW129" s="69"/>
      <c r="SX129" s="69"/>
      <c r="SY129" s="69"/>
      <c r="SZ129" s="69"/>
      <c r="TA129" s="69"/>
      <c r="TB129" s="69"/>
      <c r="TC129" s="69"/>
      <c r="TD129" s="69"/>
      <c r="TE129" s="69"/>
      <c r="TF129" s="69"/>
      <c r="TG129" s="69"/>
      <c r="TH129" s="69"/>
      <c r="TI129" s="69"/>
      <c r="TJ129" s="69"/>
      <c r="TK129" s="69"/>
      <c r="TL129" s="69"/>
      <c r="TM129" s="69"/>
      <c r="TN129" s="69"/>
      <c r="TO129" s="69"/>
      <c r="TP129" s="69"/>
      <c r="TQ129" s="69"/>
      <c r="TR129" s="69"/>
      <c r="TS129" s="69"/>
      <c r="TT129" s="69"/>
      <c r="TU129" s="69"/>
      <c r="TV129" s="69"/>
      <c r="TW129" s="69"/>
      <c r="TX129" s="69"/>
      <c r="TY129" s="69"/>
      <c r="TZ129" s="69"/>
      <c r="UA129" s="69"/>
      <c r="UB129" s="69"/>
      <c r="UC129" s="69"/>
      <c r="UD129" s="69"/>
      <c r="UE129" s="69"/>
      <c r="UF129" s="69"/>
      <c r="UG129" s="69"/>
      <c r="UH129" s="69"/>
      <c r="UI129" s="69"/>
      <c r="UJ129" s="69"/>
      <c r="UK129" s="69"/>
      <c r="UL129" s="69"/>
      <c r="UM129" s="69"/>
      <c r="UN129" s="69"/>
      <c r="UO129" s="69"/>
      <c r="UP129" s="69"/>
      <c r="UQ129" s="69"/>
      <c r="UR129" s="69"/>
      <c r="US129" s="69"/>
      <c r="UT129" s="69"/>
      <c r="UU129" s="69"/>
      <c r="UV129" s="69"/>
      <c r="UW129" s="69"/>
      <c r="UX129" s="69"/>
      <c r="UY129" s="69"/>
      <c r="UZ129" s="69"/>
      <c r="VA129" s="69"/>
      <c r="VB129" s="69"/>
      <c r="VC129" s="69"/>
      <c r="VD129" s="69"/>
      <c r="VE129" s="69"/>
      <c r="VF129" s="69"/>
      <c r="VG129" s="69"/>
      <c r="VH129" s="69"/>
      <c r="VI129" s="69"/>
      <c r="VJ129" s="69"/>
      <c r="VK129" s="69"/>
      <c r="VL129" s="69"/>
      <c r="VM129" s="69"/>
      <c r="VN129" s="69"/>
      <c r="VO129" s="69"/>
      <c r="VP129" s="69"/>
      <c r="VQ129" s="69"/>
      <c r="VR129" s="69"/>
      <c r="VS129" s="69"/>
      <c r="VT129" s="69"/>
      <c r="VU129" s="69"/>
      <c r="VV129" s="69"/>
      <c r="VW129" s="69"/>
      <c r="VX129" s="69"/>
      <c r="VY129" s="69"/>
      <c r="VZ129" s="69"/>
      <c r="WA129" s="69"/>
      <c r="WB129" s="69"/>
      <c r="WC129" s="69"/>
      <c r="WD129" s="69"/>
      <c r="WE129" s="69"/>
      <c r="WF129" s="69"/>
      <c r="WG129" s="69"/>
      <c r="WH129" s="69"/>
      <c r="WI129" s="69"/>
      <c r="WJ129" s="69"/>
      <c r="WK129" s="69"/>
      <c r="WL129" s="69"/>
      <c r="WM129" s="69"/>
      <c r="WN129" s="69"/>
      <c r="WO129" s="69"/>
      <c r="WP129" s="69"/>
      <c r="WQ129" s="69"/>
      <c r="WR129" s="69"/>
      <c r="WS129" s="69"/>
      <c r="WT129" s="69"/>
      <c r="WU129" s="69"/>
      <c r="WV129" s="69"/>
      <c r="WW129" s="69"/>
      <c r="WX129" s="69"/>
      <c r="WY129" s="69"/>
      <c r="WZ129" s="69"/>
      <c r="XA129" s="69"/>
      <c r="XB129" s="69"/>
      <c r="XC129" s="69"/>
      <c r="XD129" s="69"/>
      <c r="BUV129" s="69"/>
      <c r="BUW129" s="69"/>
      <c r="BUX129" s="69"/>
      <c r="BUY129" s="69"/>
      <c r="BUZ129" s="69"/>
      <c r="BVA129" s="69"/>
      <c r="BVB129" s="69"/>
      <c r="BVC129" s="69"/>
      <c r="BVD129" s="69"/>
      <c r="BVE129" s="69"/>
      <c r="BVF129" s="69"/>
      <c r="BVG129" s="69"/>
      <c r="BVH129" s="69"/>
      <c r="BVI129" s="69"/>
      <c r="BVJ129" s="69"/>
      <c r="BVK129" s="69"/>
      <c r="BVL129" s="69"/>
      <c r="BVM129" s="69"/>
      <c r="BVN129" s="69"/>
      <c r="BVO129" s="69"/>
      <c r="BVP129" s="69"/>
      <c r="BVQ129" s="69"/>
      <c r="BVR129" s="69"/>
      <c r="BVS129" s="69"/>
      <c r="BVT129" s="69"/>
      <c r="BVU129" s="69"/>
      <c r="BVV129" s="69"/>
      <c r="BVW129" s="69"/>
      <c r="BVX129" s="69"/>
      <c r="BVY129" s="69"/>
      <c r="BVZ129" s="69"/>
      <c r="BWA129" s="69"/>
      <c r="BWB129" s="69"/>
      <c r="BWC129" s="69"/>
      <c r="BWD129" s="69"/>
      <c r="BWE129" s="69"/>
      <c r="BWF129" s="69"/>
      <c r="BWG129" s="69"/>
      <c r="BWH129" s="69"/>
      <c r="BWI129" s="69"/>
      <c r="BWJ129" s="69"/>
      <c r="BWK129" s="69"/>
      <c r="BWL129" s="69"/>
      <c r="BWM129" s="69"/>
      <c r="BWN129" s="69"/>
      <c r="BWO129" s="69"/>
      <c r="BWP129" s="69"/>
      <c r="BWQ129" s="69"/>
      <c r="BWR129" s="69"/>
      <c r="BWS129" s="69"/>
      <c r="BWT129" s="69"/>
      <c r="BWU129" s="69"/>
      <c r="BWV129" s="69"/>
      <c r="BWW129" s="69"/>
      <c r="BWX129" s="69"/>
      <c r="BWY129" s="69"/>
      <c r="BWZ129" s="69"/>
      <c r="BXA129" s="69"/>
      <c r="BXB129" s="69"/>
      <c r="BXC129" s="69"/>
      <c r="BXD129" s="69"/>
      <c r="BXE129" s="69"/>
      <c r="BXF129" s="69"/>
      <c r="BXG129" s="69"/>
      <c r="BXH129" s="69"/>
      <c r="BXI129" s="69"/>
      <c r="BXJ129" s="69"/>
      <c r="BXK129" s="69"/>
      <c r="BXL129" s="69"/>
      <c r="BXM129" s="69"/>
      <c r="BXN129" s="69"/>
      <c r="BXO129" s="69"/>
      <c r="BXP129" s="69"/>
      <c r="BXQ129" s="69"/>
      <c r="BXR129" s="69"/>
      <c r="BXS129" s="69"/>
      <c r="BXT129" s="69"/>
      <c r="BXU129" s="69"/>
      <c r="BXV129" s="69"/>
      <c r="BXW129" s="69"/>
      <c r="BXX129" s="69"/>
      <c r="BXY129" s="69"/>
      <c r="BXZ129" s="69"/>
      <c r="BYA129" s="69"/>
      <c r="BYB129" s="69"/>
      <c r="BYC129" s="69"/>
      <c r="BYD129" s="69"/>
      <c r="BYE129" s="69"/>
      <c r="BYF129" s="69"/>
      <c r="BYG129" s="69"/>
      <c r="BYH129" s="69"/>
      <c r="BYI129" s="69"/>
      <c r="BYJ129" s="69"/>
      <c r="BYK129" s="69"/>
      <c r="BYL129" s="69"/>
      <c r="BYM129" s="69"/>
      <c r="BYN129" s="69"/>
      <c r="BYO129" s="69"/>
      <c r="BYP129" s="69"/>
      <c r="BYQ129" s="69"/>
      <c r="BYR129" s="69"/>
      <c r="BYS129" s="69"/>
      <c r="BYT129" s="69"/>
      <c r="BYU129" s="69"/>
      <c r="BYV129" s="69"/>
      <c r="BYW129" s="69"/>
      <c r="BYX129" s="69"/>
      <c r="BYY129" s="69"/>
      <c r="BYZ129" s="69"/>
      <c r="BZA129" s="69"/>
      <c r="BZB129" s="69"/>
      <c r="BZC129" s="69"/>
      <c r="BZD129" s="69"/>
      <c r="BZE129" s="69"/>
      <c r="BZF129" s="69"/>
      <c r="BZG129" s="69"/>
      <c r="BZH129" s="69"/>
      <c r="BZI129" s="69"/>
      <c r="BZJ129" s="69"/>
      <c r="BZK129" s="69"/>
      <c r="BZL129" s="69"/>
      <c r="BZM129" s="69"/>
      <c r="BZN129" s="69"/>
      <c r="BZO129" s="69"/>
      <c r="BZP129" s="69"/>
      <c r="BZQ129" s="69"/>
      <c r="BZR129" s="69"/>
      <c r="BZS129" s="69"/>
      <c r="BZT129" s="69"/>
      <c r="BZU129" s="69"/>
      <c r="BZV129" s="69"/>
      <c r="BZW129" s="69"/>
      <c r="BZX129" s="69"/>
      <c r="BZY129" s="69"/>
      <c r="BZZ129" s="69"/>
      <c r="CAA129" s="69"/>
      <c r="CAB129" s="69"/>
      <c r="CAC129" s="69"/>
      <c r="CAD129" s="69"/>
      <c r="CAE129" s="69"/>
      <c r="CAF129" s="69"/>
      <c r="CAG129" s="69"/>
      <c r="CAH129" s="69"/>
      <c r="CAI129" s="69"/>
      <c r="CAJ129" s="69"/>
      <c r="CAK129" s="69"/>
      <c r="CAL129" s="69"/>
      <c r="CAM129" s="69"/>
      <c r="CAN129" s="69"/>
      <c r="CAO129" s="69"/>
      <c r="CAP129" s="69"/>
      <c r="CAQ129" s="69"/>
      <c r="CAR129" s="69"/>
      <c r="CAS129" s="69"/>
      <c r="CAT129" s="69"/>
      <c r="CAU129" s="69"/>
      <c r="CAV129" s="69"/>
      <c r="CAW129" s="69"/>
      <c r="CAX129" s="69"/>
      <c r="CAY129" s="69"/>
      <c r="CAZ129" s="69"/>
      <c r="CBA129" s="69"/>
      <c r="CBB129" s="69"/>
      <c r="CBC129" s="69"/>
      <c r="CBD129" s="69"/>
      <c r="CBE129" s="69"/>
      <c r="CBF129" s="69"/>
      <c r="CBG129" s="69"/>
      <c r="CBH129" s="69"/>
      <c r="CBI129" s="69"/>
      <c r="CBJ129" s="69"/>
      <c r="CBK129" s="69"/>
      <c r="CBL129" s="69"/>
      <c r="CBM129" s="69"/>
      <c r="CBN129" s="69"/>
      <c r="CBO129" s="69"/>
      <c r="CBP129" s="69"/>
      <c r="CBQ129" s="69"/>
      <c r="CBR129" s="69"/>
      <c r="CBS129" s="69"/>
      <c r="CBT129" s="69"/>
      <c r="CBU129" s="69"/>
      <c r="CBV129" s="69"/>
      <c r="CBW129" s="69"/>
      <c r="CBX129" s="69"/>
      <c r="CBY129" s="69"/>
      <c r="CBZ129" s="69"/>
      <c r="CCA129" s="69"/>
      <c r="CCB129" s="69"/>
      <c r="CCC129" s="69"/>
      <c r="CCD129" s="69"/>
      <c r="CCE129" s="69"/>
      <c r="CCF129" s="69"/>
      <c r="CCG129" s="69"/>
      <c r="CCH129" s="69"/>
      <c r="CCI129" s="69"/>
      <c r="CCJ129" s="69"/>
      <c r="CCK129" s="69"/>
      <c r="CCL129" s="69"/>
      <c r="CCM129" s="69"/>
      <c r="CCN129" s="69"/>
      <c r="CCO129" s="69"/>
      <c r="CCP129" s="69"/>
      <c r="CCQ129" s="69"/>
      <c r="CCR129" s="69"/>
      <c r="CCS129" s="69"/>
      <c r="CCT129" s="69"/>
      <c r="CCU129" s="69"/>
      <c r="CCV129" s="69"/>
      <c r="CCW129" s="69"/>
      <c r="CCX129" s="69"/>
      <c r="CCY129" s="69"/>
      <c r="CCZ129" s="69"/>
      <c r="CDA129" s="69"/>
      <c r="CDB129" s="69"/>
      <c r="CDC129" s="69"/>
      <c r="CDD129" s="69"/>
      <c r="CDE129" s="69"/>
      <c r="CDF129" s="69"/>
      <c r="CDG129" s="69"/>
      <c r="CDH129" s="69"/>
      <c r="CDI129" s="69"/>
      <c r="CDJ129" s="69"/>
      <c r="CDK129" s="69"/>
      <c r="CDL129" s="69"/>
      <c r="CDM129" s="69"/>
      <c r="CDN129" s="69"/>
      <c r="CDO129" s="69"/>
      <c r="CDP129" s="69"/>
      <c r="CDQ129" s="69"/>
      <c r="CDR129" s="69"/>
      <c r="CDS129" s="69"/>
      <c r="CDT129" s="69"/>
      <c r="CDU129" s="69"/>
      <c r="CDV129" s="69"/>
      <c r="CDW129" s="69"/>
      <c r="CDX129" s="69"/>
      <c r="CDY129" s="69"/>
      <c r="CDZ129" s="69"/>
      <c r="CEA129" s="69"/>
      <c r="CEB129" s="69"/>
      <c r="CEC129" s="69"/>
      <c r="CED129" s="69"/>
      <c r="CEE129" s="69"/>
      <c r="CEF129" s="69"/>
      <c r="CEG129" s="69"/>
      <c r="CEH129" s="69"/>
      <c r="CEI129" s="69"/>
      <c r="CEJ129" s="69"/>
      <c r="CEK129" s="69"/>
      <c r="CEL129" s="69"/>
      <c r="CEM129" s="69"/>
      <c r="CEN129" s="69"/>
      <c r="CEO129" s="69"/>
      <c r="CEP129" s="69"/>
      <c r="CEQ129" s="69"/>
      <c r="CER129" s="69"/>
      <c r="CES129" s="69"/>
      <c r="CET129" s="69"/>
      <c r="CEU129" s="69"/>
      <c r="CEV129" s="69"/>
      <c r="CEW129" s="69"/>
      <c r="CEX129" s="69"/>
      <c r="CEY129" s="69"/>
      <c r="CEZ129" s="69"/>
      <c r="CFA129" s="69"/>
      <c r="CFB129" s="69"/>
      <c r="CFC129" s="69"/>
      <c r="CFD129" s="69"/>
      <c r="CFE129" s="69"/>
      <c r="CFF129" s="69"/>
      <c r="CFG129" s="69"/>
      <c r="CFH129" s="69"/>
      <c r="CFI129" s="69"/>
      <c r="CFJ129" s="69"/>
      <c r="CFK129" s="69"/>
      <c r="CFL129" s="69"/>
      <c r="CFM129" s="69"/>
      <c r="CFN129" s="69"/>
      <c r="CFO129" s="69"/>
      <c r="CFP129" s="69"/>
      <c r="CFQ129" s="69"/>
      <c r="CFR129" s="69"/>
      <c r="CFS129" s="69"/>
      <c r="CFT129" s="69"/>
      <c r="CFU129" s="69"/>
      <c r="CFV129" s="69"/>
      <c r="CFW129" s="69"/>
      <c r="CFX129" s="69"/>
      <c r="CFY129" s="69"/>
      <c r="CFZ129" s="69"/>
      <c r="CGA129" s="69"/>
      <c r="CGB129" s="69"/>
      <c r="CGC129" s="69"/>
      <c r="CGD129" s="69"/>
      <c r="CGE129" s="69"/>
      <c r="CGF129" s="69"/>
      <c r="CGG129" s="69"/>
      <c r="CGH129" s="69"/>
      <c r="CGI129" s="69"/>
      <c r="CGJ129" s="69"/>
      <c r="CGK129" s="69"/>
      <c r="CGL129" s="69"/>
      <c r="CGM129" s="69"/>
      <c r="CGN129" s="69"/>
      <c r="CGO129" s="69"/>
      <c r="CGP129" s="69"/>
      <c r="CGQ129" s="69"/>
      <c r="CGR129" s="69"/>
      <c r="CGS129" s="69"/>
      <c r="CGT129" s="69"/>
      <c r="CGU129" s="69"/>
      <c r="CGV129" s="69"/>
      <c r="CGW129" s="69"/>
      <c r="CGX129" s="69"/>
      <c r="CGY129" s="69"/>
      <c r="CGZ129" s="69"/>
      <c r="CHA129" s="69"/>
      <c r="CHB129" s="69"/>
      <c r="CHC129" s="69"/>
      <c r="CHD129" s="69"/>
      <c r="CHE129" s="69"/>
      <c r="CHF129" s="69"/>
      <c r="CHG129" s="69"/>
      <c r="CHH129" s="69"/>
      <c r="CHI129" s="69"/>
      <c r="CHJ129" s="69"/>
      <c r="CHK129" s="69"/>
      <c r="CHL129" s="69"/>
      <c r="CHM129" s="69"/>
      <c r="CHN129" s="69"/>
      <c r="CHO129" s="69"/>
      <c r="CHP129" s="69"/>
      <c r="CHQ129" s="69"/>
      <c r="CHR129" s="69"/>
      <c r="CHS129" s="69"/>
      <c r="CHT129" s="69"/>
      <c r="CHU129" s="69"/>
      <c r="CHV129" s="69"/>
      <c r="CHW129" s="69"/>
      <c r="CHX129" s="69"/>
      <c r="CHY129" s="69"/>
      <c r="CHZ129" s="69"/>
      <c r="CIA129" s="69"/>
      <c r="CIB129" s="69"/>
      <c r="CIC129" s="69"/>
      <c r="CID129" s="69"/>
      <c r="CIE129" s="69"/>
      <c r="CIF129" s="69"/>
      <c r="CIG129" s="69"/>
      <c r="CIH129" s="69"/>
      <c r="CII129" s="69"/>
      <c r="CIJ129" s="69"/>
      <c r="CIK129" s="69"/>
      <c r="CIL129" s="69"/>
      <c r="CIM129" s="69"/>
      <c r="CIN129" s="69"/>
      <c r="CIO129" s="69"/>
      <c r="CIP129" s="69"/>
      <c r="CIQ129" s="69"/>
      <c r="CIR129" s="69"/>
      <c r="CIS129" s="69"/>
      <c r="CIT129" s="69"/>
      <c r="CIU129" s="69"/>
      <c r="CIV129" s="69"/>
      <c r="CIW129" s="69"/>
      <c r="CIX129" s="69"/>
      <c r="CIY129" s="69"/>
      <c r="CIZ129" s="69"/>
      <c r="CJA129" s="69"/>
      <c r="CJB129" s="69"/>
      <c r="CJC129" s="69"/>
      <c r="CJD129" s="69"/>
      <c r="CJE129" s="69"/>
      <c r="CJF129" s="69"/>
      <c r="CJG129" s="69"/>
      <c r="CJH129" s="69"/>
      <c r="CJI129" s="69"/>
      <c r="CJJ129" s="69"/>
      <c r="CJK129" s="69"/>
      <c r="CJL129" s="69"/>
      <c r="CJM129" s="69"/>
      <c r="CJN129" s="69"/>
      <c r="CJO129" s="69"/>
      <c r="CJP129" s="69"/>
      <c r="CJQ129" s="69"/>
      <c r="CJR129" s="69"/>
      <c r="CJS129" s="69"/>
      <c r="CJT129" s="69"/>
      <c r="CJU129" s="69"/>
      <c r="CJV129" s="69"/>
      <c r="CJW129" s="69"/>
      <c r="CJX129" s="69"/>
      <c r="CJY129" s="69"/>
      <c r="CJZ129" s="69"/>
      <c r="CKA129" s="69"/>
      <c r="CKB129" s="69"/>
      <c r="CKC129" s="69"/>
      <c r="CKD129" s="69"/>
      <c r="CKE129" s="69"/>
      <c r="CKF129" s="69"/>
      <c r="CKG129" s="69"/>
      <c r="CKH129" s="69"/>
      <c r="CKI129" s="69"/>
      <c r="CKJ129" s="69"/>
      <c r="CKK129" s="69"/>
      <c r="CKL129" s="69"/>
      <c r="CKM129" s="69"/>
      <c r="CKN129" s="69"/>
      <c r="CKO129" s="69"/>
      <c r="CKP129" s="69"/>
      <c r="CKQ129" s="69"/>
      <c r="CKR129" s="69"/>
      <c r="CKS129" s="69"/>
      <c r="CKT129" s="69"/>
      <c r="CKU129" s="69"/>
      <c r="CKV129" s="69"/>
      <c r="CKW129" s="69"/>
      <c r="CKX129" s="69"/>
      <c r="CKY129" s="69"/>
      <c r="CKZ129" s="69"/>
      <c r="CLA129" s="69"/>
      <c r="CLB129" s="69"/>
      <c r="CLC129" s="69"/>
      <c r="CLD129" s="69"/>
      <c r="CLE129" s="69"/>
      <c r="CLF129" s="69"/>
      <c r="CLG129" s="69"/>
      <c r="CLH129" s="69"/>
      <c r="CLI129" s="69"/>
      <c r="CLJ129" s="69"/>
      <c r="CLK129" s="69"/>
      <c r="CLL129" s="69"/>
      <c r="CLM129" s="69"/>
      <c r="CLN129" s="69"/>
      <c r="CLO129" s="69"/>
      <c r="CLP129" s="69"/>
      <c r="CLQ129" s="69"/>
      <c r="CLR129" s="69"/>
      <c r="CLS129" s="69"/>
      <c r="CLT129" s="69"/>
      <c r="CLU129" s="69"/>
      <c r="CLV129" s="69"/>
      <c r="CLW129" s="69"/>
      <c r="CLX129" s="69"/>
      <c r="CLY129" s="69"/>
      <c r="CLZ129" s="69"/>
      <c r="CMA129" s="69"/>
      <c r="CMB129" s="69"/>
      <c r="CMC129" s="69"/>
      <c r="CMD129" s="69"/>
      <c r="CME129" s="69"/>
      <c r="CMF129" s="69"/>
      <c r="CMG129" s="69"/>
      <c r="CMH129" s="69"/>
      <c r="CMI129" s="69"/>
      <c r="CMJ129" s="69"/>
      <c r="CMK129" s="69"/>
      <c r="CML129" s="69"/>
      <c r="CMM129" s="69"/>
      <c r="CMN129" s="69"/>
      <c r="CMO129" s="69"/>
      <c r="CMP129" s="69"/>
      <c r="CMQ129" s="69"/>
      <c r="CMR129" s="69"/>
      <c r="CMS129" s="69"/>
      <c r="CMT129" s="69"/>
      <c r="CMU129" s="69"/>
      <c r="CMV129" s="69"/>
      <c r="CMW129" s="69"/>
      <c r="CMX129" s="69"/>
      <c r="CMY129" s="69"/>
      <c r="CMZ129" s="69"/>
      <c r="CNA129" s="69"/>
      <c r="CNB129" s="69"/>
      <c r="CNC129" s="69"/>
      <c r="CND129" s="69"/>
      <c r="CNE129" s="69"/>
      <c r="CNF129" s="69"/>
      <c r="CNG129" s="69"/>
      <c r="CNH129" s="69"/>
      <c r="CNI129" s="69"/>
      <c r="CNJ129" s="69"/>
      <c r="CNK129" s="69"/>
      <c r="CNL129" s="69"/>
      <c r="CNM129" s="69"/>
      <c r="CNN129" s="69"/>
      <c r="CNO129" s="69"/>
      <c r="CNP129" s="69"/>
      <c r="CNQ129" s="69"/>
      <c r="CNR129" s="69"/>
      <c r="CNS129" s="69"/>
      <c r="CNT129" s="69"/>
      <c r="CNU129" s="69"/>
      <c r="CNV129" s="69"/>
      <c r="CNW129" s="69"/>
      <c r="CNX129" s="69"/>
      <c r="CNY129" s="69"/>
      <c r="CNZ129" s="69"/>
      <c r="COA129" s="69"/>
      <c r="COB129" s="69"/>
      <c r="COC129" s="69"/>
      <c r="COD129" s="69"/>
      <c r="COE129" s="69"/>
      <c r="COF129" s="69"/>
      <c r="COG129" s="69"/>
      <c r="COH129" s="69"/>
      <c r="COI129" s="69"/>
      <c r="COJ129" s="69"/>
      <c r="COK129" s="69"/>
      <c r="COL129" s="69"/>
      <c r="COM129" s="69"/>
      <c r="CON129" s="69"/>
      <c r="COO129" s="69"/>
      <c r="COP129" s="69"/>
      <c r="COQ129" s="69"/>
      <c r="COR129" s="69"/>
      <c r="COS129" s="69"/>
      <c r="COT129" s="69"/>
      <c r="COU129" s="69"/>
      <c r="COV129" s="69"/>
      <c r="COW129" s="69"/>
      <c r="COX129" s="69"/>
      <c r="COY129" s="69"/>
      <c r="COZ129" s="69"/>
      <c r="CPA129" s="69"/>
      <c r="CPB129" s="69"/>
      <c r="CPC129" s="69"/>
      <c r="CPD129" s="69"/>
      <c r="CPE129" s="69"/>
      <c r="CPF129" s="69"/>
      <c r="CPG129" s="69"/>
      <c r="CPH129" s="69"/>
      <c r="CPI129" s="69"/>
      <c r="CPJ129" s="69"/>
      <c r="CPK129" s="69"/>
      <c r="CPL129" s="69"/>
      <c r="CPM129" s="69"/>
      <c r="CPN129" s="69"/>
      <c r="CPO129" s="69"/>
      <c r="CPP129" s="69"/>
      <c r="CPQ129" s="69"/>
      <c r="CPR129" s="69"/>
      <c r="CPS129" s="69"/>
      <c r="CPT129" s="69"/>
      <c r="CPU129" s="69"/>
      <c r="CPV129" s="69"/>
      <c r="CPW129" s="69"/>
      <c r="CPX129" s="69"/>
      <c r="CPY129" s="69"/>
      <c r="CPZ129" s="69"/>
      <c r="CQA129" s="69"/>
      <c r="CQB129" s="69"/>
      <c r="CQC129" s="69"/>
      <c r="CQD129" s="69"/>
      <c r="CQE129" s="69"/>
      <c r="CQF129" s="69"/>
      <c r="CQG129" s="69"/>
      <c r="CQH129" s="69"/>
      <c r="CQI129" s="69"/>
      <c r="CQJ129" s="69"/>
      <c r="CQK129" s="69"/>
      <c r="CQL129" s="69"/>
      <c r="CQM129" s="69"/>
      <c r="CQN129" s="69"/>
      <c r="CQO129" s="69"/>
      <c r="CQP129" s="69"/>
      <c r="CQQ129" s="69"/>
      <c r="CQR129" s="69"/>
      <c r="CQS129" s="69"/>
      <c r="CQT129" s="69"/>
      <c r="CQU129" s="69"/>
      <c r="CQV129" s="69"/>
      <c r="CQW129" s="69"/>
      <c r="CQX129" s="69"/>
      <c r="CQY129" s="69"/>
      <c r="CQZ129" s="69"/>
      <c r="CRA129" s="69"/>
      <c r="CRB129" s="69"/>
      <c r="CRC129" s="69"/>
      <c r="CRD129" s="69"/>
      <c r="CRE129" s="69"/>
      <c r="CRF129" s="69"/>
      <c r="CRG129" s="69"/>
      <c r="CRH129" s="69"/>
      <c r="CRI129" s="69"/>
      <c r="CRJ129" s="69"/>
      <c r="CRK129" s="69"/>
      <c r="CRL129" s="69"/>
      <c r="CRM129" s="69"/>
      <c r="CRN129" s="69"/>
      <c r="CRO129" s="69"/>
      <c r="CRP129" s="69"/>
      <c r="CRQ129" s="69"/>
      <c r="CRR129" s="69"/>
      <c r="CRS129" s="69"/>
      <c r="CRT129" s="69"/>
      <c r="CRU129" s="69"/>
      <c r="CRV129" s="69"/>
      <c r="CRW129" s="69"/>
      <c r="CRX129" s="69"/>
      <c r="CRY129" s="69"/>
      <c r="CRZ129" s="69"/>
      <c r="CSA129" s="69"/>
      <c r="CSB129" s="69"/>
      <c r="CSC129" s="69"/>
      <c r="CSD129" s="69"/>
      <c r="CSE129" s="69"/>
      <c r="CSF129" s="69"/>
      <c r="CSG129" s="69"/>
      <c r="CSH129" s="69"/>
      <c r="CSI129" s="69"/>
      <c r="CSJ129" s="69"/>
      <c r="CSK129" s="69"/>
      <c r="CSL129" s="69"/>
      <c r="CSM129" s="69"/>
      <c r="CSN129" s="69"/>
      <c r="CSO129" s="69"/>
      <c r="CSP129" s="69"/>
      <c r="CSQ129" s="69"/>
      <c r="CSR129" s="69"/>
      <c r="CSS129" s="69"/>
      <c r="CST129" s="69"/>
      <c r="CSU129" s="69"/>
      <c r="CSV129" s="69"/>
      <c r="CSW129" s="69"/>
      <c r="CSX129" s="69"/>
      <c r="CSY129" s="69"/>
      <c r="CSZ129" s="69"/>
      <c r="CTA129" s="69"/>
      <c r="CTB129" s="69"/>
      <c r="CTC129" s="69"/>
      <c r="CTD129" s="69"/>
      <c r="CTE129" s="69"/>
      <c r="CTF129" s="69"/>
      <c r="CTG129" s="69"/>
      <c r="CTH129" s="69"/>
      <c r="CTI129" s="69"/>
      <c r="CTJ129" s="69"/>
      <c r="CTK129" s="69"/>
      <c r="CTL129" s="69"/>
      <c r="CTM129" s="69"/>
      <c r="CTN129" s="69"/>
      <c r="CTO129" s="69"/>
      <c r="CTP129" s="69"/>
      <c r="CTQ129" s="69"/>
      <c r="CTR129" s="69"/>
      <c r="CTS129" s="69"/>
      <c r="CTT129" s="69"/>
      <c r="CTU129" s="69"/>
      <c r="CTV129" s="69"/>
      <c r="CTW129" s="69"/>
      <c r="CTX129" s="69"/>
      <c r="CTY129" s="69"/>
      <c r="CTZ129" s="69"/>
      <c r="CUA129" s="69"/>
      <c r="CUB129" s="69"/>
      <c r="CUC129" s="69"/>
      <c r="CUD129" s="69"/>
      <c r="CUE129" s="69"/>
      <c r="CUF129" s="69"/>
      <c r="CUG129" s="69"/>
      <c r="CUH129" s="69"/>
      <c r="CUI129" s="69"/>
      <c r="CUJ129" s="69"/>
      <c r="CUK129" s="69"/>
      <c r="CUL129" s="69"/>
      <c r="CUM129" s="69"/>
      <c r="CUN129" s="69"/>
      <c r="CUO129" s="69"/>
      <c r="CUP129" s="69"/>
      <c r="CUQ129" s="69"/>
      <c r="CUR129" s="69"/>
      <c r="CUS129" s="69"/>
      <c r="CUT129" s="69"/>
      <c r="CUU129" s="69"/>
      <c r="CUV129" s="69"/>
      <c r="CUW129" s="69"/>
      <c r="CUX129" s="69"/>
      <c r="CUY129" s="69"/>
      <c r="CUZ129" s="69"/>
      <c r="CVA129" s="69"/>
      <c r="CVB129" s="69"/>
      <c r="CVC129" s="69"/>
      <c r="CVD129" s="69"/>
      <c r="CVE129" s="69"/>
      <c r="CVF129" s="69"/>
      <c r="CVG129" s="69"/>
      <c r="CVH129" s="69"/>
      <c r="CVI129" s="69"/>
      <c r="CVJ129" s="69"/>
      <c r="CVK129" s="69"/>
      <c r="CVL129" s="69"/>
      <c r="CVM129" s="69"/>
      <c r="CVN129" s="69"/>
      <c r="CVO129" s="69"/>
      <c r="CVP129" s="69"/>
      <c r="CVQ129" s="69"/>
      <c r="CVR129" s="69"/>
      <c r="CVS129" s="69"/>
      <c r="CVT129" s="69"/>
      <c r="CVU129" s="69"/>
      <c r="CVV129" s="69"/>
      <c r="CVW129" s="69"/>
      <c r="CVX129" s="69"/>
      <c r="CVY129" s="69"/>
      <c r="CVZ129" s="69"/>
      <c r="CWA129" s="69"/>
      <c r="CWB129" s="69"/>
      <c r="CWC129" s="69"/>
      <c r="CWD129" s="69"/>
      <c r="CWE129" s="69"/>
      <c r="CWF129" s="69"/>
      <c r="CWG129" s="69"/>
      <c r="CWH129" s="69"/>
      <c r="CWI129" s="69"/>
      <c r="CWJ129" s="69"/>
      <c r="CWK129" s="69"/>
      <c r="CWL129" s="69"/>
      <c r="CWM129" s="69"/>
      <c r="CWN129" s="69"/>
      <c r="CWO129" s="69"/>
      <c r="CWP129" s="69"/>
      <c r="CWQ129" s="69"/>
      <c r="CWR129" s="69"/>
      <c r="CWS129" s="69"/>
      <c r="CWT129" s="69"/>
      <c r="CWU129" s="69"/>
      <c r="CWV129" s="69"/>
      <c r="CWW129" s="69"/>
      <c r="CWX129" s="69"/>
      <c r="CWY129" s="69"/>
      <c r="CWZ129" s="69"/>
      <c r="CXA129" s="69"/>
      <c r="CXB129" s="69"/>
      <c r="CXC129" s="69"/>
      <c r="CXD129" s="69"/>
      <c r="CXE129" s="69"/>
      <c r="CXF129" s="69"/>
      <c r="CXG129" s="69"/>
      <c r="CXH129" s="69"/>
      <c r="CXI129" s="69"/>
      <c r="CXJ129" s="69"/>
      <c r="CXK129" s="69"/>
      <c r="CXL129" s="69"/>
      <c r="CXM129" s="69"/>
      <c r="CXN129" s="69"/>
      <c r="CXO129" s="69"/>
      <c r="CXP129" s="69"/>
      <c r="CXQ129" s="69"/>
      <c r="CXR129" s="69"/>
      <c r="CXS129" s="69"/>
      <c r="CXT129" s="69"/>
      <c r="CXU129" s="69"/>
      <c r="CXV129" s="69"/>
      <c r="CXW129" s="69"/>
      <c r="CXX129" s="69"/>
      <c r="CXY129" s="69"/>
      <c r="CXZ129" s="69"/>
      <c r="CYA129" s="69"/>
      <c r="CYB129" s="69"/>
      <c r="CYC129" s="69"/>
      <c r="CYD129" s="69"/>
      <c r="CYE129" s="69"/>
      <c r="CYF129" s="69"/>
      <c r="CYG129" s="69"/>
      <c r="CYH129" s="69"/>
      <c r="CYI129" s="69"/>
      <c r="CYJ129" s="69"/>
      <c r="CYK129" s="69"/>
      <c r="CYL129" s="69"/>
      <c r="CYM129" s="69"/>
      <c r="CYN129" s="69"/>
      <c r="CYO129" s="69"/>
      <c r="CYP129" s="69"/>
      <c r="CYQ129" s="69"/>
      <c r="CYR129" s="69"/>
      <c r="CYS129" s="69"/>
      <c r="CYT129" s="69"/>
      <c r="CYU129" s="69"/>
      <c r="CYV129" s="69"/>
      <c r="CYW129" s="69"/>
      <c r="CYX129" s="69"/>
      <c r="CYY129" s="69"/>
      <c r="CYZ129" s="69"/>
      <c r="CZA129" s="69"/>
      <c r="CZB129" s="69"/>
      <c r="CZC129" s="69"/>
      <c r="CZD129" s="69"/>
      <c r="CZE129" s="69"/>
      <c r="CZF129" s="69"/>
      <c r="CZG129" s="69"/>
      <c r="CZH129" s="69"/>
      <c r="CZI129" s="69"/>
      <c r="CZJ129" s="69"/>
      <c r="CZK129" s="69"/>
      <c r="CZL129" s="69"/>
      <c r="CZM129" s="69"/>
      <c r="CZN129" s="69"/>
      <c r="CZO129" s="69"/>
      <c r="CZP129" s="69"/>
      <c r="CZQ129" s="69"/>
      <c r="CZR129" s="69"/>
      <c r="CZS129" s="69"/>
      <c r="CZT129" s="69"/>
      <c r="CZU129" s="69"/>
      <c r="CZV129" s="69"/>
      <c r="CZW129" s="69"/>
      <c r="CZX129" s="69"/>
      <c r="CZY129" s="69"/>
      <c r="CZZ129" s="69"/>
      <c r="DAA129" s="69"/>
      <c r="DAB129" s="69"/>
      <c r="DAC129" s="69"/>
      <c r="DAD129" s="69"/>
      <c r="DAE129" s="69"/>
      <c r="DAF129" s="69"/>
      <c r="DAG129" s="69"/>
      <c r="DAH129" s="69"/>
      <c r="DAI129" s="69"/>
      <c r="DAJ129" s="69"/>
      <c r="DAK129" s="69"/>
      <c r="DAL129" s="69"/>
      <c r="DAM129" s="69"/>
      <c r="DAN129" s="69"/>
      <c r="DAO129" s="69"/>
      <c r="DAP129" s="69"/>
      <c r="DAQ129" s="69"/>
      <c r="DAR129" s="69"/>
      <c r="DAS129" s="69"/>
      <c r="DAT129" s="69"/>
      <c r="DAU129" s="69"/>
      <c r="DAV129" s="69"/>
      <c r="DAW129" s="69"/>
      <c r="DAX129" s="69"/>
      <c r="DAY129" s="69"/>
      <c r="DAZ129" s="69"/>
      <c r="DBA129" s="69"/>
      <c r="DBB129" s="69"/>
      <c r="DBC129" s="69"/>
      <c r="DBD129" s="69"/>
      <c r="DBE129" s="69"/>
      <c r="DBF129" s="69"/>
      <c r="DBG129" s="69"/>
      <c r="DBH129" s="69"/>
      <c r="DBI129" s="69"/>
      <c r="DBJ129" s="69"/>
      <c r="DBK129" s="69"/>
      <c r="DBL129" s="69"/>
      <c r="DBM129" s="69"/>
      <c r="DBN129" s="69"/>
      <c r="DBO129" s="69"/>
      <c r="DBP129" s="69"/>
      <c r="DBQ129" s="69"/>
      <c r="DBR129" s="69"/>
      <c r="DBS129" s="69"/>
      <c r="DBT129" s="69"/>
      <c r="DBU129" s="69"/>
      <c r="DBV129" s="69"/>
      <c r="DBW129" s="69"/>
      <c r="DBX129" s="69"/>
      <c r="DBY129" s="69"/>
      <c r="DBZ129" s="69"/>
      <c r="DCA129" s="69"/>
      <c r="DCB129" s="69"/>
      <c r="DCC129" s="69"/>
      <c r="DCD129" s="69"/>
      <c r="DCE129" s="69"/>
      <c r="DCF129" s="69"/>
      <c r="DCG129" s="69"/>
      <c r="DCH129" s="69"/>
      <c r="DCI129" s="69"/>
      <c r="DCJ129" s="69"/>
      <c r="DCK129" s="69"/>
      <c r="DCL129" s="69"/>
      <c r="DCM129" s="69"/>
      <c r="DCN129" s="69"/>
      <c r="DCO129" s="69"/>
      <c r="DCP129" s="69"/>
      <c r="DCQ129" s="69"/>
      <c r="DCR129" s="69"/>
      <c r="DCS129" s="69"/>
      <c r="DCT129" s="69"/>
      <c r="DCU129" s="69"/>
      <c r="DCV129" s="69"/>
      <c r="DCW129" s="69"/>
      <c r="DCX129" s="69"/>
      <c r="DCY129" s="69"/>
      <c r="DCZ129" s="69"/>
      <c r="DDA129" s="69"/>
      <c r="DDB129" s="69"/>
      <c r="DDC129" s="69"/>
      <c r="DDD129" s="69"/>
      <c r="DDE129" s="69"/>
      <c r="DDF129" s="69"/>
      <c r="DDG129" s="69"/>
      <c r="DDH129" s="69"/>
      <c r="DDI129" s="69"/>
      <c r="DDJ129" s="69"/>
      <c r="DDK129" s="69"/>
      <c r="DDL129" s="69"/>
      <c r="DDM129" s="69"/>
      <c r="DDN129" s="69"/>
      <c r="DDO129" s="69"/>
      <c r="DDP129" s="69"/>
      <c r="DDQ129" s="69"/>
      <c r="WJD129" s="62"/>
      <c r="WJE129" s="62"/>
      <c r="WJF129" s="62"/>
      <c r="WJG129" s="62"/>
      <c r="WJH129" s="62"/>
      <c r="WJI129" s="62"/>
      <c r="WJJ129" s="62"/>
      <c r="WJK129" s="62"/>
      <c r="WJL129" s="62"/>
      <c r="WJM129" s="62"/>
      <c r="WJN129" s="62"/>
      <c r="WJO129" s="62"/>
      <c r="WJP129" s="62"/>
      <c r="WJQ129" s="62"/>
      <c r="WJR129" s="62"/>
      <c r="WJS129" s="62"/>
      <c r="WJT129" s="62"/>
      <c r="WJU129" s="62"/>
      <c r="WJV129" s="62"/>
      <c r="WJW129" s="62"/>
      <c r="WJX129" s="62"/>
      <c r="WJY129" s="62"/>
      <c r="WJZ129" s="62"/>
      <c r="WKA129" s="62"/>
      <c r="WKB129" s="62"/>
      <c r="WKC129" s="62"/>
      <c r="WKD129" s="62"/>
      <c r="WKE129" s="62"/>
      <c r="WKF129" s="62"/>
      <c r="WKG129" s="62"/>
      <c r="WKH129" s="62"/>
      <c r="WKI129" s="62"/>
      <c r="WKJ129" s="62"/>
      <c r="WKK129" s="62"/>
      <c r="WKL129" s="62"/>
      <c r="WKM129" s="62"/>
      <c r="WKN129" s="62"/>
      <c r="WKO129" s="62"/>
      <c r="WKP129" s="62"/>
      <c r="WKQ129" s="62"/>
      <c r="WKR129" s="62"/>
      <c r="WKS129" s="62"/>
      <c r="WKT129" s="62"/>
      <c r="WKU129" s="62"/>
      <c r="WKV129" s="62"/>
      <c r="WKW129" s="62"/>
      <c r="WKX129" s="62"/>
      <c r="WKY129" s="62"/>
      <c r="WKZ129" s="62"/>
      <c r="WLA129" s="62"/>
      <c r="WLB129" s="62"/>
      <c r="WLC129" s="62"/>
      <c r="WLD129" s="62"/>
      <c r="WLE129" s="62"/>
      <c r="WLF129" s="62"/>
      <c r="WLG129" s="62"/>
      <c r="WLH129" s="62"/>
      <c r="WLI129" s="62"/>
      <c r="WLJ129" s="62"/>
      <c r="WLK129" s="62"/>
      <c r="WLL129" s="62"/>
      <c r="WLM129" s="62"/>
      <c r="WLN129" s="62"/>
      <c r="WLO129" s="62"/>
      <c r="WLP129" s="62"/>
      <c r="WLQ129" s="62"/>
      <c r="WLR129" s="62"/>
      <c r="WLS129" s="62"/>
      <c r="WLT129" s="62"/>
      <c r="WLU129" s="62"/>
      <c r="WLV129" s="62"/>
      <c r="WLW129" s="62"/>
      <c r="WLX129" s="62"/>
      <c r="WLY129" s="62"/>
      <c r="WLZ129" s="62"/>
      <c r="WMA129" s="62"/>
      <c r="WMB129" s="62"/>
      <c r="WMC129" s="62"/>
      <c r="WMD129" s="62"/>
      <c r="WME129" s="62"/>
      <c r="WMF129" s="62"/>
      <c r="WMG129" s="62"/>
      <c r="WMH129" s="62"/>
      <c r="WMI129" s="62"/>
      <c r="WMJ129" s="62"/>
      <c r="WMK129" s="62"/>
      <c r="WML129" s="62"/>
      <c r="WMM129" s="62"/>
      <c r="WMN129" s="62"/>
      <c r="WMO129" s="62"/>
      <c r="WMP129" s="62"/>
      <c r="WMQ129" s="62"/>
      <c r="WMR129" s="62"/>
      <c r="WMS129" s="62"/>
      <c r="WMT129" s="62"/>
      <c r="WMU129" s="62"/>
      <c r="WMV129" s="62"/>
      <c r="WMW129" s="62"/>
      <c r="WMX129" s="62"/>
      <c r="WMY129" s="62"/>
      <c r="WMZ129" s="62"/>
      <c r="WNA129" s="62"/>
      <c r="WNB129" s="62"/>
      <c r="WNC129" s="62"/>
      <c r="WND129" s="62"/>
      <c r="WNE129" s="62"/>
      <c r="WNF129" s="62"/>
      <c r="WNG129" s="62"/>
      <c r="WNH129" s="62"/>
      <c r="WNI129" s="62"/>
      <c r="WNJ129" s="62"/>
      <c r="WNK129" s="62"/>
      <c r="WNL129" s="62"/>
      <c r="WNM129" s="62"/>
      <c r="WNN129" s="62"/>
      <c r="WNO129" s="62"/>
      <c r="WNP129" s="62"/>
      <c r="WNQ129" s="62"/>
      <c r="WNR129" s="62"/>
      <c r="WNS129" s="62"/>
      <c r="WNT129" s="62"/>
      <c r="WNU129" s="62"/>
      <c r="WNV129" s="62"/>
      <c r="WNW129" s="62"/>
      <c r="WNX129" s="62"/>
      <c r="WNY129" s="62"/>
      <c r="WNZ129" s="62"/>
      <c r="WOA129" s="62"/>
      <c r="WOB129" s="62"/>
      <c r="WOC129" s="62"/>
      <c r="WOD129" s="62"/>
      <c r="WOE129" s="62"/>
      <c r="WOF129" s="62"/>
      <c r="WOG129" s="62"/>
      <c r="WOH129" s="62"/>
      <c r="WOI129" s="62"/>
      <c r="WOJ129" s="62"/>
      <c r="WOK129" s="62"/>
      <c r="WOL129" s="62"/>
      <c r="WOM129" s="62"/>
      <c r="WON129" s="62"/>
      <c r="WOO129" s="62"/>
      <c r="WOP129" s="62"/>
      <c r="WOQ129" s="62"/>
      <c r="WOR129" s="62"/>
      <c r="WOS129" s="62"/>
      <c r="WOT129" s="62"/>
      <c r="WOU129" s="62"/>
      <c r="WOV129" s="62"/>
      <c r="WOW129" s="62"/>
      <c r="WOX129" s="62"/>
      <c r="WOY129" s="62"/>
      <c r="WOZ129" s="62"/>
      <c r="WPA129" s="62"/>
      <c r="WPB129" s="62"/>
      <c r="WPC129" s="62"/>
      <c r="WPD129" s="62"/>
      <c r="WPE129" s="62"/>
      <c r="WPF129" s="62"/>
      <c r="WPG129" s="62"/>
      <c r="WPH129" s="62"/>
      <c r="WPI129" s="62"/>
      <c r="WPJ129" s="62"/>
      <c r="WPK129" s="62"/>
      <c r="WPL129" s="62"/>
      <c r="WPM129" s="62"/>
      <c r="WPN129" s="62"/>
      <c r="WPO129" s="62"/>
      <c r="WPP129" s="62"/>
      <c r="WPQ129" s="62"/>
      <c r="WPR129" s="62"/>
      <c r="WPS129" s="62"/>
      <c r="WPT129" s="62"/>
      <c r="WPU129" s="62"/>
      <c r="WPV129" s="62"/>
      <c r="WPW129" s="62"/>
      <c r="WPX129" s="62"/>
      <c r="WPY129" s="62"/>
      <c r="WPZ129" s="62"/>
      <c r="WQA129" s="62"/>
      <c r="WQB129" s="62"/>
      <c r="WQC129" s="62"/>
      <c r="WQD129" s="62"/>
      <c r="WQE129" s="62"/>
      <c r="WQF129" s="62"/>
      <c r="WQG129" s="62"/>
      <c r="WQH129" s="62"/>
      <c r="WQI129" s="62"/>
      <c r="WQJ129" s="62"/>
      <c r="WQK129" s="62"/>
      <c r="WQL129" s="62"/>
      <c r="WQM129" s="62"/>
      <c r="WQN129" s="62"/>
      <c r="WQO129" s="62"/>
      <c r="WQP129" s="62"/>
      <c r="WQQ129" s="62"/>
      <c r="WQR129" s="62"/>
      <c r="WQS129" s="62"/>
      <c r="WQT129" s="62"/>
      <c r="WQU129" s="62"/>
      <c r="WQV129" s="62"/>
      <c r="WQW129" s="62"/>
      <c r="WQX129" s="62"/>
      <c r="WQY129" s="62"/>
      <c r="WQZ129" s="62"/>
      <c r="WRA129" s="62"/>
      <c r="WRB129" s="62"/>
      <c r="WRC129" s="62"/>
      <c r="WRD129" s="62"/>
      <c r="WRE129" s="62"/>
      <c r="WRF129" s="62"/>
      <c r="WRG129" s="62"/>
      <c r="WRH129" s="62"/>
      <c r="WRI129" s="62"/>
      <c r="WRJ129" s="62"/>
      <c r="WRK129" s="62"/>
      <c r="WRL129" s="62"/>
      <c r="WRM129" s="62"/>
      <c r="WRN129" s="62"/>
      <c r="WRO129" s="62"/>
      <c r="WRP129" s="62"/>
      <c r="WRQ129" s="62"/>
      <c r="WRR129" s="62"/>
      <c r="WRS129" s="62"/>
      <c r="WRT129" s="62"/>
      <c r="WRU129" s="62"/>
      <c r="WRV129" s="62"/>
      <c r="WRW129" s="62"/>
      <c r="WRX129" s="62"/>
      <c r="WRY129" s="62"/>
      <c r="WRZ129" s="62"/>
      <c r="WSA129" s="62"/>
      <c r="WSB129" s="62"/>
      <c r="WSC129" s="62"/>
      <c r="WSD129" s="62"/>
      <c r="WSE129" s="62"/>
      <c r="WSF129" s="62"/>
      <c r="WSG129" s="62"/>
      <c r="WSH129" s="62"/>
      <c r="WSI129" s="62"/>
      <c r="WSJ129" s="62"/>
      <c r="WSK129" s="62"/>
      <c r="WSL129" s="62"/>
      <c r="WSM129" s="62"/>
      <c r="WSN129" s="62"/>
      <c r="WSO129" s="62"/>
      <c r="WSP129" s="62"/>
      <c r="WSQ129" s="62"/>
      <c r="WSR129" s="62"/>
      <c r="WSS129" s="62"/>
      <c r="WST129" s="62"/>
      <c r="WSU129" s="62"/>
      <c r="WSV129" s="62"/>
      <c r="WSW129" s="62"/>
      <c r="WSX129" s="62"/>
      <c r="WSY129" s="62"/>
      <c r="WSZ129" s="62"/>
      <c r="WTA129" s="62"/>
      <c r="WTB129" s="62"/>
      <c r="WTC129" s="62"/>
      <c r="WTD129" s="62"/>
      <c r="WTE129" s="62"/>
      <c r="WTF129" s="62"/>
      <c r="WTG129" s="62"/>
      <c r="WTH129" s="62"/>
      <c r="WTI129" s="62"/>
      <c r="WTJ129" s="62"/>
      <c r="WTK129" s="62"/>
      <c r="WTL129" s="62"/>
      <c r="WTM129" s="62"/>
      <c r="WTN129" s="62"/>
      <c r="WTO129" s="62"/>
      <c r="WTP129" s="62"/>
      <c r="WTQ129" s="62"/>
      <c r="WTR129" s="62"/>
      <c r="WTS129" s="62"/>
      <c r="WTT129" s="62"/>
      <c r="WTU129" s="62"/>
      <c r="WTV129" s="62"/>
      <c r="WTW129" s="62"/>
      <c r="WTX129" s="62"/>
      <c r="WTY129" s="62"/>
      <c r="WTZ129" s="62"/>
      <c r="WUA129" s="62"/>
      <c r="WUB129" s="62"/>
      <c r="WUC129" s="62"/>
      <c r="WUD129" s="62"/>
      <c r="WUE129" s="62"/>
      <c r="WUF129" s="62"/>
      <c r="WUG129" s="62"/>
      <c r="WUH129" s="62"/>
      <c r="WUI129" s="62"/>
      <c r="WUJ129" s="62"/>
      <c r="WUK129" s="62"/>
      <c r="WUL129" s="62"/>
      <c r="WUM129" s="62"/>
      <c r="WUN129" s="62"/>
      <c r="WUO129" s="62"/>
      <c r="WUP129" s="62"/>
      <c r="WUQ129" s="62"/>
      <c r="WUR129" s="62"/>
      <c r="WUS129" s="62"/>
      <c r="WUT129" s="62"/>
      <c r="WUU129" s="62"/>
      <c r="WUV129" s="62"/>
      <c r="WUW129" s="62"/>
      <c r="WUX129" s="62"/>
      <c r="WUY129" s="62"/>
      <c r="WUZ129" s="62"/>
      <c r="WVA129" s="62"/>
      <c r="WVB129" s="62"/>
      <c r="WVC129" s="62"/>
      <c r="WVD129" s="62"/>
      <c r="WVE129" s="62"/>
      <c r="WVF129" s="62"/>
      <c r="WVG129" s="62"/>
      <c r="WVH129" s="62"/>
      <c r="WVI129" s="62"/>
      <c r="WVJ129" s="62"/>
      <c r="WVK129" s="62"/>
      <c r="WVL129" s="62"/>
      <c r="WVM129" s="62"/>
      <c r="WVN129" s="62"/>
      <c r="WVO129" s="62"/>
      <c r="WVP129" s="62"/>
      <c r="WVQ129" s="62"/>
      <c r="WVR129" s="62"/>
      <c r="WVS129" s="62"/>
      <c r="WVT129" s="62"/>
      <c r="WVU129" s="62"/>
      <c r="WVV129" s="62"/>
      <c r="WVW129" s="62"/>
      <c r="WVX129" s="62"/>
      <c r="WVY129" s="62"/>
      <c r="WVZ129" s="62"/>
      <c r="WWA129" s="62"/>
      <c r="WWB129" s="62"/>
      <c r="WWC129" s="62"/>
      <c r="WWD129" s="62"/>
      <c r="WWE129" s="62"/>
      <c r="WWF129" s="62"/>
      <c r="WWG129" s="62"/>
      <c r="WWH129" s="62"/>
      <c r="WWI129" s="62"/>
      <c r="WWJ129" s="62"/>
      <c r="WWK129" s="62"/>
      <c r="WWL129" s="62"/>
      <c r="WWM129" s="62"/>
      <c r="WWN129" s="62"/>
      <c r="WWO129" s="62"/>
      <c r="WWP129" s="62"/>
      <c r="WWQ129" s="62"/>
      <c r="WWR129" s="62"/>
      <c r="WWS129" s="62"/>
      <c r="WWT129" s="62"/>
      <c r="WWU129" s="62"/>
      <c r="WWV129" s="62"/>
      <c r="WWW129" s="62"/>
      <c r="WWX129" s="62"/>
      <c r="WWY129" s="62"/>
      <c r="WWZ129" s="62"/>
      <c r="WXA129" s="62"/>
      <c r="WXB129" s="62"/>
      <c r="WXC129" s="62"/>
      <c r="WXD129" s="62"/>
      <c r="WXE129" s="62"/>
      <c r="WXF129" s="62"/>
      <c r="WXG129" s="62"/>
      <c r="WXH129" s="62"/>
      <c r="WXI129" s="62"/>
      <c r="WXJ129" s="62"/>
      <c r="WXK129" s="62"/>
      <c r="WXL129" s="62"/>
      <c r="WXM129" s="62"/>
      <c r="WXN129" s="62"/>
      <c r="WXO129" s="62"/>
      <c r="WXP129" s="62"/>
      <c r="WXQ129" s="62"/>
      <c r="WXR129" s="62"/>
      <c r="WXS129" s="62"/>
      <c r="WXT129" s="62"/>
      <c r="WXU129" s="62"/>
      <c r="WXV129" s="62"/>
      <c r="WXW129" s="62"/>
      <c r="WXX129" s="62"/>
      <c r="WXY129" s="62"/>
      <c r="WXZ129" s="62"/>
      <c r="WYA129" s="62"/>
      <c r="WYB129" s="62"/>
      <c r="WYC129" s="62"/>
      <c r="WYD129" s="62"/>
      <c r="WYE129" s="62"/>
      <c r="WYF129" s="62"/>
      <c r="WYG129" s="62"/>
      <c r="WYH129" s="62"/>
      <c r="WYI129" s="62"/>
      <c r="WYJ129" s="62"/>
      <c r="WYK129" s="62"/>
      <c r="WYL129" s="62"/>
      <c r="WYM129" s="62"/>
      <c r="WYN129" s="62"/>
      <c r="WYO129" s="62"/>
      <c r="WYP129" s="62"/>
      <c r="WYQ129" s="62"/>
      <c r="WYR129" s="62"/>
      <c r="WYS129" s="62"/>
      <c r="WYT129" s="62"/>
      <c r="WYU129" s="62"/>
      <c r="WYV129" s="62"/>
      <c r="WYW129" s="62"/>
      <c r="WYX129" s="62"/>
      <c r="WYY129" s="62"/>
      <c r="WYZ129" s="62"/>
      <c r="WZA129" s="62"/>
      <c r="WZB129" s="62"/>
      <c r="WZC129" s="62"/>
      <c r="WZD129" s="62"/>
      <c r="WZE129" s="62"/>
      <c r="WZF129" s="62"/>
      <c r="WZG129" s="62"/>
      <c r="WZH129" s="62"/>
      <c r="WZI129" s="62"/>
      <c r="WZJ129" s="62"/>
      <c r="WZK129" s="62"/>
      <c r="WZL129" s="62"/>
      <c r="WZM129" s="62"/>
      <c r="WZN129" s="62"/>
      <c r="WZO129" s="62"/>
      <c r="WZP129" s="62"/>
      <c r="WZQ129" s="62"/>
      <c r="WZR129" s="62"/>
      <c r="WZS129" s="62"/>
      <c r="WZT129" s="62"/>
      <c r="WZU129" s="62"/>
      <c r="WZV129" s="62"/>
      <c r="WZW129" s="62"/>
      <c r="WZX129" s="62"/>
      <c r="WZY129" s="62"/>
      <c r="WZZ129" s="62"/>
      <c r="XAA129" s="62"/>
      <c r="XAB129" s="62"/>
      <c r="XAC129" s="62"/>
      <c r="XAD129" s="62"/>
      <c r="XAE129" s="62"/>
      <c r="XAF129" s="62"/>
      <c r="XAG129" s="62"/>
    </row>
    <row r="130" spans="1:628 1920:2825 15812:16257" ht="25.5" customHeight="1">
      <c r="A130" s="250">
        <v>136</v>
      </c>
      <c r="B130" s="214">
        <v>2013</v>
      </c>
      <c r="C130" s="78">
        <v>41295</v>
      </c>
      <c r="D130" s="78">
        <v>41295</v>
      </c>
      <c r="E130" s="24" t="s">
        <v>160</v>
      </c>
      <c r="F130" s="24">
        <v>20620</v>
      </c>
      <c r="G130" s="25" t="s">
        <v>1401</v>
      </c>
      <c r="H130" s="315"/>
      <c r="I130" s="24">
        <v>130</v>
      </c>
      <c r="J130" s="469" t="s">
        <v>1569</v>
      </c>
      <c r="K130" s="469" t="s">
        <v>86</v>
      </c>
      <c r="L130" s="26">
        <v>495320511</v>
      </c>
      <c r="M130" s="87"/>
      <c r="N130" s="469" t="s">
        <v>1735</v>
      </c>
      <c r="O130" s="315" t="s">
        <v>234</v>
      </c>
      <c r="P130" s="315" t="s">
        <v>1815</v>
      </c>
      <c r="Q130" s="87"/>
      <c r="R130" s="80">
        <v>4500</v>
      </c>
      <c r="S130" s="820">
        <v>843</v>
      </c>
      <c r="T130" s="816">
        <v>7.0000000000000007E-2</v>
      </c>
      <c r="U130" s="818">
        <v>5343</v>
      </c>
      <c r="V130" s="818">
        <v>300</v>
      </c>
      <c r="W130" s="372">
        <v>300</v>
      </c>
      <c r="X130" s="240" t="s">
        <v>264</v>
      </c>
      <c r="Y130" s="362">
        <v>3.7937166567871961</v>
      </c>
    </row>
    <row r="131" spans="1:628 1920:2825 15812:16257" ht="25.5" customHeight="1">
      <c r="A131" s="250">
        <v>137</v>
      </c>
      <c r="B131" s="214">
        <v>2013</v>
      </c>
      <c r="C131" s="78">
        <v>41291</v>
      </c>
      <c r="D131" s="78">
        <v>41291</v>
      </c>
      <c r="E131" s="24" t="s">
        <v>236</v>
      </c>
      <c r="F131" s="24">
        <v>20232</v>
      </c>
      <c r="G131" s="25" t="s">
        <v>1402</v>
      </c>
      <c r="H131" s="315"/>
      <c r="I131" s="24">
        <v>150</v>
      </c>
      <c r="J131" s="469" t="s">
        <v>1570</v>
      </c>
      <c r="K131" s="469" t="s">
        <v>288</v>
      </c>
      <c r="L131" s="26">
        <v>651746710</v>
      </c>
      <c r="M131" s="87"/>
      <c r="N131" s="469" t="s">
        <v>1733</v>
      </c>
      <c r="O131" s="315" t="s">
        <v>235</v>
      </c>
      <c r="P131" s="315" t="s">
        <v>321</v>
      </c>
      <c r="Q131" s="87"/>
      <c r="R131" s="80">
        <v>1049.81</v>
      </c>
      <c r="S131" s="820">
        <v>1515.56</v>
      </c>
      <c r="T131" s="816">
        <v>7.0000000000000007E-2</v>
      </c>
      <c r="U131" s="818">
        <v>2565.37</v>
      </c>
      <c r="V131" s="818">
        <v>300</v>
      </c>
      <c r="W131" s="372">
        <v>300</v>
      </c>
      <c r="X131" s="240" t="s">
        <v>256</v>
      </c>
      <c r="Y131" s="362">
        <v>3.7937166567871961</v>
      </c>
    </row>
    <row r="132" spans="1:628 1920:2825 15812:16257" ht="25.5" customHeight="1">
      <c r="A132" s="250">
        <v>138</v>
      </c>
      <c r="B132" s="214">
        <v>2013</v>
      </c>
      <c r="C132" s="78">
        <v>41288</v>
      </c>
      <c r="D132" s="78">
        <v>41289</v>
      </c>
      <c r="E132" s="24" t="s">
        <v>184</v>
      </c>
      <c r="F132" s="24">
        <v>20230</v>
      </c>
      <c r="G132" s="25" t="s">
        <v>1403</v>
      </c>
      <c r="H132" s="315"/>
      <c r="I132" s="24">
        <v>120</v>
      </c>
      <c r="J132" s="24" t="s">
        <v>1571</v>
      </c>
      <c r="K132" s="24" t="s">
        <v>224</v>
      </c>
      <c r="L132" s="26"/>
      <c r="M132" s="87"/>
      <c r="N132" s="203" t="s">
        <v>1738</v>
      </c>
      <c r="O132" s="315" t="s">
        <v>255</v>
      </c>
      <c r="P132" s="315"/>
      <c r="Q132" s="87"/>
      <c r="R132" s="80">
        <v>4291</v>
      </c>
      <c r="S132" s="820">
        <v>800</v>
      </c>
      <c r="T132" s="816">
        <v>7.0000000000000007E-2</v>
      </c>
      <c r="U132" s="818">
        <v>5500</v>
      </c>
      <c r="V132" s="818">
        <v>300</v>
      </c>
      <c r="W132" s="372">
        <v>300</v>
      </c>
      <c r="X132" s="240" t="s">
        <v>264</v>
      </c>
      <c r="Y132" s="362">
        <v>3.7937166567871961</v>
      </c>
    </row>
    <row r="133" spans="1:628 1920:2825 15812:16257" s="70" customFormat="1" ht="25.5" customHeight="1">
      <c r="A133" s="250">
        <v>139</v>
      </c>
      <c r="B133" s="214">
        <v>2012</v>
      </c>
      <c r="C133" s="78">
        <v>41248</v>
      </c>
      <c r="D133" s="78">
        <v>41248</v>
      </c>
      <c r="E133" s="24" t="s">
        <v>668</v>
      </c>
      <c r="F133" s="24">
        <v>20230</v>
      </c>
      <c r="G133" s="25" t="s">
        <v>1404</v>
      </c>
      <c r="H133" s="315"/>
      <c r="I133" s="24">
        <v>120</v>
      </c>
      <c r="J133" s="24" t="s">
        <v>1572</v>
      </c>
      <c r="K133" s="24" t="s">
        <v>1675</v>
      </c>
      <c r="L133" s="26">
        <v>627675206</v>
      </c>
      <c r="M133" s="87"/>
      <c r="N133" s="203" t="s">
        <v>1735</v>
      </c>
      <c r="O133" s="315" t="s">
        <v>255</v>
      </c>
      <c r="P133" s="315" t="s">
        <v>1783</v>
      </c>
      <c r="Q133" s="87"/>
      <c r="R133" s="80">
        <v>4549.76</v>
      </c>
      <c r="S133" s="820">
        <v>1327.01</v>
      </c>
      <c r="T133" s="816">
        <v>5.5E-2</v>
      </c>
      <c r="U133" s="818">
        <v>6199.99</v>
      </c>
      <c r="V133" s="818">
        <v>300</v>
      </c>
      <c r="W133" s="372">
        <v>300</v>
      </c>
      <c r="X133" s="240" t="s">
        <v>264</v>
      </c>
      <c r="Y133" s="362">
        <v>3.7937166567871961</v>
      </c>
    </row>
    <row r="134" spans="1:628 1920:2825 15812:16257" s="70" customFormat="1" ht="25.5" customHeight="1">
      <c r="A134" s="250">
        <v>140</v>
      </c>
      <c r="B134" s="214">
        <v>2013</v>
      </c>
      <c r="C134" s="78">
        <v>41295</v>
      </c>
      <c r="D134" s="78">
        <v>41297</v>
      </c>
      <c r="E134" s="24" t="s">
        <v>1337</v>
      </c>
      <c r="F134" s="24">
        <v>20234</v>
      </c>
      <c r="G134" s="25" t="s">
        <v>1405</v>
      </c>
      <c r="H134" s="315"/>
      <c r="I134" s="24">
        <v>90</v>
      </c>
      <c r="J134" s="24" t="s">
        <v>199</v>
      </c>
      <c r="K134" s="24" t="s">
        <v>273</v>
      </c>
      <c r="L134" s="26">
        <v>609079337</v>
      </c>
      <c r="M134" s="87"/>
      <c r="N134" s="203" t="s">
        <v>232</v>
      </c>
      <c r="O134" s="315" t="s">
        <v>255</v>
      </c>
      <c r="P134" s="315" t="s">
        <v>1784</v>
      </c>
      <c r="Q134" s="87"/>
      <c r="R134" s="80">
        <v>9586.6299999999992</v>
      </c>
      <c r="S134" s="855" t="s">
        <v>3761</v>
      </c>
      <c r="T134" s="816">
        <v>7.0000000000000007E-2</v>
      </c>
      <c r="U134" s="818">
        <v>10257.69</v>
      </c>
      <c r="V134" s="818">
        <v>300</v>
      </c>
      <c r="W134" s="372">
        <v>300</v>
      </c>
      <c r="X134" s="240" t="s">
        <v>264</v>
      </c>
      <c r="Y134" s="362">
        <v>3.7937166567871961</v>
      </c>
    </row>
    <row r="135" spans="1:628 1920:2825 15812:16257" ht="25.5" customHeight="1">
      <c r="A135" s="250">
        <v>141</v>
      </c>
      <c r="B135" s="214">
        <v>2013</v>
      </c>
      <c r="C135" s="78">
        <v>41279</v>
      </c>
      <c r="D135" s="78">
        <v>41279</v>
      </c>
      <c r="E135" s="24" t="s">
        <v>171</v>
      </c>
      <c r="F135" s="24">
        <v>20253</v>
      </c>
      <c r="G135" s="25" t="s">
        <v>1406</v>
      </c>
      <c r="H135" s="315"/>
      <c r="I135" s="24">
        <v>90</v>
      </c>
      <c r="J135" s="24" t="s">
        <v>1573</v>
      </c>
      <c r="K135" s="24" t="s">
        <v>386</v>
      </c>
      <c r="L135" s="26">
        <v>495370196</v>
      </c>
      <c r="M135" s="87"/>
      <c r="N135" s="203" t="s">
        <v>1736</v>
      </c>
      <c r="O135" s="315" t="s">
        <v>234</v>
      </c>
      <c r="P135" s="315" t="s">
        <v>1785</v>
      </c>
      <c r="Q135" s="87"/>
      <c r="R135" s="80">
        <v>3154.71</v>
      </c>
      <c r="S135" s="820">
        <v>845.3</v>
      </c>
      <c r="T135" s="816">
        <v>7.0000000000000007E-2</v>
      </c>
      <c r="U135" s="818">
        <v>3000</v>
      </c>
      <c r="V135" s="818">
        <v>300</v>
      </c>
      <c r="W135" s="372">
        <v>300</v>
      </c>
      <c r="X135" s="240" t="s">
        <v>256</v>
      </c>
      <c r="Y135" s="362">
        <v>3.7937166567871961</v>
      </c>
    </row>
    <row r="136" spans="1:628 1920:2825 15812:16257" ht="25.5" customHeight="1">
      <c r="A136" s="250">
        <v>142</v>
      </c>
      <c r="B136" s="214">
        <v>2012</v>
      </c>
      <c r="C136" s="78">
        <v>41232</v>
      </c>
      <c r="D136" s="78">
        <v>41233</v>
      </c>
      <c r="E136" s="24" t="s">
        <v>172</v>
      </c>
      <c r="F136" s="24">
        <v>20250</v>
      </c>
      <c r="G136" s="25" t="s">
        <v>1407</v>
      </c>
      <c r="H136" s="315"/>
      <c r="I136" s="24">
        <v>150</v>
      </c>
      <c r="J136" s="24" t="s">
        <v>51</v>
      </c>
      <c r="K136" s="24" t="s">
        <v>1676</v>
      </c>
      <c r="L136" s="26">
        <v>495461439</v>
      </c>
      <c r="M136" s="87"/>
      <c r="N136" s="203" t="s">
        <v>1736</v>
      </c>
      <c r="O136" s="315" t="s">
        <v>234</v>
      </c>
      <c r="P136" s="315" t="s">
        <v>1786</v>
      </c>
      <c r="Q136" s="87"/>
      <c r="R136" s="80">
        <v>13391.76</v>
      </c>
      <c r="S136" s="820">
        <v>845.3</v>
      </c>
      <c r="T136" s="816">
        <v>7.0000000000000007E-2</v>
      </c>
      <c r="U136" s="818">
        <v>14649.21</v>
      </c>
      <c r="V136" s="818">
        <v>300</v>
      </c>
      <c r="W136" s="372">
        <v>300</v>
      </c>
      <c r="X136" s="240" t="s">
        <v>1758</v>
      </c>
      <c r="Y136" s="362">
        <v>3.7937166567871961</v>
      </c>
    </row>
    <row r="137" spans="1:628 1920:2825 15812:16257" ht="25.5" customHeight="1">
      <c r="A137" s="250">
        <v>143</v>
      </c>
      <c r="B137" s="214">
        <v>2012</v>
      </c>
      <c r="C137" s="78">
        <v>41267</v>
      </c>
      <c r="D137" s="78">
        <v>41267</v>
      </c>
      <c r="E137" s="24" t="s">
        <v>555</v>
      </c>
      <c r="F137" s="24">
        <v>20230</v>
      </c>
      <c r="G137" s="24" t="s">
        <v>1408</v>
      </c>
      <c r="H137" s="315"/>
      <c r="I137" s="24">
        <v>90</v>
      </c>
      <c r="J137" s="24" t="s">
        <v>1574</v>
      </c>
      <c r="K137" s="24" t="s">
        <v>1677</v>
      </c>
      <c r="L137" s="26">
        <v>630540809</v>
      </c>
      <c r="M137" s="87"/>
      <c r="N137" s="203" t="s">
        <v>1739</v>
      </c>
      <c r="O137" s="315" t="s">
        <v>234</v>
      </c>
      <c r="P137" s="315" t="s">
        <v>315</v>
      </c>
      <c r="Q137" s="87"/>
      <c r="R137" s="166">
        <v>1457.21</v>
      </c>
      <c r="S137" s="820">
        <v>331.75</v>
      </c>
      <c r="T137" s="816">
        <v>7.0000000000000007E-2</v>
      </c>
      <c r="U137" s="818">
        <v>1807.21</v>
      </c>
      <c r="V137" s="818">
        <v>300</v>
      </c>
      <c r="W137" s="372">
        <v>300</v>
      </c>
      <c r="X137" s="240" t="s">
        <v>264</v>
      </c>
      <c r="Y137" s="362">
        <v>3.7937166567871961</v>
      </c>
    </row>
    <row r="138" spans="1:628 1920:2825 15812:16257" ht="25.5" customHeight="1">
      <c r="A138" s="250">
        <v>144</v>
      </c>
      <c r="B138" s="214">
        <v>2012</v>
      </c>
      <c r="C138" s="78">
        <v>41246</v>
      </c>
      <c r="D138" s="78">
        <v>41246</v>
      </c>
      <c r="E138" s="24" t="s">
        <v>159</v>
      </c>
      <c r="F138" s="24">
        <v>20200</v>
      </c>
      <c r="G138" s="25" t="s">
        <v>1409</v>
      </c>
      <c r="H138" s="315"/>
      <c r="I138" s="24">
        <v>120</v>
      </c>
      <c r="J138" s="24" t="s">
        <v>219</v>
      </c>
      <c r="K138" s="24" t="s">
        <v>124</v>
      </c>
      <c r="L138" s="26">
        <v>673611239</v>
      </c>
      <c r="M138" s="236"/>
      <c r="N138" s="203" t="s">
        <v>1733</v>
      </c>
      <c r="O138" s="315" t="s">
        <v>235</v>
      </c>
      <c r="P138" s="315" t="s">
        <v>319</v>
      </c>
      <c r="Q138" s="87"/>
      <c r="R138" s="80">
        <v>1492.28</v>
      </c>
      <c r="S138" s="820">
        <v>1499.16</v>
      </c>
      <c r="T138" s="816">
        <v>7.0000000000000007E-2</v>
      </c>
      <c r="U138" s="818">
        <v>3211.17</v>
      </c>
      <c r="V138" s="818">
        <v>300</v>
      </c>
      <c r="W138" s="372">
        <v>300</v>
      </c>
      <c r="X138" s="240" t="s">
        <v>256</v>
      </c>
      <c r="Y138" s="362">
        <v>3.7937166567871961</v>
      </c>
    </row>
    <row r="139" spans="1:628 1920:2825 15812:16257" ht="25.5" customHeight="1">
      <c r="A139" s="250">
        <v>145</v>
      </c>
      <c r="B139" s="214">
        <v>2012</v>
      </c>
      <c r="C139" s="78">
        <v>41217</v>
      </c>
      <c r="D139" s="78">
        <v>41217</v>
      </c>
      <c r="E139" s="24" t="s">
        <v>238</v>
      </c>
      <c r="F139" s="24">
        <v>20215</v>
      </c>
      <c r="G139" s="25" t="s">
        <v>1410</v>
      </c>
      <c r="H139" s="315"/>
      <c r="I139" s="24">
        <v>150</v>
      </c>
      <c r="J139" s="24" t="s">
        <v>1575</v>
      </c>
      <c r="K139" s="24" t="s">
        <v>865</v>
      </c>
      <c r="L139" s="26">
        <v>495366572</v>
      </c>
      <c r="M139" s="236"/>
      <c r="N139" s="203" t="s">
        <v>1733</v>
      </c>
      <c r="O139" s="315" t="s">
        <v>255</v>
      </c>
      <c r="P139" s="315"/>
      <c r="Q139" s="87"/>
      <c r="R139" s="80">
        <v>1687.14</v>
      </c>
      <c r="S139" s="820">
        <v>1636.72</v>
      </c>
      <c r="T139" s="816">
        <v>7.0000000000000007E-2</v>
      </c>
      <c r="U139" s="818">
        <v>3552.22</v>
      </c>
      <c r="V139" s="818">
        <v>300</v>
      </c>
      <c r="W139" s="372">
        <v>300</v>
      </c>
      <c r="X139" s="240" t="s">
        <v>264</v>
      </c>
      <c r="Y139" s="362">
        <v>3.7937166567871961</v>
      </c>
    </row>
    <row r="140" spans="1:628 1920:2825 15812:16257" ht="25.5" customHeight="1">
      <c r="A140" s="250">
        <v>146</v>
      </c>
      <c r="B140" s="214">
        <v>2012</v>
      </c>
      <c r="C140" s="78">
        <v>41266</v>
      </c>
      <c r="D140" s="78">
        <v>41266</v>
      </c>
      <c r="E140" s="24" t="s">
        <v>181</v>
      </c>
      <c r="F140" s="24">
        <v>20230</v>
      </c>
      <c r="G140" s="25" t="s">
        <v>1411</v>
      </c>
      <c r="H140" s="315"/>
      <c r="I140" s="24">
        <v>120</v>
      </c>
      <c r="J140" s="24" t="s">
        <v>1576</v>
      </c>
      <c r="K140" s="24" t="s">
        <v>1678</v>
      </c>
      <c r="L140" s="26">
        <v>682328476</v>
      </c>
      <c r="M140" s="87"/>
      <c r="N140" s="203" t="s">
        <v>1733</v>
      </c>
      <c r="O140" s="315" t="s">
        <v>234</v>
      </c>
      <c r="P140" s="315" t="s">
        <v>315</v>
      </c>
      <c r="Q140" s="87"/>
      <c r="R140" s="80">
        <v>3950.23</v>
      </c>
      <c r="S140" s="820">
        <v>2508.06</v>
      </c>
      <c r="T140" s="816">
        <v>7.0000000000000007E-2</v>
      </c>
      <c r="U140" s="818">
        <v>6900.4</v>
      </c>
      <c r="V140" s="818">
        <v>300</v>
      </c>
      <c r="W140" s="372">
        <v>300</v>
      </c>
      <c r="X140" s="240" t="s">
        <v>256</v>
      </c>
      <c r="Y140" s="362">
        <v>3.7937166567871961</v>
      </c>
    </row>
    <row r="141" spans="1:628 1920:2825 15812:16257" ht="25.5" customHeight="1">
      <c r="A141" s="250">
        <v>147</v>
      </c>
      <c r="B141" s="214">
        <v>2012</v>
      </c>
      <c r="C141" s="78">
        <v>41271</v>
      </c>
      <c r="D141" s="78">
        <v>41271</v>
      </c>
      <c r="E141" s="24" t="s">
        <v>178</v>
      </c>
      <c r="F141" s="24">
        <v>20222</v>
      </c>
      <c r="G141" s="25" t="s">
        <v>1412</v>
      </c>
      <c r="H141" s="315"/>
      <c r="I141" s="24">
        <v>70</v>
      </c>
      <c r="J141" s="24" t="s">
        <v>1577</v>
      </c>
      <c r="K141" s="24" t="s">
        <v>1679</v>
      </c>
      <c r="L141" s="26">
        <v>626345558</v>
      </c>
      <c r="M141" s="87"/>
      <c r="N141" s="203" t="s">
        <v>1733</v>
      </c>
      <c r="O141" s="315" t="s">
        <v>234</v>
      </c>
      <c r="P141" s="315" t="s">
        <v>317</v>
      </c>
      <c r="Q141" s="87"/>
      <c r="R141" s="80">
        <v>979.02</v>
      </c>
      <c r="S141" s="820">
        <v>995.98</v>
      </c>
      <c r="T141" s="816">
        <v>7.0000000000000007E-2</v>
      </c>
      <c r="U141" s="818">
        <v>2122.52</v>
      </c>
      <c r="V141" s="818">
        <v>300</v>
      </c>
      <c r="W141" s="372">
        <v>300</v>
      </c>
      <c r="X141" s="240" t="s">
        <v>256</v>
      </c>
      <c r="Y141" s="362">
        <v>3.7937166567871961</v>
      </c>
    </row>
    <row r="142" spans="1:628 1920:2825 15812:16257" ht="25.5" customHeight="1">
      <c r="A142" s="250">
        <v>148</v>
      </c>
      <c r="B142" s="214">
        <v>2012</v>
      </c>
      <c r="C142" s="78">
        <v>41253</v>
      </c>
      <c r="D142" s="78">
        <v>41253</v>
      </c>
      <c r="E142" s="24" t="s">
        <v>164</v>
      </c>
      <c r="F142" s="24">
        <v>20213</v>
      </c>
      <c r="G142" s="25" t="s">
        <v>1413</v>
      </c>
      <c r="H142" s="315"/>
      <c r="I142" s="24">
        <v>90</v>
      </c>
      <c r="J142" s="24" t="s">
        <v>1578</v>
      </c>
      <c r="K142" s="24" t="s">
        <v>217</v>
      </c>
      <c r="L142" s="26">
        <v>627851392</v>
      </c>
      <c r="M142" s="87"/>
      <c r="N142" s="203" t="s">
        <v>1733</v>
      </c>
      <c r="O142" s="315" t="s">
        <v>255</v>
      </c>
      <c r="P142" s="315" t="s">
        <v>1303</v>
      </c>
      <c r="Q142" s="87"/>
      <c r="R142" s="80">
        <v>838.62</v>
      </c>
      <c r="S142" s="820">
        <v>805.34</v>
      </c>
      <c r="T142" s="816">
        <v>7.0000000000000007E-2</v>
      </c>
      <c r="U142" s="818">
        <v>1767.47</v>
      </c>
      <c r="V142" s="818">
        <v>300</v>
      </c>
      <c r="W142" s="372">
        <v>300</v>
      </c>
      <c r="X142" s="240" t="s">
        <v>264</v>
      </c>
      <c r="Y142" s="362">
        <v>3.7937166567871961</v>
      </c>
    </row>
    <row r="143" spans="1:628 1920:2825 15812:16257" ht="25.5" customHeight="1">
      <c r="A143" s="250">
        <v>149</v>
      </c>
      <c r="B143" s="214">
        <v>2012</v>
      </c>
      <c r="C143" s="78">
        <v>41251</v>
      </c>
      <c r="D143" s="78">
        <v>41251</v>
      </c>
      <c r="E143" s="24" t="s">
        <v>557</v>
      </c>
      <c r="F143" s="24">
        <v>20220</v>
      </c>
      <c r="G143" s="25" t="s">
        <v>1414</v>
      </c>
      <c r="H143" s="315"/>
      <c r="I143" s="24">
        <v>70</v>
      </c>
      <c r="J143" s="24" t="s">
        <v>1579</v>
      </c>
      <c r="K143" s="24" t="s">
        <v>1680</v>
      </c>
      <c r="L143" s="26">
        <v>495560441</v>
      </c>
      <c r="M143" s="87"/>
      <c r="N143" s="203" t="s">
        <v>231</v>
      </c>
      <c r="O143" s="315" t="s">
        <v>234</v>
      </c>
      <c r="P143" s="315" t="s">
        <v>1788</v>
      </c>
      <c r="Q143" s="87"/>
      <c r="R143" s="80">
        <v>2894.01</v>
      </c>
      <c r="S143" s="820">
        <v>642</v>
      </c>
      <c r="T143" s="816">
        <v>7.0000000000000007E-2</v>
      </c>
      <c r="U143" s="818">
        <v>3783.53</v>
      </c>
      <c r="V143" s="818">
        <v>300</v>
      </c>
      <c r="W143" s="372">
        <v>300</v>
      </c>
      <c r="X143" s="240" t="s">
        <v>256</v>
      </c>
      <c r="Y143" s="362">
        <v>3.7937166567871961</v>
      </c>
    </row>
    <row r="144" spans="1:628 1920:2825 15812:16257" ht="25.5" customHeight="1">
      <c r="A144" s="250">
        <v>150</v>
      </c>
      <c r="B144" s="214">
        <v>2012</v>
      </c>
      <c r="C144" s="78">
        <v>41261</v>
      </c>
      <c r="D144" s="78">
        <v>41261</v>
      </c>
      <c r="E144" s="24" t="s">
        <v>180</v>
      </c>
      <c r="F144" s="24">
        <v>20200</v>
      </c>
      <c r="G144" s="25" t="s">
        <v>1415</v>
      </c>
      <c r="H144" s="315"/>
      <c r="I144" s="24">
        <v>150</v>
      </c>
      <c r="J144" s="24" t="s">
        <v>1580</v>
      </c>
      <c r="K144" s="24" t="s">
        <v>143</v>
      </c>
      <c r="L144" s="26">
        <v>685602389</v>
      </c>
      <c r="M144" s="87"/>
      <c r="N144" s="203" t="s">
        <v>231</v>
      </c>
      <c r="O144" s="315" t="s">
        <v>234</v>
      </c>
      <c r="P144" s="315" t="s">
        <v>1789</v>
      </c>
      <c r="Q144" s="87"/>
      <c r="R144" s="80">
        <v>3427.48</v>
      </c>
      <c r="S144" s="820">
        <v>642</v>
      </c>
      <c r="T144" s="816">
        <v>7.0000000000000007E-2</v>
      </c>
      <c r="U144" s="818">
        <v>4354.34</v>
      </c>
      <c r="V144" s="818">
        <v>300</v>
      </c>
      <c r="W144" s="372">
        <v>300</v>
      </c>
      <c r="X144" s="240" t="s">
        <v>256</v>
      </c>
      <c r="Y144" s="362">
        <v>3.7937166567871961</v>
      </c>
    </row>
    <row r="145" spans="1:25" ht="25.5" customHeight="1">
      <c r="A145" s="250">
        <v>151</v>
      </c>
      <c r="B145" s="214">
        <v>2012</v>
      </c>
      <c r="C145" s="78">
        <v>41251</v>
      </c>
      <c r="D145" s="78">
        <v>41251</v>
      </c>
      <c r="E145" s="24" t="s">
        <v>173</v>
      </c>
      <c r="F145" s="24">
        <v>20230</v>
      </c>
      <c r="G145" s="25" t="s">
        <v>1416</v>
      </c>
      <c r="H145" s="315"/>
      <c r="I145" s="24">
        <v>120</v>
      </c>
      <c r="J145" s="39" t="s">
        <v>1581</v>
      </c>
      <c r="K145" s="24" t="s">
        <v>148</v>
      </c>
      <c r="L145" s="26">
        <v>495380858</v>
      </c>
      <c r="M145" s="87"/>
      <c r="N145" s="203" t="s">
        <v>231</v>
      </c>
      <c r="O145" s="82" t="s">
        <v>1756</v>
      </c>
      <c r="P145" s="315"/>
      <c r="Q145" s="87"/>
      <c r="R145" s="80">
        <v>6565.92</v>
      </c>
      <c r="S145" s="820">
        <v>856</v>
      </c>
      <c r="T145" s="816">
        <v>7.0000000000000007E-2</v>
      </c>
      <c r="U145" s="818">
        <v>7941.45</v>
      </c>
      <c r="V145" s="818">
        <v>2000</v>
      </c>
      <c r="W145" s="372">
        <v>2000</v>
      </c>
      <c r="X145" s="240" t="s">
        <v>264</v>
      </c>
      <c r="Y145" s="362">
        <v>3.7937166567871961</v>
      </c>
    </row>
    <row r="146" spans="1:25" ht="25.5" customHeight="1">
      <c r="A146" s="250">
        <v>152</v>
      </c>
      <c r="B146" s="214">
        <v>2012</v>
      </c>
      <c r="C146" s="78">
        <v>41196</v>
      </c>
      <c r="D146" s="78">
        <v>41211</v>
      </c>
      <c r="E146" s="24" t="s">
        <v>1338</v>
      </c>
      <c r="F146" s="24">
        <v>20235</v>
      </c>
      <c r="G146" s="25" t="s">
        <v>1417</v>
      </c>
      <c r="H146" s="315"/>
      <c r="I146" s="24">
        <v>56</v>
      </c>
      <c r="J146" s="469" t="s">
        <v>1582</v>
      </c>
      <c r="K146" s="469" t="s">
        <v>207</v>
      </c>
      <c r="L146" s="26">
        <v>614370734</v>
      </c>
      <c r="M146" s="87"/>
      <c r="N146" s="203" t="s">
        <v>231</v>
      </c>
      <c r="O146" s="315" t="s">
        <v>234</v>
      </c>
      <c r="P146" s="315" t="s">
        <v>3886</v>
      </c>
      <c r="Q146" s="87"/>
      <c r="R146" s="80">
        <v>4722.08</v>
      </c>
      <c r="S146" s="820">
        <v>351.73</v>
      </c>
      <c r="T146" s="816">
        <v>7.0000000000000007E-2</v>
      </c>
      <c r="U146" s="818">
        <v>5052.62</v>
      </c>
      <c r="V146" s="818">
        <v>300</v>
      </c>
      <c r="W146" s="372">
        <v>300</v>
      </c>
      <c r="X146" s="240" t="s">
        <v>264</v>
      </c>
      <c r="Y146" s="362">
        <v>3.7937166567871961</v>
      </c>
    </row>
    <row r="147" spans="1:25" ht="25.5" customHeight="1">
      <c r="A147" s="250">
        <v>153</v>
      </c>
      <c r="B147" s="214">
        <v>2012</v>
      </c>
      <c r="C147" s="78">
        <v>41258</v>
      </c>
      <c r="D147" s="78">
        <v>41258</v>
      </c>
      <c r="E147" s="24" t="s">
        <v>159</v>
      </c>
      <c r="F147" s="24">
        <v>20200</v>
      </c>
      <c r="G147" s="25" t="s">
        <v>1418</v>
      </c>
      <c r="H147" s="315"/>
      <c r="I147" s="24">
        <v>90</v>
      </c>
      <c r="J147" s="24" t="s">
        <v>64</v>
      </c>
      <c r="K147" s="24" t="s">
        <v>197</v>
      </c>
      <c r="L147" s="26">
        <v>495318366</v>
      </c>
      <c r="M147" s="87"/>
      <c r="N147" s="203" t="s">
        <v>231</v>
      </c>
      <c r="O147" s="315" t="s">
        <v>235</v>
      </c>
      <c r="P147" s="315" t="s">
        <v>1790</v>
      </c>
      <c r="Q147" s="87"/>
      <c r="R147" s="80">
        <v>3145.67</v>
      </c>
      <c r="S147" s="855" t="s">
        <v>3761</v>
      </c>
      <c r="T147" s="816">
        <v>7.0000000000000007E-2</v>
      </c>
      <c r="U147" s="818">
        <v>3365.76</v>
      </c>
      <c r="V147" s="818">
        <v>300</v>
      </c>
      <c r="W147" s="372">
        <v>300</v>
      </c>
      <c r="X147" s="240" t="s">
        <v>256</v>
      </c>
      <c r="Y147" s="362">
        <v>3.7937166567871961</v>
      </c>
    </row>
    <row r="148" spans="1:25" ht="25.5" customHeight="1">
      <c r="A148" s="250">
        <v>154</v>
      </c>
      <c r="B148" s="214">
        <v>2012</v>
      </c>
      <c r="C148" s="78">
        <v>41215</v>
      </c>
      <c r="D148" s="78">
        <v>41215</v>
      </c>
      <c r="E148" s="24" t="s">
        <v>165</v>
      </c>
      <c r="F148" s="24">
        <v>20240</v>
      </c>
      <c r="G148" s="25" t="s">
        <v>1419</v>
      </c>
      <c r="H148" s="315"/>
      <c r="I148" s="24">
        <v>120</v>
      </c>
      <c r="J148" s="24" t="s">
        <v>1583</v>
      </c>
      <c r="K148" s="24" t="s">
        <v>203</v>
      </c>
      <c r="L148" s="26">
        <v>613091715</v>
      </c>
      <c r="M148" s="173" t="s">
        <v>1749</v>
      </c>
      <c r="N148" s="203" t="s">
        <v>231</v>
      </c>
      <c r="O148" s="315" t="s">
        <v>234</v>
      </c>
      <c r="P148" s="315" t="s">
        <v>267</v>
      </c>
      <c r="Q148" s="87"/>
      <c r="R148" s="80">
        <v>4103.7299999999996</v>
      </c>
      <c r="S148" s="820">
        <v>749</v>
      </c>
      <c r="T148" s="816">
        <v>7.0000000000000007E-2</v>
      </c>
      <c r="U148" s="818">
        <v>5192.42</v>
      </c>
      <c r="V148" s="818">
        <v>300</v>
      </c>
      <c r="W148" s="372">
        <v>300</v>
      </c>
      <c r="X148" s="240" t="s">
        <v>264</v>
      </c>
      <c r="Y148" s="362">
        <v>3.7937166567871961</v>
      </c>
    </row>
    <row r="149" spans="1:25" ht="25.5" customHeight="1">
      <c r="A149" s="250">
        <v>155</v>
      </c>
      <c r="B149" s="214">
        <v>2012</v>
      </c>
      <c r="C149" s="78">
        <v>41253</v>
      </c>
      <c r="D149" s="78">
        <v>41255</v>
      </c>
      <c r="E149" s="24" t="s">
        <v>160</v>
      </c>
      <c r="F149" s="24">
        <v>20620</v>
      </c>
      <c r="G149" s="25" t="s">
        <v>1420</v>
      </c>
      <c r="H149" s="315"/>
      <c r="I149" s="24">
        <v>120</v>
      </c>
      <c r="J149" s="24" t="s">
        <v>1584</v>
      </c>
      <c r="K149" s="24" t="s">
        <v>127</v>
      </c>
      <c r="L149" s="26">
        <v>603128387</v>
      </c>
      <c r="M149" s="236"/>
      <c r="N149" s="203" t="s">
        <v>1738</v>
      </c>
      <c r="O149" s="315" t="s">
        <v>255</v>
      </c>
      <c r="P149" s="315" t="s">
        <v>1791</v>
      </c>
      <c r="Q149" s="87"/>
      <c r="R149" s="80">
        <v>5140.1899999999996</v>
      </c>
      <c r="S149" s="820">
        <v>373.83</v>
      </c>
      <c r="T149" s="816">
        <v>7.0000000000000007E-2</v>
      </c>
      <c r="U149" s="818">
        <v>5900</v>
      </c>
      <c r="V149" s="818">
        <v>300</v>
      </c>
      <c r="W149" s="372">
        <v>300</v>
      </c>
      <c r="X149" s="240" t="s">
        <v>256</v>
      </c>
      <c r="Y149" s="362">
        <v>3.7937166567871961</v>
      </c>
    </row>
    <row r="150" spans="1:25" ht="25.5" customHeight="1">
      <c r="A150" s="250">
        <v>156</v>
      </c>
      <c r="B150" s="214">
        <v>2012</v>
      </c>
      <c r="C150" s="78">
        <v>41269</v>
      </c>
      <c r="D150" s="78">
        <v>41272</v>
      </c>
      <c r="E150" s="24" t="s">
        <v>168</v>
      </c>
      <c r="F150" s="24">
        <v>20200</v>
      </c>
      <c r="G150" s="25" t="s">
        <v>1421</v>
      </c>
      <c r="H150" s="315"/>
      <c r="I150" s="24">
        <v>120</v>
      </c>
      <c r="J150" s="24" t="s">
        <v>1585</v>
      </c>
      <c r="K150" s="24" t="s">
        <v>113</v>
      </c>
      <c r="L150" s="26">
        <v>613062599</v>
      </c>
      <c r="M150" s="87"/>
      <c r="N150" s="203" t="s">
        <v>1737</v>
      </c>
      <c r="O150" s="315" t="s">
        <v>255</v>
      </c>
      <c r="P150" s="215" t="s">
        <v>1754</v>
      </c>
      <c r="Q150" s="87"/>
      <c r="R150" s="80">
        <v>11877</v>
      </c>
      <c r="S150" s="855" t="s">
        <v>3761</v>
      </c>
      <c r="T150" s="816">
        <v>7.0000000000000007E-2</v>
      </c>
      <c r="U150" s="818">
        <v>12708.48</v>
      </c>
      <c r="V150" s="818">
        <v>300</v>
      </c>
      <c r="W150" s="372">
        <v>300</v>
      </c>
      <c r="X150" s="240" t="s">
        <v>264</v>
      </c>
      <c r="Y150" s="362">
        <v>3.7937166567871961</v>
      </c>
    </row>
    <row r="151" spans="1:25" ht="25.5" customHeight="1">
      <c r="A151" s="250">
        <v>157</v>
      </c>
      <c r="B151" s="214">
        <v>2012</v>
      </c>
      <c r="C151" s="78">
        <v>41260</v>
      </c>
      <c r="D151" s="78">
        <v>41262</v>
      </c>
      <c r="E151" s="24" t="s">
        <v>172</v>
      </c>
      <c r="F151" s="24">
        <v>20250</v>
      </c>
      <c r="G151" s="25" t="s">
        <v>1422</v>
      </c>
      <c r="H151" s="215"/>
      <c r="I151" s="24">
        <v>120</v>
      </c>
      <c r="J151" s="24" t="s">
        <v>51</v>
      </c>
      <c r="K151" s="24" t="s">
        <v>1681</v>
      </c>
      <c r="L151" s="26">
        <v>495460380</v>
      </c>
      <c r="M151" s="210"/>
      <c r="N151" s="203" t="s">
        <v>1737</v>
      </c>
      <c r="O151" s="215" t="s">
        <v>255</v>
      </c>
      <c r="P151" s="215" t="s">
        <v>1754</v>
      </c>
      <c r="Q151" s="210"/>
      <c r="R151" s="815">
        <v>4049.02</v>
      </c>
      <c r="S151" s="169">
        <v>1885.55</v>
      </c>
      <c r="T151" s="855" t="s">
        <v>3761</v>
      </c>
      <c r="U151" s="818">
        <v>6350</v>
      </c>
      <c r="V151" s="818">
        <v>300</v>
      </c>
      <c r="W151" s="372">
        <v>300</v>
      </c>
      <c r="X151" s="240" t="s">
        <v>256</v>
      </c>
      <c r="Y151" s="362">
        <v>3.7937166567871961</v>
      </c>
    </row>
    <row r="152" spans="1:25" ht="25.5" customHeight="1">
      <c r="A152" s="250">
        <v>158</v>
      </c>
      <c r="B152" s="214">
        <v>2012</v>
      </c>
      <c r="C152" s="78">
        <v>41242</v>
      </c>
      <c r="D152" s="78">
        <v>41246</v>
      </c>
      <c r="E152" s="24" t="s">
        <v>159</v>
      </c>
      <c r="F152" s="24">
        <v>20600</v>
      </c>
      <c r="G152" s="25" t="s">
        <v>1423</v>
      </c>
      <c r="H152" s="315"/>
      <c r="I152" s="24">
        <v>90</v>
      </c>
      <c r="J152" s="24" t="s">
        <v>228</v>
      </c>
      <c r="K152" s="24" t="s">
        <v>470</v>
      </c>
      <c r="L152" s="26">
        <v>610266633</v>
      </c>
      <c r="M152" s="87"/>
      <c r="N152" s="203" t="s">
        <v>1737</v>
      </c>
      <c r="O152" s="315" t="s">
        <v>234</v>
      </c>
      <c r="P152" s="315" t="s">
        <v>1759</v>
      </c>
      <c r="Q152" s="87"/>
      <c r="R152" s="80">
        <v>8148.91</v>
      </c>
      <c r="S152" s="820">
        <v>1134</v>
      </c>
      <c r="T152" s="855" t="s">
        <v>3761</v>
      </c>
      <c r="U152" s="818">
        <v>8712.91</v>
      </c>
      <c r="V152" s="818">
        <v>300</v>
      </c>
      <c r="W152" s="372">
        <v>300</v>
      </c>
      <c r="X152" s="240" t="s">
        <v>256</v>
      </c>
      <c r="Y152" s="362">
        <v>3.7937166567871961</v>
      </c>
    </row>
    <row r="153" spans="1:25" ht="25.5" customHeight="1">
      <c r="A153" s="250">
        <v>159</v>
      </c>
      <c r="B153" s="214">
        <v>2012</v>
      </c>
      <c r="C153" s="78">
        <v>41265</v>
      </c>
      <c r="D153" s="78">
        <v>41266</v>
      </c>
      <c r="E153" s="24" t="s">
        <v>182</v>
      </c>
      <c r="F153" s="24">
        <v>20215</v>
      </c>
      <c r="G153" s="25" t="s">
        <v>1424</v>
      </c>
      <c r="H153" s="315"/>
      <c r="I153" s="24">
        <v>150</v>
      </c>
      <c r="J153" s="24" t="s">
        <v>43</v>
      </c>
      <c r="K153" s="24" t="s">
        <v>373</v>
      </c>
      <c r="L153" s="26">
        <v>495365329</v>
      </c>
      <c r="M153" s="87"/>
      <c r="N153" s="203" t="s">
        <v>1737</v>
      </c>
      <c r="O153" s="315" t="s">
        <v>234</v>
      </c>
      <c r="P153" s="315" t="s">
        <v>1759</v>
      </c>
      <c r="Q153" s="87"/>
      <c r="R153" s="80">
        <v>7103.24</v>
      </c>
      <c r="S153" s="820">
        <v>1088.0999999999999</v>
      </c>
      <c r="T153" s="855" t="s">
        <v>3761</v>
      </c>
      <c r="U153" s="818">
        <v>8764.76</v>
      </c>
      <c r="V153" s="818">
        <v>300</v>
      </c>
      <c r="W153" s="372">
        <v>300</v>
      </c>
      <c r="X153" s="240" t="s">
        <v>256</v>
      </c>
      <c r="Y153" s="362">
        <v>3.7937166567871961</v>
      </c>
    </row>
    <row r="154" spans="1:25" ht="25.5" customHeight="1">
      <c r="A154" s="250">
        <v>160</v>
      </c>
      <c r="B154" s="238">
        <v>2012</v>
      </c>
      <c r="C154" s="78">
        <v>41266</v>
      </c>
      <c r="D154" s="78">
        <v>41266</v>
      </c>
      <c r="E154" s="24" t="s">
        <v>664</v>
      </c>
      <c r="F154" s="24">
        <v>20246</v>
      </c>
      <c r="G154" s="25" t="s">
        <v>157</v>
      </c>
      <c r="H154" s="315"/>
      <c r="I154" s="24">
        <v>90</v>
      </c>
      <c r="J154" s="24" t="s">
        <v>663</v>
      </c>
      <c r="K154" s="24" t="s">
        <v>80</v>
      </c>
      <c r="L154" s="26">
        <v>495377296</v>
      </c>
      <c r="M154" s="87"/>
      <c r="N154" s="203" t="s">
        <v>1735</v>
      </c>
      <c r="O154" s="315" t="s">
        <v>235</v>
      </c>
      <c r="P154" s="315" t="s">
        <v>1744</v>
      </c>
      <c r="Q154" s="87"/>
      <c r="R154" s="815">
        <v>2616.8200000000002</v>
      </c>
      <c r="S154" s="820">
        <v>436.45</v>
      </c>
      <c r="T154" s="816">
        <v>7.0000000000000007E-2</v>
      </c>
      <c r="U154" s="818">
        <v>3267</v>
      </c>
      <c r="V154" s="818">
        <v>300</v>
      </c>
      <c r="W154" s="372">
        <v>300</v>
      </c>
      <c r="X154" s="240" t="s">
        <v>256</v>
      </c>
      <c r="Y154" s="362">
        <v>3.7937166567871961</v>
      </c>
    </row>
    <row r="155" spans="1:25" s="864" customFormat="1" ht="25.5" customHeight="1">
      <c r="A155" s="860">
        <v>161</v>
      </c>
      <c r="B155" s="861">
        <v>2012</v>
      </c>
      <c r="C155" s="470">
        <v>41270</v>
      </c>
      <c r="D155" s="470">
        <v>41270</v>
      </c>
      <c r="E155" s="469" t="s">
        <v>253</v>
      </c>
      <c r="F155" s="469">
        <v>20247</v>
      </c>
      <c r="G155" s="497" t="s">
        <v>1425</v>
      </c>
      <c r="H155" s="745"/>
      <c r="I155" s="469">
        <v>90</v>
      </c>
      <c r="J155" s="469" t="s">
        <v>1586</v>
      </c>
      <c r="K155" s="469" t="s">
        <v>1682</v>
      </c>
      <c r="L155" s="474">
        <v>623165832</v>
      </c>
      <c r="M155" s="475"/>
      <c r="N155" s="484" t="s">
        <v>1735</v>
      </c>
      <c r="O155" s="745" t="s">
        <v>255</v>
      </c>
      <c r="P155" s="745" t="s">
        <v>315</v>
      </c>
      <c r="Q155" s="475"/>
      <c r="R155" s="749">
        <v>3271.03</v>
      </c>
      <c r="S155" s="747">
        <v>618.69000000000005</v>
      </c>
      <c r="T155" s="748">
        <v>7.0000000000000007E-2</v>
      </c>
      <c r="U155" s="749">
        <v>4162</v>
      </c>
      <c r="V155" s="749">
        <v>300</v>
      </c>
      <c r="W155" s="750">
        <v>300</v>
      </c>
      <c r="X155" s="863" t="s">
        <v>256</v>
      </c>
      <c r="Y155" s="736">
        <v>3.7937166567871961</v>
      </c>
    </row>
    <row r="156" spans="1:25" ht="25.5" customHeight="1">
      <c r="A156" s="250">
        <v>162</v>
      </c>
      <c r="B156" s="238">
        <v>2012</v>
      </c>
      <c r="C156" s="78">
        <v>41259</v>
      </c>
      <c r="D156" s="78">
        <v>41259</v>
      </c>
      <c r="E156" s="24" t="s">
        <v>424</v>
      </c>
      <c r="F156" s="24">
        <v>20224</v>
      </c>
      <c r="G156" s="25" t="s">
        <v>1426</v>
      </c>
      <c r="H156" s="315"/>
      <c r="I156" s="24">
        <v>90</v>
      </c>
      <c r="J156" s="24" t="s">
        <v>71</v>
      </c>
      <c r="K156" s="24" t="s">
        <v>367</v>
      </c>
      <c r="L156" s="26"/>
      <c r="M156" s="87"/>
      <c r="N156" s="203" t="s">
        <v>1736</v>
      </c>
      <c r="O156" s="315" t="s">
        <v>235</v>
      </c>
      <c r="P156" s="315" t="s">
        <v>1766</v>
      </c>
      <c r="Q156" s="87"/>
      <c r="R156" s="80">
        <v>3849.9</v>
      </c>
      <c r="S156" s="820">
        <v>845.3</v>
      </c>
      <c r="T156" s="816">
        <v>7.0000000000000007E-2</v>
      </c>
      <c r="U156" s="818">
        <v>5048.6000000000004</v>
      </c>
      <c r="V156" s="818">
        <v>300</v>
      </c>
      <c r="W156" s="372">
        <v>300</v>
      </c>
      <c r="X156" s="240" t="s">
        <v>264</v>
      </c>
      <c r="Y156" s="362">
        <v>3.7937166567871961</v>
      </c>
    </row>
    <row r="157" spans="1:25" ht="25.5" customHeight="1">
      <c r="A157" s="250">
        <v>163</v>
      </c>
      <c r="B157" s="238">
        <v>2012</v>
      </c>
      <c r="C157" s="78">
        <v>41260</v>
      </c>
      <c r="D157" s="78">
        <v>41260</v>
      </c>
      <c r="E157" s="24" t="s">
        <v>1339</v>
      </c>
      <c r="F157" s="24">
        <v>20229</v>
      </c>
      <c r="G157" s="25" t="s">
        <v>157</v>
      </c>
      <c r="H157" s="315"/>
      <c r="I157" s="24">
        <v>150</v>
      </c>
      <c r="J157" s="24" t="s">
        <v>1587</v>
      </c>
      <c r="K157" s="24" t="s">
        <v>1683</v>
      </c>
      <c r="L157" s="26">
        <v>495322601</v>
      </c>
      <c r="M157" s="87"/>
      <c r="N157" s="203" t="s">
        <v>1736</v>
      </c>
      <c r="O157" s="315" t="s">
        <v>1792</v>
      </c>
      <c r="P157" s="315" t="s">
        <v>1767</v>
      </c>
      <c r="Q157" s="87"/>
      <c r="R157" s="80">
        <v>3225.23</v>
      </c>
      <c r="S157" s="855" t="s">
        <v>3761</v>
      </c>
      <c r="T157" s="816">
        <v>7.0000000000000007E-2</v>
      </c>
      <c r="U157" s="818">
        <v>3451</v>
      </c>
      <c r="V157" s="818">
        <v>300</v>
      </c>
      <c r="W157" s="372">
        <v>300</v>
      </c>
      <c r="X157" s="240" t="s">
        <v>256</v>
      </c>
      <c r="Y157" s="362">
        <v>3.7937166567871961</v>
      </c>
    </row>
    <row r="158" spans="1:25" ht="25.5" customHeight="1">
      <c r="A158" s="250">
        <v>164</v>
      </c>
      <c r="B158" s="238">
        <v>2012</v>
      </c>
      <c r="C158" s="78">
        <v>41260</v>
      </c>
      <c r="D158" s="78">
        <v>41264</v>
      </c>
      <c r="E158" s="24" t="s">
        <v>178</v>
      </c>
      <c r="F158" s="24">
        <v>20222</v>
      </c>
      <c r="G158" s="25" t="s">
        <v>1427</v>
      </c>
      <c r="H158" s="315"/>
      <c r="I158" s="24">
        <v>200</v>
      </c>
      <c r="J158" s="24" t="s">
        <v>1588</v>
      </c>
      <c r="K158" s="24" t="s">
        <v>273</v>
      </c>
      <c r="L158" s="26">
        <v>616684466</v>
      </c>
      <c r="M158" s="87"/>
      <c r="N158" s="203" t="s">
        <v>188</v>
      </c>
      <c r="O158" s="315" t="s">
        <v>1756</v>
      </c>
      <c r="P158" s="865" t="s">
        <v>268</v>
      </c>
      <c r="Q158" s="87"/>
      <c r="R158" s="80">
        <v>16094.25</v>
      </c>
      <c r="S158" s="820">
        <v>3000</v>
      </c>
      <c r="T158" s="816">
        <v>7.0000000000000007E-2</v>
      </c>
      <c r="U158" s="818">
        <v>20350</v>
      </c>
      <c r="V158" s="818">
        <v>2000</v>
      </c>
      <c r="W158" s="372">
        <v>2000</v>
      </c>
      <c r="X158" s="240" t="s">
        <v>256</v>
      </c>
      <c r="Y158" s="362">
        <v>3.7937166567871961</v>
      </c>
    </row>
    <row r="159" spans="1:25" ht="25.5" customHeight="1">
      <c r="A159" s="250">
        <v>165</v>
      </c>
      <c r="B159" s="238">
        <v>2012</v>
      </c>
      <c r="C159" s="78">
        <v>41262</v>
      </c>
      <c r="D159" s="78">
        <v>41262</v>
      </c>
      <c r="E159" s="24" t="s">
        <v>1340</v>
      </c>
      <c r="F159" s="24">
        <v>20245</v>
      </c>
      <c r="G159" s="25" t="s">
        <v>1428</v>
      </c>
      <c r="H159" s="315"/>
      <c r="I159" s="24">
        <v>150</v>
      </c>
      <c r="J159" s="24" t="s">
        <v>437</v>
      </c>
      <c r="K159" s="24" t="s">
        <v>1684</v>
      </c>
      <c r="L159" s="26">
        <v>495620024</v>
      </c>
      <c r="M159" s="87"/>
      <c r="N159" s="203" t="s">
        <v>1734</v>
      </c>
      <c r="O159" s="315" t="s">
        <v>234</v>
      </c>
      <c r="P159" s="315" t="s">
        <v>1747</v>
      </c>
      <c r="Q159" s="87"/>
      <c r="R159" s="166">
        <v>1960</v>
      </c>
      <c r="S159" s="820">
        <v>1168.04</v>
      </c>
      <c r="T159" s="816">
        <v>7.0000000000000007E-2</v>
      </c>
      <c r="U159" s="818">
        <v>1547.01</v>
      </c>
      <c r="V159" s="818">
        <v>300</v>
      </c>
      <c r="W159" s="372">
        <v>300</v>
      </c>
      <c r="X159" s="240" t="s">
        <v>256</v>
      </c>
      <c r="Y159" s="362">
        <v>3.7937166567871961</v>
      </c>
    </row>
    <row r="160" spans="1:25" ht="25.5" customHeight="1">
      <c r="A160" s="250">
        <v>166</v>
      </c>
      <c r="B160" s="238">
        <v>2012</v>
      </c>
      <c r="C160" s="78">
        <v>41265</v>
      </c>
      <c r="D160" s="78">
        <v>41265</v>
      </c>
      <c r="E160" s="24" t="s">
        <v>169</v>
      </c>
      <c r="F160" s="24">
        <v>20090</v>
      </c>
      <c r="G160" s="25" t="s">
        <v>1429</v>
      </c>
      <c r="H160" s="315"/>
      <c r="I160" s="24">
        <v>90</v>
      </c>
      <c r="J160" s="24" t="s">
        <v>1589</v>
      </c>
      <c r="K160" s="24" t="s">
        <v>609</v>
      </c>
      <c r="L160" s="26">
        <v>622714951</v>
      </c>
      <c r="M160" s="173" t="s">
        <v>1742</v>
      </c>
      <c r="N160" s="203" t="s">
        <v>232</v>
      </c>
      <c r="O160" s="315" t="s">
        <v>234</v>
      </c>
      <c r="P160" s="315" t="s">
        <v>1743</v>
      </c>
      <c r="Q160" s="87"/>
      <c r="R160" s="80">
        <v>3261.68</v>
      </c>
      <c r="S160" s="855" t="s">
        <v>3761</v>
      </c>
      <c r="T160" s="816">
        <v>7.0000000000000007E-2</v>
      </c>
      <c r="U160" s="818">
        <v>3490</v>
      </c>
      <c r="V160" s="818">
        <v>300</v>
      </c>
      <c r="W160" s="372">
        <v>300</v>
      </c>
      <c r="X160" s="240" t="s">
        <v>256</v>
      </c>
      <c r="Y160" s="362">
        <v>3.7937166567871961</v>
      </c>
    </row>
    <row r="161" spans="1:25" ht="25.5" customHeight="1">
      <c r="A161" s="250">
        <v>167</v>
      </c>
      <c r="B161" s="238">
        <v>2012</v>
      </c>
      <c r="C161" s="78">
        <v>41239</v>
      </c>
      <c r="D161" s="78">
        <v>41239</v>
      </c>
      <c r="E161" s="24" t="s">
        <v>179</v>
      </c>
      <c r="F161" s="24">
        <v>20243</v>
      </c>
      <c r="G161" s="25" t="s">
        <v>1430</v>
      </c>
      <c r="H161" s="315"/>
      <c r="I161" s="24">
        <v>150</v>
      </c>
      <c r="J161" s="24" t="s">
        <v>1590</v>
      </c>
      <c r="K161" s="24" t="s">
        <v>357</v>
      </c>
      <c r="L161" s="26"/>
      <c r="M161" s="87"/>
      <c r="N161" s="203" t="s">
        <v>1732</v>
      </c>
      <c r="O161" s="315" t="s">
        <v>234</v>
      </c>
      <c r="P161" s="315" t="s">
        <v>274</v>
      </c>
      <c r="Q161" s="87"/>
      <c r="R161" s="80">
        <v>4034.98</v>
      </c>
      <c r="S161" s="820">
        <v>451</v>
      </c>
      <c r="T161" s="816">
        <v>7.0000000000000007E-2</v>
      </c>
      <c r="U161" s="818">
        <v>4800</v>
      </c>
      <c r="V161" s="818">
        <v>300</v>
      </c>
      <c r="W161" s="372">
        <v>300</v>
      </c>
      <c r="X161" s="240" t="s">
        <v>256</v>
      </c>
      <c r="Y161" s="362">
        <v>3.7937166567871961</v>
      </c>
    </row>
    <row r="162" spans="1:25" ht="25.5" customHeight="1">
      <c r="A162" s="250">
        <v>168</v>
      </c>
      <c r="B162" s="238">
        <v>2012</v>
      </c>
      <c r="C162" s="78">
        <v>41271</v>
      </c>
      <c r="D162" s="78">
        <v>41271</v>
      </c>
      <c r="E162" s="24" t="s">
        <v>248</v>
      </c>
      <c r="F162" s="24">
        <v>20213</v>
      </c>
      <c r="G162" s="25" t="s">
        <v>1431</v>
      </c>
      <c r="H162" s="315"/>
      <c r="I162" s="24">
        <v>120</v>
      </c>
      <c r="J162" s="24" t="s">
        <v>1591</v>
      </c>
      <c r="K162" s="24" t="s">
        <v>123</v>
      </c>
      <c r="L162" s="26">
        <v>608691454</v>
      </c>
      <c r="M162" s="87"/>
      <c r="N162" s="203" t="s">
        <v>1735</v>
      </c>
      <c r="O162" s="315" t="s">
        <v>255</v>
      </c>
      <c r="P162" s="315" t="s">
        <v>265</v>
      </c>
      <c r="Q162" s="87"/>
      <c r="R162" s="80">
        <v>8084.11</v>
      </c>
      <c r="S162" s="820">
        <v>1728.97</v>
      </c>
      <c r="T162" s="816">
        <v>7.0000000000000007E-2</v>
      </c>
      <c r="U162" s="818">
        <v>10500</v>
      </c>
      <c r="V162" s="818">
        <v>300</v>
      </c>
      <c r="W162" s="372">
        <v>300</v>
      </c>
      <c r="X162" s="240" t="s">
        <v>256</v>
      </c>
      <c r="Y162" s="362">
        <v>3.7937166567871961</v>
      </c>
    </row>
    <row r="163" spans="1:25" s="864" customFormat="1" ht="25.5" customHeight="1">
      <c r="A163" s="860">
        <v>169</v>
      </c>
      <c r="B163" s="861">
        <v>2013</v>
      </c>
      <c r="C163" s="470">
        <v>41323</v>
      </c>
      <c r="D163" s="470">
        <v>41323</v>
      </c>
      <c r="E163" s="469" t="s">
        <v>160</v>
      </c>
      <c r="F163" s="469">
        <v>20620</v>
      </c>
      <c r="G163" s="497" t="s">
        <v>1432</v>
      </c>
      <c r="H163" s="745"/>
      <c r="I163" s="469">
        <v>150</v>
      </c>
      <c r="J163" s="469" t="s">
        <v>75</v>
      </c>
      <c r="K163" s="469" t="s">
        <v>193</v>
      </c>
      <c r="L163" s="474">
        <v>612210258</v>
      </c>
      <c r="M163" s="475"/>
      <c r="N163" s="469" t="s">
        <v>1735</v>
      </c>
      <c r="O163" s="745" t="s">
        <v>234</v>
      </c>
      <c r="P163" s="745" t="s">
        <v>263</v>
      </c>
      <c r="Q163" s="475"/>
      <c r="R163" s="747">
        <v>4018.69</v>
      </c>
      <c r="S163" s="862">
        <v>934.58</v>
      </c>
      <c r="T163" s="748">
        <v>7.0000000000000007E-2</v>
      </c>
      <c r="U163" s="749">
        <v>5300</v>
      </c>
      <c r="V163" s="749">
        <v>300</v>
      </c>
      <c r="W163" s="750">
        <v>300</v>
      </c>
      <c r="X163" s="863" t="s">
        <v>256</v>
      </c>
      <c r="Y163" s="736">
        <v>3.7937166567871961</v>
      </c>
    </row>
    <row r="164" spans="1:25" s="864" customFormat="1" ht="25.5" customHeight="1">
      <c r="A164" s="860">
        <v>170</v>
      </c>
      <c r="B164" s="861">
        <v>2013</v>
      </c>
      <c r="C164" s="470">
        <v>41310</v>
      </c>
      <c r="D164" s="470">
        <v>41310</v>
      </c>
      <c r="E164" s="469" t="s">
        <v>253</v>
      </c>
      <c r="F164" s="469">
        <v>20248</v>
      </c>
      <c r="G164" s="497" t="s">
        <v>157</v>
      </c>
      <c r="H164" s="745"/>
      <c r="I164" s="469">
        <v>70</v>
      </c>
      <c r="J164" s="469" t="s">
        <v>1592</v>
      </c>
      <c r="K164" s="469" t="s">
        <v>123</v>
      </c>
      <c r="L164" s="474">
        <v>613637958</v>
      </c>
      <c r="M164" s="475"/>
      <c r="N164" s="469" t="s">
        <v>1733</v>
      </c>
      <c r="O164" s="745" t="s">
        <v>234</v>
      </c>
      <c r="P164" s="745" t="s">
        <v>681</v>
      </c>
      <c r="Q164" s="475"/>
      <c r="R164" s="749">
        <v>1655.09</v>
      </c>
      <c r="S164" s="747">
        <v>1098.55</v>
      </c>
      <c r="T164" s="748">
        <v>7.0000000000000007E-2</v>
      </c>
      <c r="U164" s="749">
        <v>2832.99</v>
      </c>
      <c r="V164" s="749">
        <v>300</v>
      </c>
      <c r="W164" s="750">
        <v>300</v>
      </c>
      <c r="X164" s="863" t="s">
        <v>256</v>
      </c>
      <c r="Y164" s="736">
        <v>3.7937166567871961</v>
      </c>
    </row>
    <row r="165" spans="1:25" s="864" customFormat="1" ht="25.5" customHeight="1">
      <c r="A165" s="860">
        <v>171</v>
      </c>
      <c r="B165" s="861">
        <v>2013</v>
      </c>
      <c r="C165" s="470">
        <v>41296</v>
      </c>
      <c r="D165" s="470">
        <v>41296</v>
      </c>
      <c r="E165" s="469" t="s">
        <v>182</v>
      </c>
      <c r="F165" s="469">
        <v>20215</v>
      </c>
      <c r="G165" s="497" t="s">
        <v>1433</v>
      </c>
      <c r="H165" s="745"/>
      <c r="I165" s="469">
        <v>90</v>
      </c>
      <c r="J165" s="469" t="s">
        <v>1593</v>
      </c>
      <c r="K165" s="469" t="s">
        <v>1685</v>
      </c>
      <c r="L165" s="474">
        <v>676687894</v>
      </c>
      <c r="M165" s="475"/>
      <c r="N165" s="469" t="s">
        <v>1733</v>
      </c>
      <c r="O165" s="745" t="s">
        <v>234</v>
      </c>
      <c r="P165" s="745" t="s">
        <v>260</v>
      </c>
      <c r="Q165" s="475"/>
      <c r="R165" s="749">
        <v>1354.61</v>
      </c>
      <c r="S165" s="747">
        <v>779.07</v>
      </c>
      <c r="T165" s="748">
        <v>7.0000000000000007E-2</v>
      </c>
      <c r="U165" s="749">
        <v>2199.71</v>
      </c>
      <c r="V165" s="749">
        <v>300</v>
      </c>
      <c r="W165" s="750">
        <v>300</v>
      </c>
      <c r="X165" s="863" t="s">
        <v>256</v>
      </c>
      <c r="Y165" s="736">
        <v>3.7937166567871961</v>
      </c>
    </row>
    <row r="166" spans="1:25" s="864" customFormat="1" ht="25.5" customHeight="1">
      <c r="A166" s="860">
        <v>172</v>
      </c>
      <c r="B166" s="861">
        <v>2013</v>
      </c>
      <c r="C166" s="470">
        <v>41289</v>
      </c>
      <c r="D166" s="470">
        <v>41289</v>
      </c>
      <c r="E166" s="469" t="s">
        <v>159</v>
      </c>
      <c r="F166" s="469">
        <v>20600</v>
      </c>
      <c r="G166" s="497" t="s">
        <v>1434</v>
      </c>
      <c r="H166" s="745"/>
      <c r="I166" s="469">
        <v>120</v>
      </c>
      <c r="J166" s="469" t="s">
        <v>1594</v>
      </c>
      <c r="K166" s="469" t="s">
        <v>84</v>
      </c>
      <c r="L166" s="474">
        <v>623730521</v>
      </c>
      <c r="M166" s="475"/>
      <c r="N166" s="469" t="s">
        <v>1733</v>
      </c>
      <c r="O166" s="745" t="s">
        <v>255</v>
      </c>
      <c r="P166" s="745"/>
      <c r="Q166" s="475"/>
      <c r="R166" s="749">
        <v>1972</v>
      </c>
      <c r="S166" s="747">
        <v>1177</v>
      </c>
      <c r="T166" s="748">
        <v>7.0000000000000007E-2</v>
      </c>
      <c r="U166" s="749">
        <v>3382.51</v>
      </c>
      <c r="V166" s="749">
        <v>300</v>
      </c>
      <c r="W166" s="750">
        <v>300</v>
      </c>
      <c r="X166" s="863" t="s">
        <v>256</v>
      </c>
      <c r="Y166" s="736">
        <v>3.7937166567871961</v>
      </c>
    </row>
    <row r="167" spans="1:25" s="864" customFormat="1" ht="25.5" customHeight="1">
      <c r="A167" s="860">
        <v>173</v>
      </c>
      <c r="B167" s="861">
        <v>2013</v>
      </c>
      <c r="C167" s="470">
        <v>41300</v>
      </c>
      <c r="D167" s="470">
        <v>41300</v>
      </c>
      <c r="E167" s="469" t="s">
        <v>183</v>
      </c>
      <c r="F167" s="469">
        <v>20217</v>
      </c>
      <c r="G167" s="497" t="s">
        <v>186</v>
      </c>
      <c r="H167" s="745"/>
      <c r="I167" s="469">
        <v>70</v>
      </c>
      <c r="J167" s="469" t="s">
        <v>1595</v>
      </c>
      <c r="K167" s="469" t="s">
        <v>200</v>
      </c>
      <c r="L167" s="474">
        <v>620411484</v>
      </c>
      <c r="M167" s="475"/>
      <c r="N167" s="469" t="s">
        <v>1733</v>
      </c>
      <c r="O167" s="745" t="s">
        <v>234</v>
      </c>
      <c r="P167" s="745" t="s">
        <v>1814</v>
      </c>
      <c r="Q167" s="475"/>
      <c r="R167" s="749">
        <v>788.44</v>
      </c>
      <c r="S167" s="747">
        <v>911.17</v>
      </c>
      <c r="T167" s="748">
        <v>7.0000000000000007E-2</v>
      </c>
      <c r="U167" s="749">
        <v>1699.61</v>
      </c>
      <c r="V167" s="749">
        <v>300</v>
      </c>
      <c r="W167" s="750">
        <v>300</v>
      </c>
      <c r="X167" s="863" t="s">
        <v>256</v>
      </c>
      <c r="Y167" s="736">
        <v>3.7937166567871961</v>
      </c>
    </row>
    <row r="168" spans="1:25" s="864" customFormat="1" ht="25.5" customHeight="1">
      <c r="A168" s="860">
        <v>174</v>
      </c>
      <c r="B168" s="861">
        <v>2013</v>
      </c>
      <c r="C168" s="470">
        <v>41300</v>
      </c>
      <c r="D168" s="470">
        <v>41300</v>
      </c>
      <c r="E168" s="469" t="s">
        <v>167</v>
      </c>
      <c r="F168" s="469">
        <v>20290</v>
      </c>
      <c r="G168" s="497" t="s">
        <v>1435</v>
      </c>
      <c r="H168" s="745"/>
      <c r="I168" s="469">
        <v>120</v>
      </c>
      <c r="J168" s="469" t="s">
        <v>1596</v>
      </c>
      <c r="K168" s="469" t="s">
        <v>442</v>
      </c>
      <c r="L168" s="474">
        <v>665758560</v>
      </c>
      <c r="M168" s="475"/>
      <c r="N168" s="469" t="s">
        <v>1733</v>
      </c>
      <c r="O168" s="745" t="s">
        <v>255</v>
      </c>
      <c r="P168" s="745" t="s">
        <v>1303</v>
      </c>
      <c r="Q168" s="475"/>
      <c r="R168" s="746">
        <v>1470.26</v>
      </c>
      <c r="S168" s="747">
        <v>1456.96</v>
      </c>
      <c r="T168" s="748">
        <v>7.0000000000000007E-2</v>
      </c>
      <c r="U168" s="749">
        <v>2927.22</v>
      </c>
      <c r="V168" s="749">
        <v>300</v>
      </c>
      <c r="W168" s="750">
        <v>300</v>
      </c>
      <c r="X168" s="863" t="s">
        <v>264</v>
      </c>
      <c r="Y168" s="736">
        <v>3.7937166567871961</v>
      </c>
    </row>
    <row r="169" spans="1:25" ht="25.5" customHeight="1">
      <c r="A169" s="250">
        <v>175</v>
      </c>
      <c r="B169" s="238">
        <v>2013</v>
      </c>
      <c r="C169" s="78">
        <v>41286</v>
      </c>
      <c r="D169" s="78">
        <v>41287</v>
      </c>
      <c r="E169" s="24" t="s">
        <v>238</v>
      </c>
      <c r="F169" s="24">
        <v>20215</v>
      </c>
      <c r="G169" s="25" t="s">
        <v>1436</v>
      </c>
      <c r="H169" s="315"/>
      <c r="I169" s="24">
        <v>110</v>
      </c>
      <c r="J169" s="24" t="s">
        <v>1576</v>
      </c>
      <c r="K169" s="24" t="s">
        <v>101</v>
      </c>
      <c r="L169" s="26">
        <v>686816413</v>
      </c>
      <c r="M169" s="87"/>
      <c r="N169" s="203" t="s">
        <v>232</v>
      </c>
      <c r="O169" s="315" t="s">
        <v>255</v>
      </c>
      <c r="P169" s="315" t="s">
        <v>1794</v>
      </c>
      <c r="Q169" s="87"/>
      <c r="R169" s="166">
        <v>9864.86</v>
      </c>
      <c r="S169" s="820">
        <v>2658.54</v>
      </c>
      <c r="T169" s="816">
        <v>7.0000000000000007E-2</v>
      </c>
      <c r="U169" s="818">
        <v>13400</v>
      </c>
      <c r="V169" s="818">
        <v>300</v>
      </c>
      <c r="W169" s="372">
        <v>300</v>
      </c>
      <c r="X169" s="240" t="s">
        <v>256</v>
      </c>
      <c r="Y169" s="362">
        <v>3.7937166567871961</v>
      </c>
    </row>
    <row r="170" spans="1:25" ht="25.5" customHeight="1">
      <c r="A170" s="250">
        <v>176</v>
      </c>
      <c r="B170" s="238">
        <v>2013</v>
      </c>
      <c r="C170" s="78">
        <v>41302</v>
      </c>
      <c r="D170" s="78">
        <v>41304</v>
      </c>
      <c r="E170" s="24" t="s">
        <v>177</v>
      </c>
      <c r="F170" s="24">
        <v>20290</v>
      </c>
      <c r="G170" s="25" t="s">
        <v>1437</v>
      </c>
      <c r="H170" s="315"/>
      <c r="I170" s="24">
        <v>120</v>
      </c>
      <c r="J170" s="24" t="s">
        <v>1597</v>
      </c>
      <c r="K170" s="24" t="s">
        <v>96</v>
      </c>
      <c r="L170" s="26">
        <v>495463654</v>
      </c>
      <c r="M170" s="87"/>
      <c r="N170" s="203" t="s">
        <v>232</v>
      </c>
      <c r="O170" s="315" t="s">
        <v>255</v>
      </c>
      <c r="P170" s="315" t="s">
        <v>1795</v>
      </c>
      <c r="Q170" s="87"/>
      <c r="R170" s="166">
        <v>5927.88</v>
      </c>
      <c r="S170" s="820">
        <v>1825.63</v>
      </c>
      <c r="T170" s="816">
        <v>7.0000000000000007E-2</v>
      </c>
      <c r="U170" s="818">
        <v>8296.26</v>
      </c>
      <c r="V170" s="818">
        <v>2000</v>
      </c>
      <c r="W170" s="372">
        <v>2000</v>
      </c>
      <c r="X170" s="240" t="s">
        <v>256</v>
      </c>
      <c r="Y170" s="362">
        <v>15.411973918197985</v>
      </c>
    </row>
    <row r="171" spans="1:25" ht="25.5" customHeight="1">
      <c r="A171" s="250">
        <v>177</v>
      </c>
      <c r="B171" s="238">
        <v>2012</v>
      </c>
      <c r="C171" s="78">
        <v>41252</v>
      </c>
      <c r="D171" s="78">
        <v>41255</v>
      </c>
      <c r="E171" s="24" t="s">
        <v>1341</v>
      </c>
      <c r="F171" s="24">
        <v>20224</v>
      </c>
      <c r="G171" s="25" t="s">
        <v>1438</v>
      </c>
      <c r="H171" s="315"/>
      <c r="I171" s="24">
        <v>120</v>
      </c>
      <c r="J171" s="24" t="s">
        <v>284</v>
      </c>
      <c r="K171" s="24" t="s">
        <v>1686</v>
      </c>
      <c r="L171" s="26"/>
      <c r="M171" s="87"/>
      <c r="N171" s="203" t="s">
        <v>1738</v>
      </c>
      <c r="O171" s="315" t="s">
        <v>234</v>
      </c>
      <c r="P171" s="315" t="s">
        <v>1796</v>
      </c>
      <c r="Q171" s="87"/>
      <c r="R171" s="166">
        <v>3130.84</v>
      </c>
      <c r="S171" s="820">
        <v>800</v>
      </c>
      <c r="T171" s="816">
        <v>7.0000000000000007E-2</v>
      </c>
      <c r="U171" s="818">
        <v>4150</v>
      </c>
      <c r="V171" s="818">
        <v>300</v>
      </c>
      <c r="W171" s="372">
        <v>300</v>
      </c>
      <c r="X171" s="240" t="s">
        <v>256</v>
      </c>
      <c r="Y171" s="362">
        <v>3.7937166567871961</v>
      </c>
    </row>
    <row r="172" spans="1:25" ht="25.5" customHeight="1">
      <c r="A172" s="250">
        <v>178</v>
      </c>
      <c r="B172" s="238">
        <v>2012</v>
      </c>
      <c r="C172" s="78">
        <v>41238</v>
      </c>
      <c r="D172" s="78">
        <v>41238</v>
      </c>
      <c r="E172" s="24" t="s">
        <v>162</v>
      </c>
      <c r="F172" s="24">
        <v>20217</v>
      </c>
      <c r="G172" s="25" t="s">
        <v>1439</v>
      </c>
      <c r="H172" s="315"/>
      <c r="I172" s="24">
        <v>150</v>
      </c>
      <c r="J172" s="24" t="s">
        <v>1598</v>
      </c>
      <c r="K172" s="24" t="s">
        <v>117</v>
      </c>
      <c r="L172" s="26">
        <v>495372992</v>
      </c>
      <c r="M172" s="87"/>
      <c r="N172" s="203" t="s">
        <v>1736</v>
      </c>
      <c r="O172" s="315" t="s">
        <v>234</v>
      </c>
      <c r="P172" s="315" t="s">
        <v>1797</v>
      </c>
      <c r="Q172" s="87"/>
      <c r="R172" s="166">
        <v>5965.25</v>
      </c>
      <c r="S172" s="855" t="s">
        <v>3761</v>
      </c>
      <c r="T172" s="816">
        <v>7.0000000000000007E-2</v>
      </c>
      <c r="U172" s="818">
        <v>6332.91</v>
      </c>
      <c r="V172" s="818">
        <v>300</v>
      </c>
      <c r="W172" s="372">
        <v>300</v>
      </c>
      <c r="X172" s="240" t="s">
        <v>256</v>
      </c>
      <c r="Y172" s="362">
        <v>3.7937166567871961</v>
      </c>
    </row>
    <row r="173" spans="1:25" ht="25.5" customHeight="1">
      <c r="A173" s="250">
        <v>179</v>
      </c>
      <c r="B173" s="238">
        <v>2012</v>
      </c>
      <c r="C173" s="78">
        <v>41205</v>
      </c>
      <c r="D173" s="78">
        <v>41205</v>
      </c>
      <c r="E173" s="24" t="s">
        <v>177</v>
      </c>
      <c r="F173" s="24">
        <v>20290</v>
      </c>
      <c r="G173" s="25" t="s">
        <v>1440</v>
      </c>
      <c r="H173" s="315"/>
      <c r="I173" s="24">
        <v>90</v>
      </c>
      <c r="J173" s="24" t="s">
        <v>1599</v>
      </c>
      <c r="K173" s="24" t="s">
        <v>81</v>
      </c>
      <c r="L173" s="26"/>
      <c r="M173" s="87"/>
      <c r="N173" s="203" t="s">
        <v>1736</v>
      </c>
      <c r="O173" s="315" t="s">
        <v>234</v>
      </c>
      <c r="P173" s="315" t="s">
        <v>1798</v>
      </c>
      <c r="Q173" s="87"/>
      <c r="R173" s="166">
        <v>5275.14</v>
      </c>
      <c r="S173" s="820">
        <v>845.3</v>
      </c>
      <c r="T173" s="816">
        <v>7.0000000000000007E-2</v>
      </c>
      <c r="U173" s="818">
        <v>6430.99</v>
      </c>
      <c r="V173" s="818">
        <v>300</v>
      </c>
      <c r="W173" s="372">
        <v>300</v>
      </c>
      <c r="X173" s="240" t="s">
        <v>256</v>
      </c>
      <c r="Y173" s="362">
        <v>3.7937166567871961</v>
      </c>
    </row>
    <row r="174" spans="1:25" ht="25.5" customHeight="1">
      <c r="A174" s="250">
        <v>180</v>
      </c>
      <c r="B174" s="238">
        <v>2013</v>
      </c>
      <c r="C174" s="78">
        <v>41296</v>
      </c>
      <c r="D174" s="78">
        <v>41296</v>
      </c>
      <c r="E174" s="24" t="s">
        <v>179</v>
      </c>
      <c r="F174" s="24">
        <v>20243</v>
      </c>
      <c r="G174" s="25" t="s">
        <v>1441</v>
      </c>
      <c r="H174" s="315"/>
      <c r="I174" s="24">
        <v>120</v>
      </c>
      <c r="J174" s="24" t="s">
        <v>1600</v>
      </c>
      <c r="K174" s="24" t="s">
        <v>1687</v>
      </c>
      <c r="L174" s="26">
        <v>495463597</v>
      </c>
      <c r="M174" s="87"/>
      <c r="N174" s="203" t="s">
        <v>1739</v>
      </c>
      <c r="O174" s="315" t="s">
        <v>234</v>
      </c>
      <c r="P174" s="315" t="s">
        <v>1799</v>
      </c>
      <c r="Q174" s="87"/>
      <c r="R174" s="166">
        <v>2242.5</v>
      </c>
      <c r="S174" s="820">
        <v>331.75</v>
      </c>
      <c r="T174" s="816">
        <v>7.0000000000000007E-2</v>
      </c>
      <c r="U174" s="818">
        <v>2749.5</v>
      </c>
      <c r="V174" s="818">
        <v>300</v>
      </c>
      <c r="W174" s="372">
        <v>300</v>
      </c>
      <c r="X174" s="240" t="s">
        <v>256</v>
      </c>
      <c r="Y174" s="362">
        <v>3.7937166567871961</v>
      </c>
    </row>
    <row r="175" spans="1:25" ht="25.5" customHeight="1">
      <c r="A175" s="250">
        <v>181</v>
      </c>
      <c r="B175" s="238">
        <v>2013</v>
      </c>
      <c r="C175" s="78">
        <v>41302</v>
      </c>
      <c r="D175" s="78">
        <v>41302</v>
      </c>
      <c r="E175" s="24" t="s">
        <v>185</v>
      </c>
      <c r="F175" s="24">
        <v>20145</v>
      </c>
      <c r="G175" s="25" t="s">
        <v>1442</v>
      </c>
      <c r="H175" s="315"/>
      <c r="I175" s="24">
        <v>90</v>
      </c>
      <c r="J175" s="24" t="s">
        <v>1601</v>
      </c>
      <c r="K175" s="24" t="s">
        <v>85</v>
      </c>
      <c r="L175" s="26">
        <v>495482601</v>
      </c>
      <c r="M175" s="87"/>
      <c r="N175" s="203" t="s">
        <v>1739</v>
      </c>
      <c r="O175" s="315" t="s">
        <v>234</v>
      </c>
      <c r="P175" s="315" t="s">
        <v>1800</v>
      </c>
      <c r="Q175" s="87"/>
      <c r="R175" s="166">
        <v>3166.4</v>
      </c>
      <c r="S175" s="820">
        <v>481.3</v>
      </c>
      <c r="T175" s="816">
        <v>7.0000000000000007E-2</v>
      </c>
      <c r="U175" s="818">
        <v>3903</v>
      </c>
      <c r="V175" s="818">
        <v>300</v>
      </c>
      <c r="W175" s="372">
        <v>300</v>
      </c>
      <c r="X175" s="240" t="s">
        <v>256</v>
      </c>
      <c r="Y175" s="362">
        <v>3.7937166567871961</v>
      </c>
    </row>
    <row r="176" spans="1:25" ht="25.5" customHeight="1">
      <c r="A176" s="250">
        <v>182</v>
      </c>
      <c r="B176" s="238">
        <v>2012</v>
      </c>
      <c r="C176" s="78">
        <v>41219</v>
      </c>
      <c r="D176" s="78">
        <v>41219</v>
      </c>
      <c r="E176" s="24" t="s">
        <v>1315</v>
      </c>
      <c r="F176" s="24">
        <v>20222</v>
      </c>
      <c r="G176" s="25" t="s">
        <v>1443</v>
      </c>
      <c r="H176" s="315"/>
      <c r="I176" s="24">
        <v>120</v>
      </c>
      <c r="J176" s="24" t="s">
        <v>1602</v>
      </c>
      <c r="K176" s="24" t="s">
        <v>215</v>
      </c>
      <c r="L176" s="26">
        <v>678329910</v>
      </c>
      <c r="M176" s="87"/>
      <c r="N176" s="203" t="s">
        <v>1733</v>
      </c>
      <c r="O176" s="315" t="s">
        <v>255</v>
      </c>
      <c r="P176" s="315" t="s">
        <v>1764</v>
      </c>
      <c r="Q176" s="87"/>
      <c r="R176" s="166">
        <v>1970.43</v>
      </c>
      <c r="S176" s="820">
        <v>1766.66</v>
      </c>
      <c r="T176" s="816">
        <v>7.0000000000000007E-2</v>
      </c>
      <c r="U176" s="818">
        <v>3994.34</v>
      </c>
      <c r="V176" s="818">
        <v>300</v>
      </c>
      <c r="W176" s="372">
        <v>300</v>
      </c>
      <c r="X176" s="240" t="s">
        <v>1308</v>
      </c>
      <c r="Y176" s="362">
        <v>3.7937166567871961</v>
      </c>
    </row>
    <row r="177" spans="1:25" ht="25.5" customHeight="1">
      <c r="A177" s="250">
        <v>183</v>
      </c>
      <c r="B177" s="238">
        <v>2012</v>
      </c>
      <c r="C177" s="78">
        <v>41174</v>
      </c>
      <c r="D177" s="78">
        <v>41174</v>
      </c>
      <c r="E177" s="24" t="s">
        <v>239</v>
      </c>
      <c r="F177" s="24">
        <v>20228</v>
      </c>
      <c r="G177" s="25" t="s">
        <v>1444</v>
      </c>
      <c r="H177" s="315"/>
      <c r="I177" s="24">
        <v>90</v>
      </c>
      <c r="J177" s="24" t="s">
        <v>603</v>
      </c>
      <c r="K177" s="24" t="s">
        <v>203</v>
      </c>
      <c r="L177" s="26">
        <v>670634274</v>
      </c>
      <c r="M177" s="87"/>
      <c r="N177" s="203" t="s">
        <v>1735</v>
      </c>
      <c r="O177" s="315" t="s">
        <v>234</v>
      </c>
      <c r="P177" s="315" t="s">
        <v>263</v>
      </c>
      <c r="Q177" s="87"/>
      <c r="R177" s="166">
        <v>5674.77</v>
      </c>
      <c r="S177" s="820">
        <v>400</v>
      </c>
      <c r="T177" s="816">
        <v>7.0000000000000007E-2</v>
      </c>
      <c r="U177" s="818">
        <v>6500</v>
      </c>
      <c r="V177" s="818">
        <v>300</v>
      </c>
      <c r="W177" s="372">
        <v>300</v>
      </c>
      <c r="X177" s="240" t="s">
        <v>264</v>
      </c>
      <c r="Y177" s="362">
        <v>3.7937166567871961</v>
      </c>
    </row>
    <row r="178" spans="1:25" ht="25.5" customHeight="1">
      <c r="A178" s="250">
        <v>184</v>
      </c>
      <c r="B178" s="238">
        <v>2012</v>
      </c>
      <c r="C178" s="78">
        <v>41239</v>
      </c>
      <c r="D178" s="78">
        <v>41241</v>
      </c>
      <c r="E178" s="24" t="s">
        <v>290</v>
      </c>
      <c r="F178" s="24">
        <v>20169</v>
      </c>
      <c r="G178" s="25" t="s">
        <v>1445</v>
      </c>
      <c r="H178" s="315"/>
      <c r="I178" s="24">
        <v>120</v>
      </c>
      <c r="J178" s="24" t="s">
        <v>1603</v>
      </c>
      <c r="K178" s="24" t="s">
        <v>227</v>
      </c>
      <c r="L178" s="26"/>
      <c r="M178" s="87"/>
      <c r="N178" s="203" t="s">
        <v>1738</v>
      </c>
      <c r="O178" s="315" t="s">
        <v>235</v>
      </c>
      <c r="P178" s="315" t="s">
        <v>1787</v>
      </c>
      <c r="Q178" s="87"/>
      <c r="R178" s="166">
        <v>3373.84</v>
      </c>
      <c r="S178" s="820">
        <v>355.14</v>
      </c>
      <c r="T178" s="816">
        <v>7.0000000000000007E-2</v>
      </c>
      <c r="U178" s="818">
        <v>3990</v>
      </c>
      <c r="V178" s="818">
        <v>300</v>
      </c>
      <c r="W178" s="372">
        <v>300</v>
      </c>
      <c r="X178" s="240" t="s">
        <v>256</v>
      </c>
      <c r="Y178" s="362">
        <v>3.7937166567871961</v>
      </c>
    </row>
    <row r="179" spans="1:25" ht="25.5" customHeight="1">
      <c r="A179" s="250">
        <v>185</v>
      </c>
      <c r="B179" s="238">
        <v>2013</v>
      </c>
      <c r="C179" s="78">
        <v>41323</v>
      </c>
      <c r="D179" s="78">
        <v>41323</v>
      </c>
      <c r="E179" s="24" t="s">
        <v>1342</v>
      </c>
      <c r="F179" s="24">
        <v>20221</v>
      </c>
      <c r="G179" s="25" t="s">
        <v>1446</v>
      </c>
      <c r="H179" s="315"/>
      <c r="I179" s="24">
        <v>70</v>
      </c>
      <c r="J179" s="24" t="s">
        <v>461</v>
      </c>
      <c r="K179" s="24" t="s">
        <v>273</v>
      </c>
      <c r="L179" s="26">
        <v>610077690</v>
      </c>
      <c r="M179" s="87"/>
      <c r="N179" s="203" t="s">
        <v>232</v>
      </c>
      <c r="O179" s="315" t="s">
        <v>255</v>
      </c>
      <c r="P179" s="315" t="s">
        <v>1801</v>
      </c>
      <c r="Q179" s="87"/>
      <c r="R179" s="858">
        <v>2803.4</v>
      </c>
      <c r="S179" s="281">
        <v>4134.92</v>
      </c>
      <c r="T179" s="280">
        <v>7.0000000000000007E-2</v>
      </c>
      <c r="U179" s="485">
        <v>6938.32</v>
      </c>
      <c r="V179" s="818">
        <v>300</v>
      </c>
      <c r="W179" s="372">
        <v>300</v>
      </c>
      <c r="X179" s="240" t="s">
        <v>256</v>
      </c>
      <c r="Y179" s="362">
        <v>3.7937166567871961</v>
      </c>
    </row>
    <row r="180" spans="1:25" ht="25.5" customHeight="1">
      <c r="A180" s="250">
        <v>186</v>
      </c>
      <c r="B180" s="238">
        <v>2013</v>
      </c>
      <c r="C180" s="78">
        <v>41309</v>
      </c>
      <c r="D180" s="78">
        <v>41320</v>
      </c>
      <c r="E180" s="24" t="s">
        <v>252</v>
      </c>
      <c r="F180" s="24">
        <v>20270</v>
      </c>
      <c r="G180" s="25" t="s">
        <v>1447</v>
      </c>
      <c r="H180" s="315"/>
      <c r="I180" s="24">
        <v>150</v>
      </c>
      <c r="J180" s="24" t="s">
        <v>1604</v>
      </c>
      <c r="K180" s="24" t="s">
        <v>226</v>
      </c>
      <c r="L180" s="26"/>
      <c r="M180" s="87"/>
      <c r="N180" s="203" t="s">
        <v>232</v>
      </c>
      <c r="O180" s="315" t="s">
        <v>255</v>
      </c>
      <c r="P180" s="315" t="s">
        <v>1802</v>
      </c>
      <c r="Q180" s="87"/>
      <c r="R180" s="859">
        <v>6484.21</v>
      </c>
      <c r="S180" s="855" t="s">
        <v>3761</v>
      </c>
      <c r="T180" s="817">
        <v>7.0000000000000007E-2</v>
      </c>
      <c r="U180" s="819">
        <v>6938.32</v>
      </c>
      <c r="V180" s="818">
        <v>300</v>
      </c>
      <c r="W180" s="372">
        <v>300</v>
      </c>
      <c r="X180" s="240" t="s">
        <v>256</v>
      </c>
      <c r="Y180" s="362">
        <v>3.7937166567871961</v>
      </c>
    </row>
    <row r="181" spans="1:25" ht="25.5" customHeight="1">
      <c r="A181" s="250">
        <v>187</v>
      </c>
      <c r="B181" s="238">
        <v>2012</v>
      </c>
      <c r="C181" s="78">
        <v>41256</v>
      </c>
      <c r="D181" s="78">
        <v>41256</v>
      </c>
      <c r="E181" s="24" t="s">
        <v>1314</v>
      </c>
      <c r="F181" s="24">
        <v>20145</v>
      </c>
      <c r="G181" s="25" t="s">
        <v>1448</v>
      </c>
      <c r="H181" s="315"/>
      <c r="I181" s="24">
        <v>120</v>
      </c>
      <c r="J181" s="24" t="s">
        <v>44</v>
      </c>
      <c r="K181" s="24" t="s">
        <v>378</v>
      </c>
      <c r="L181" s="26">
        <v>632726912</v>
      </c>
      <c r="M181" s="87"/>
      <c r="N181" s="203" t="s">
        <v>231</v>
      </c>
      <c r="O181" s="315" t="s">
        <v>234</v>
      </c>
      <c r="P181" s="315" t="s">
        <v>267</v>
      </c>
      <c r="Q181" s="87"/>
      <c r="R181" s="166">
        <v>4385.7</v>
      </c>
      <c r="S181" s="820">
        <v>749</v>
      </c>
      <c r="T181" s="816">
        <v>7.0000000000000007E-2</v>
      </c>
      <c r="U181" s="818">
        <v>5494.43</v>
      </c>
      <c r="V181" s="818">
        <v>300</v>
      </c>
      <c r="W181" s="372">
        <v>300</v>
      </c>
      <c r="X181" s="240" t="s">
        <v>264</v>
      </c>
      <c r="Y181" s="362">
        <v>3.7937166567871961</v>
      </c>
    </row>
    <row r="182" spans="1:25" ht="25.5" customHeight="1">
      <c r="A182" s="250">
        <v>188</v>
      </c>
      <c r="B182" s="238">
        <v>2012</v>
      </c>
      <c r="C182" s="78">
        <v>41263</v>
      </c>
      <c r="D182" s="78">
        <v>41263</v>
      </c>
      <c r="E182" s="24" t="s">
        <v>177</v>
      </c>
      <c r="F182" s="24">
        <v>20290</v>
      </c>
      <c r="G182" s="25" t="s">
        <v>1449</v>
      </c>
      <c r="H182" s="315"/>
      <c r="I182" s="24">
        <v>90</v>
      </c>
      <c r="J182" s="24" t="s">
        <v>433</v>
      </c>
      <c r="K182" s="24" t="s">
        <v>271</v>
      </c>
      <c r="L182" s="26">
        <v>626050290</v>
      </c>
      <c r="M182" s="87"/>
      <c r="N182" s="203" t="s">
        <v>231</v>
      </c>
      <c r="O182" s="315" t="s">
        <v>235</v>
      </c>
      <c r="P182" s="315" t="s">
        <v>1804</v>
      </c>
      <c r="Q182" s="87"/>
      <c r="R182" s="166">
        <v>3055.59</v>
      </c>
      <c r="S182" s="820">
        <v>636.65</v>
      </c>
      <c r="T182" s="816">
        <v>7.0000000000000007E-2</v>
      </c>
      <c r="U182" s="818">
        <v>3950.7</v>
      </c>
      <c r="V182" s="818">
        <v>300</v>
      </c>
      <c r="W182" s="372">
        <v>300</v>
      </c>
      <c r="X182" s="240" t="s">
        <v>256</v>
      </c>
      <c r="Y182" s="362">
        <v>3.7937166567871961</v>
      </c>
    </row>
    <row r="183" spans="1:25" ht="25.5" customHeight="1">
      <c r="A183" s="250">
        <v>189</v>
      </c>
      <c r="B183" s="238">
        <v>2013</v>
      </c>
      <c r="C183" s="78">
        <v>41302</v>
      </c>
      <c r="D183" s="78">
        <v>41303</v>
      </c>
      <c r="E183" s="24" t="s">
        <v>160</v>
      </c>
      <c r="F183" s="24">
        <v>20620</v>
      </c>
      <c r="G183" s="25" t="s">
        <v>1450</v>
      </c>
      <c r="H183" s="315"/>
      <c r="I183" s="24">
        <v>70</v>
      </c>
      <c r="J183" s="24" t="s">
        <v>1605</v>
      </c>
      <c r="K183" s="24" t="s">
        <v>1688</v>
      </c>
      <c r="L183" s="26">
        <v>620945258</v>
      </c>
      <c r="M183" s="87"/>
      <c r="N183" s="203" t="s">
        <v>1740</v>
      </c>
      <c r="O183" s="315" t="s">
        <v>255</v>
      </c>
      <c r="P183" s="315"/>
      <c r="Q183" s="87"/>
      <c r="R183" s="166">
        <v>2000</v>
      </c>
      <c r="S183" s="820">
        <v>200</v>
      </c>
      <c r="T183" s="816">
        <v>7.0000000000000007E-2</v>
      </c>
      <c r="U183" s="818">
        <v>2200</v>
      </c>
      <c r="V183" s="818">
        <v>300</v>
      </c>
      <c r="W183" s="372">
        <v>300</v>
      </c>
      <c r="X183" s="240" t="s">
        <v>256</v>
      </c>
      <c r="Y183" s="362">
        <v>3.7937166567871961</v>
      </c>
    </row>
    <row r="184" spans="1:25" ht="25.5" customHeight="1">
      <c r="A184" s="250">
        <v>190</v>
      </c>
      <c r="B184" s="238">
        <v>2013</v>
      </c>
      <c r="C184" s="78">
        <v>41299</v>
      </c>
      <c r="D184" s="78">
        <v>41300</v>
      </c>
      <c r="E184" s="24" t="s">
        <v>160</v>
      </c>
      <c r="F184" s="24">
        <v>20620</v>
      </c>
      <c r="G184" s="25" t="s">
        <v>1451</v>
      </c>
      <c r="H184" s="315"/>
      <c r="I184" s="24">
        <v>120</v>
      </c>
      <c r="J184" s="24" t="s">
        <v>51</v>
      </c>
      <c r="K184" s="24" t="s">
        <v>84</v>
      </c>
      <c r="L184" s="26">
        <v>680316247</v>
      </c>
      <c r="M184" s="87"/>
      <c r="N184" s="203" t="s">
        <v>1740</v>
      </c>
      <c r="O184" s="315" t="s">
        <v>255</v>
      </c>
      <c r="P184" s="315"/>
      <c r="Q184" s="87"/>
      <c r="R184" s="166">
        <v>1800</v>
      </c>
      <c r="S184" s="820">
        <v>200</v>
      </c>
      <c r="T184" s="816">
        <v>7.0000000000000007E-2</v>
      </c>
      <c r="U184" s="818">
        <v>2000</v>
      </c>
      <c r="V184" s="818">
        <v>300</v>
      </c>
      <c r="W184" s="372">
        <v>300</v>
      </c>
      <c r="X184" s="240" t="s">
        <v>256</v>
      </c>
      <c r="Y184" s="362">
        <v>3.7937166567871961</v>
      </c>
    </row>
    <row r="185" spans="1:25" ht="25.5" customHeight="1">
      <c r="A185" s="250">
        <v>191</v>
      </c>
      <c r="B185" s="238">
        <v>2013</v>
      </c>
      <c r="C185" s="78">
        <v>41297</v>
      </c>
      <c r="D185" s="78">
        <v>41298</v>
      </c>
      <c r="E185" s="24" t="s">
        <v>176</v>
      </c>
      <c r="F185" s="24">
        <v>20260</v>
      </c>
      <c r="G185" s="25" t="s">
        <v>1452</v>
      </c>
      <c r="H185" s="315"/>
      <c r="I185" s="24">
        <v>120</v>
      </c>
      <c r="J185" s="24" t="s">
        <v>1606</v>
      </c>
      <c r="K185" s="24" t="s">
        <v>1689</v>
      </c>
      <c r="L185" s="26">
        <v>6873036684</v>
      </c>
      <c r="M185" s="87"/>
      <c r="N185" s="203" t="s">
        <v>1740</v>
      </c>
      <c r="O185" s="315" t="s">
        <v>255</v>
      </c>
      <c r="P185" s="824"/>
      <c r="Q185" s="475"/>
      <c r="R185" s="166">
        <v>1800</v>
      </c>
      <c r="S185" s="820">
        <v>200</v>
      </c>
      <c r="T185" s="816">
        <v>7.0000000000000007E-2</v>
      </c>
      <c r="U185" s="818">
        <v>2000</v>
      </c>
      <c r="V185" s="818">
        <v>300</v>
      </c>
      <c r="W185" s="372">
        <v>300</v>
      </c>
      <c r="X185" s="240" t="s">
        <v>264</v>
      </c>
      <c r="Y185" s="362">
        <v>3.7937166567871961</v>
      </c>
    </row>
    <row r="186" spans="1:25" ht="25.5" customHeight="1">
      <c r="A186" s="250">
        <v>192</v>
      </c>
      <c r="B186" s="238">
        <v>2013</v>
      </c>
      <c r="C186" s="78">
        <v>41289</v>
      </c>
      <c r="D186" s="78">
        <v>41290</v>
      </c>
      <c r="E186" s="24" t="s">
        <v>160</v>
      </c>
      <c r="F186" s="24">
        <v>20620</v>
      </c>
      <c r="G186" s="25" t="s">
        <v>1453</v>
      </c>
      <c r="H186" s="315"/>
      <c r="I186" s="24">
        <v>120</v>
      </c>
      <c r="J186" s="24" t="s">
        <v>1607</v>
      </c>
      <c r="K186" s="24" t="s">
        <v>108</v>
      </c>
      <c r="L186" s="26">
        <v>624403894</v>
      </c>
      <c r="M186" s="87"/>
      <c r="N186" s="203" t="s">
        <v>1740</v>
      </c>
      <c r="O186" s="315" t="s">
        <v>255</v>
      </c>
      <c r="P186" s="315"/>
      <c r="Q186" s="87"/>
      <c r="R186" s="166">
        <v>1800</v>
      </c>
      <c r="S186" s="820">
        <v>200</v>
      </c>
      <c r="T186" s="816">
        <v>7.0000000000000007E-2</v>
      </c>
      <c r="U186" s="818">
        <v>2000</v>
      </c>
      <c r="V186" s="818">
        <v>300</v>
      </c>
      <c r="W186" s="372">
        <v>300</v>
      </c>
      <c r="X186" s="240" t="s">
        <v>256</v>
      </c>
      <c r="Y186" s="362">
        <v>3.7937166567871961</v>
      </c>
    </row>
    <row r="187" spans="1:25" ht="25.5" customHeight="1">
      <c r="A187" s="250">
        <v>193</v>
      </c>
      <c r="B187" s="238">
        <v>2013</v>
      </c>
      <c r="C187" s="78">
        <v>41285</v>
      </c>
      <c r="D187" s="78">
        <v>41286</v>
      </c>
      <c r="E187" s="24" t="s">
        <v>160</v>
      </c>
      <c r="F187" s="24">
        <v>20620</v>
      </c>
      <c r="G187" s="25" t="s">
        <v>1454</v>
      </c>
      <c r="H187" s="315"/>
      <c r="I187" s="24">
        <v>150</v>
      </c>
      <c r="J187" s="24" t="s">
        <v>75</v>
      </c>
      <c r="K187" s="24" t="s">
        <v>134</v>
      </c>
      <c r="L187" s="26">
        <v>652768300</v>
      </c>
      <c r="M187" s="87"/>
      <c r="N187" s="203" t="s">
        <v>1740</v>
      </c>
      <c r="O187" s="315" t="s">
        <v>255</v>
      </c>
      <c r="P187" s="824"/>
      <c r="Q187" s="87"/>
      <c r="R187" s="166">
        <v>2000</v>
      </c>
      <c r="S187" s="820">
        <v>200</v>
      </c>
      <c r="T187" s="816">
        <v>7.0000000000000007E-2</v>
      </c>
      <c r="U187" s="818">
        <v>2200</v>
      </c>
      <c r="V187" s="818">
        <v>300</v>
      </c>
      <c r="W187" s="372">
        <v>300</v>
      </c>
      <c r="X187" s="240" t="s">
        <v>264</v>
      </c>
      <c r="Y187" s="362">
        <v>3.7937166567871961</v>
      </c>
    </row>
    <row r="188" spans="1:25" ht="25.5" customHeight="1">
      <c r="A188" s="250">
        <v>194</v>
      </c>
      <c r="B188" s="238">
        <v>2012</v>
      </c>
      <c r="C188" s="78">
        <v>41262</v>
      </c>
      <c r="D188" s="78">
        <v>41263</v>
      </c>
      <c r="E188" s="24" t="s">
        <v>1343</v>
      </c>
      <c r="F188" s="24">
        <v>20221</v>
      </c>
      <c r="G188" s="25" t="s">
        <v>1455</v>
      </c>
      <c r="H188" s="315"/>
      <c r="I188" s="24">
        <v>120</v>
      </c>
      <c r="J188" s="24" t="s">
        <v>38</v>
      </c>
      <c r="K188" s="24" t="s">
        <v>155</v>
      </c>
      <c r="L188" s="26">
        <v>616763280</v>
      </c>
      <c r="M188" s="87"/>
      <c r="N188" s="203" t="s">
        <v>1740</v>
      </c>
      <c r="O188" s="315" t="s">
        <v>255</v>
      </c>
      <c r="P188" s="315"/>
      <c r="Q188" s="87"/>
      <c r="R188" s="166">
        <v>4100</v>
      </c>
      <c r="S188" s="820">
        <v>200</v>
      </c>
      <c r="T188" s="816">
        <v>7.0000000000000007E-2</v>
      </c>
      <c r="U188" s="818">
        <v>4300</v>
      </c>
      <c r="V188" s="818">
        <v>300</v>
      </c>
      <c r="W188" s="372">
        <v>300</v>
      </c>
      <c r="X188" s="240" t="s">
        <v>256</v>
      </c>
      <c r="Y188" s="362">
        <v>3.7937166567871961</v>
      </c>
    </row>
    <row r="189" spans="1:25" ht="25.5" customHeight="1">
      <c r="A189" s="250">
        <v>195</v>
      </c>
      <c r="B189" s="238">
        <v>2012</v>
      </c>
      <c r="C189" s="78">
        <v>41260</v>
      </c>
      <c r="D189" s="78">
        <v>41261</v>
      </c>
      <c r="E189" s="24" t="s">
        <v>180</v>
      </c>
      <c r="F189" s="24">
        <v>20200</v>
      </c>
      <c r="G189" s="25" t="s">
        <v>1456</v>
      </c>
      <c r="H189" s="315"/>
      <c r="I189" s="24">
        <v>120</v>
      </c>
      <c r="J189" s="24" t="s">
        <v>1608</v>
      </c>
      <c r="K189" s="24" t="s">
        <v>105</v>
      </c>
      <c r="L189" s="26">
        <v>673882483</v>
      </c>
      <c r="M189" s="87"/>
      <c r="N189" s="203" t="s">
        <v>1740</v>
      </c>
      <c r="O189" s="315" t="s">
        <v>255</v>
      </c>
      <c r="P189" s="315"/>
      <c r="Q189" s="87"/>
      <c r="R189" s="166">
        <v>2000</v>
      </c>
      <c r="S189" s="820">
        <v>200</v>
      </c>
      <c r="T189" s="816">
        <v>7.0000000000000007E-2</v>
      </c>
      <c r="U189" s="818">
        <v>2200</v>
      </c>
      <c r="V189" s="818">
        <v>300</v>
      </c>
      <c r="W189" s="372">
        <v>300</v>
      </c>
      <c r="X189" s="240" t="s">
        <v>256</v>
      </c>
      <c r="Y189" s="362">
        <v>3.7937166567871961</v>
      </c>
    </row>
    <row r="190" spans="1:25" ht="25.5" customHeight="1">
      <c r="A190" s="250">
        <v>196</v>
      </c>
      <c r="B190" s="238">
        <v>2012</v>
      </c>
      <c r="C190" s="78">
        <v>41258</v>
      </c>
      <c r="D190" s="78">
        <v>41259</v>
      </c>
      <c r="E190" s="24" t="s">
        <v>645</v>
      </c>
      <c r="F190" s="24">
        <v>20213</v>
      </c>
      <c r="G190" s="25" t="s">
        <v>157</v>
      </c>
      <c r="H190" s="315"/>
      <c r="I190" s="24">
        <v>120</v>
      </c>
      <c r="J190" s="24" t="s">
        <v>1609</v>
      </c>
      <c r="K190" s="24" t="s">
        <v>426</v>
      </c>
      <c r="L190" s="26">
        <v>495392563</v>
      </c>
      <c r="M190" s="87"/>
      <c r="N190" s="203" t="s">
        <v>1740</v>
      </c>
      <c r="O190" s="315" t="s">
        <v>255</v>
      </c>
      <c r="P190" s="315"/>
      <c r="Q190" s="87"/>
      <c r="R190" s="166">
        <v>2500</v>
      </c>
      <c r="S190" s="820">
        <v>200</v>
      </c>
      <c r="T190" s="816">
        <v>7.0000000000000007E-2</v>
      </c>
      <c r="U190" s="818">
        <v>2700</v>
      </c>
      <c r="V190" s="818">
        <v>300</v>
      </c>
      <c r="W190" s="372">
        <v>300</v>
      </c>
      <c r="X190" s="240" t="s">
        <v>264</v>
      </c>
      <c r="Y190" s="362">
        <v>3.7937166567871961</v>
      </c>
    </row>
    <row r="191" spans="1:25" ht="25.5" customHeight="1">
      <c r="A191" s="250">
        <v>197</v>
      </c>
      <c r="B191" s="238">
        <v>2012</v>
      </c>
      <c r="C191" s="78">
        <v>41256</v>
      </c>
      <c r="D191" s="78">
        <v>41257</v>
      </c>
      <c r="E191" s="24" t="s">
        <v>160</v>
      </c>
      <c r="F191" s="24">
        <v>20620</v>
      </c>
      <c r="G191" s="25" t="s">
        <v>1457</v>
      </c>
      <c r="H191" s="315"/>
      <c r="I191" s="24">
        <v>120</v>
      </c>
      <c r="J191" s="24" t="s">
        <v>1610</v>
      </c>
      <c r="K191" s="24" t="s">
        <v>1690</v>
      </c>
      <c r="L191" s="26">
        <v>603456829</v>
      </c>
      <c r="M191" s="87"/>
      <c r="N191" s="203" t="s">
        <v>1740</v>
      </c>
      <c r="O191" s="315" t="s">
        <v>255</v>
      </c>
      <c r="P191" s="315" t="s">
        <v>267</v>
      </c>
      <c r="Q191" s="87"/>
      <c r="R191" s="166">
        <v>1775</v>
      </c>
      <c r="S191" s="855" t="s">
        <v>3761</v>
      </c>
      <c r="T191" s="816">
        <v>7.0000000000000007E-2</v>
      </c>
      <c r="U191" s="818">
        <v>1900</v>
      </c>
      <c r="V191" s="818">
        <v>300</v>
      </c>
      <c r="W191" s="372">
        <v>300</v>
      </c>
      <c r="X191" s="240" t="s">
        <v>1832</v>
      </c>
      <c r="Y191" s="362">
        <v>3.7937166567871961</v>
      </c>
    </row>
    <row r="192" spans="1:25" ht="25.5" customHeight="1">
      <c r="A192" s="250">
        <v>198</v>
      </c>
      <c r="B192" s="238">
        <v>2012</v>
      </c>
      <c r="C192" s="78">
        <v>41257</v>
      </c>
      <c r="D192" s="78">
        <v>41258</v>
      </c>
      <c r="E192" s="24" t="s">
        <v>159</v>
      </c>
      <c r="F192" s="24">
        <v>20200</v>
      </c>
      <c r="G192" s="25" t="s">
        <v>1458</v>
      </c>
      <c r="H192" s="315"/>
      <c r="I192" s="24">
        <v>140</v>
      </c>
      <c r="J192" s="24" t="s">
        <v>1611</v>
      </c>
      <c r="K192" s="24" t="s">
        <v>137</v>
      </c>
      <c r="L192" s="26">
        <v>495379038</v>
      </c>
      <c r="M192" s="87"/>
      <c r="N192" s="203" t="s">
        <v>1740</v>
      </c>
      <c r="O192" s="315" t="s">
        <v>255</v>
      </c>
      <c r="P192" s="315"/>
      <c r="Q192" s="87"/>
      <c r="R192" s="166">
        <v>3000</v>
      </c>
      <c r="S192" s="820">
        <v>200</v>
      </c>
      <c r="T192" s="816">
        <v>7.0000000000000007E-2</v>
      </c>
      <c r="U192" s="818">
        <v>3200</v>
      </c>
      <c r="V192" s="818">
        <v>300</v>
      </c>
      <c r="W192" s="372">
        <v>300</v>
      </c>
      <c r="X192" s="240" t="s">
        <v>256</v>
      </c>
      <c r="Y192" s="362">
        <v>3.7937166567871961</v>
      </c>
    </row>
    <row r="193" spans="1:25" ht="25.5" customHeight="1">
      <c r="A193" s="250">
        <v>199</v>
      </c>
      <c r="B193" s="238">
        <v>2012</v>
      </c>
      <c r="C193" s="78">
        <v>41255</v>
      </c>
      <c r="D193" s="78">
        <v>41256</v>
      </c>
      <c r="E193" s="24" t="s">
        <v>171</v>
      </c>
      <c r="F193" s="24">
        <v>20253</v>
      </c>
      <c r="G193" s="25" t="s">
        <v>1459</v>
      </c>
      <c r="H193" s="315"/>
      <c r="I193" s="24">
        <v>120</v>
      </c>
      <c r="J193" s="24" t="s">
        <v>1612</v>
      </c>
      <c r="K193" s="24" t="s">
        <v>84</v>
      </c>
      <c r="L193" s="26">
        <v>495371356</v>
      </c>
      <c r="M193" s="87"/>
      <c r="N193" s="203" t="s">
        <v>1740</v>
      </c>
      <c r="O193" s="315" t="s">
        <v>255</v>
      </c>
      <c r="P193" s="315"/>
      <c r="Q193" s="87"/>
      <c r="R193" s="166">
        <v>1800</v>
      </c>
      <c r="S193" s="820">
        <v>200</v>
      </c>
      <c r="T193" s="816">
        <v>7.0000000000000007E-2</v>
      </c>
      <c r="U193" s="818">
        <v>1800</v>
      </c>
      <c r="V193" s="818">
        <v>300</v>
      </c>
      <c r="W193" s="372">
        <v>300</v>
      </c>
      <c r="X193" s="240" t="s">
        <v>264</v>
      </c>
      <c r="Y193" s="362">
        <v>3.7937166567871961</v>
      </c>
    </row>
    <row r="194" spans="1:25" ht="25.5" customHeight="1">
      <c r="A194" s="250">
        <v>200</v>
      </c>
      <c r="B194" s="238">
        <v>2012</v>
      </c>
      <c r="C194" s="78">
        <v>41252</v>
      </c>
      <c r="D194" s="78">
        <v>41254</v>
      </c>
      <c r="E194" s="24" t="s">
        <v>1344</v>
      </c>
      <c r="F194" s="24">
        <v>20246</v>
      </c>
      <c r="G194" s="25" t="s">
        <v>157</v>
      </c>
      <c r="H194" s="315"/>
      <c r="I194" s="24">
        <v>120</v>
      </c>
      <c r="J194" s="24" t="s">
        <v>1613</v>
      </c>
      <c r="K194" s="24" t="s">
        <v>129</v>
      </c>
      <c r="L194" s="26">
        <v>616170284</v>
      </c>
      <c r="M194" s="87"/>
      <c r="N194" s="203" t="s">
        <v>1740</v>
      </c>
      <c r="O194" s="315" t="s">
        <v>255</v>
      </c>
      <c r="P194" s="315"/>
      <c r="Q194" s="87"/>
      <c r="R194" s="166">
        <v>2000</v>
      </c>
      <c r="S194" s="820">
        <v>200</v>
      </c>
      <c r="T194" s="816">
        <v>7.0000000000000007E-2</v>
      </c>
      <c r="U194" s="818">
        <v>2200</v>
      </c>
      <c r="V194" s="818">
        <v>300</v>
      </c>
      <c r="W194" s="372">
        <v>300</v>
      </c>
      <c r="X194" s="240" t="s">
        <v>256</v>
      </c>
      <c r="Y194" s="362">
        <v>3.7937166567871961</v>
      </c>
    </row>
    <row r="195" spans="1:25" ht="25.5" customHeight="1">
      <c r="A195" s="250">
        <v>201</v>
      </c>
      <c r="B195" s="238">
        <v>2012</v>
      </c>
      <c r="C195" s="78">
        <v>41250</v>
      </c>
      <c r="D195" s="78">
        <v>41251</v>
      </c>
      <c r="E195" s="24" t="s">
        <v>172</v>
      </c>
      <c r="F195" s="24">
        <v>20250</v>
      </c>
      <c r="G195" s="25" t="s">
        <v>1460</v>
      </c>
      <c r="H195" s="315"/>
      <c r="I195" s="24">
        <v>120</v>
      </c>
      <c r="J195" s="24" t="s">
        <v>1614</v>
      </c>
      <c r="K195" s="24" t="s">
        <v>1682</v>
      </c>
      <c r="L195" s="26">
        <v>616963407</v>
      </c>
      <c r="M195" s="87"/>
      <c r="N195" s="203" t="s">
        <v>1740</v>
      </c>
      <c r="O195" s="315" t="s">
        <v>255</v>
      </c>
      <c r="P195" s="315"/>
      <c r="Q195" s="87"/>
      <c r="R195" s="166">
        <v>2000</v>
      </c>
      <c r="S195" s="820">
        <v>200</v>
      </c>
      <c r="T195" s="816">
        <v>7.0000000000000007E-2</v>
      </c>
      <c r="U195" s="818">
        <v>2200</v>
      </c>
      <c r="V195" s="818">
        <v>2000</v>
      </c>
      <c r="W195" s="372">
        <v>2000</v>
      </c>
      <c r="X195" s="240" t="s">
        <v>264</v>
      </c>
      <c r="Y195" s="362">
        <v>22.525192649673976</v>
      </c>
    </row>
    <row r="196" spans="1:25" ht="25.5" customHeight="1">
      <c r="A196" s="250">
        <v>202</v>
      </c>
      <c r="B196" s="238">
        <v>2012</v>
      </c>
      <c r="C196" s="78">
        <v>41249</v>
      </c>
      <c r="D196" s="78">
        <v>41250</v>
      </c>
      <c r="E196" s="24" t="s">
        <v>248</v>
      </c>
      <c r="F196" s="24">
        <v>20213</v>
      </c>
      <c r="G196" s="25" t="s">
        <v>1461</v>
      </c>
      <c r="H196" s="315"/>
      <c r="I196" s="24">
        <v>120</v>
      </c>
      <c r="J196" s="24" t="s">
        <v>1615</v>
      </c>
      <c r="K196" s="24" t="s">
        <v>101</v>
      </c>
      <c r="L196" s="26">
        <v>672790796</v>
      </c>
      <c r="M196" s="87"/>
      <c r="N196" s="203" t="s">
        <v>1740</v>
      </c>
      <c r="O196" s="315" t="s">
        <v>255</v>
      </c>
      <c r="P196" s="315"/>
      <c r="Q196" s="87"/>
      <c r="R196" s="166">
        <v>2200</v>
      </c>
      <c r="S196" s="820">
        <v>200</v>
      </c>
      <c r="T196" s="816">
        <v>7.0000000000000007E-2</v>
      </c>
      <c r="U196" s="818">
        <v>2400</v>
      </c>
      <c r="V196" s="818">
        <v>300</v>
      </c>
      <c r="W196" s="372">
        <v>300</v>
      </c>
      <c r="X196" s="240" t="s">
        <v>256</v>
      </c>
      <c r="Y196" s="362">
        <v>3.7937166567871961</v>
      </c>
    </row>
    <row r="197" spans="1:25" ht="25.5" customHeight="1">
      <c r="A197" s="250">
        <v>203</v>
      </c>
      <c r="B197" s="238">
        <v>2012</v>
      </c>
      <c r="C197" s="78">
        <v>41246</v>
      </c>
      <c r="D197" s="78">
        <v>41247</v>
      </c>
      <c r="E197" s="24" t="s">
        <v>170</v>
      </c>
      <c r="F197" s="24">
        <v>20600</v>
      </c>
      <c r="G197" s="25" t="s">
        <v>1462</v>
      </c>
      <c r="H197" s="315"/>
      <c r="I197" s="24">
        <v>110</v>
      </c>
      <c r="J197" s="24" t="s">
        <v>1569</v>
      </c>
      <c r="K197" s="24" t="s">
        <v>472</v>
      </c>
      <c r="L197" s="26">
        <v>618427458</v>
      </c>
      <c r="M197" s="87"/>
      <c r="N197" s="203" t="s">
        <v>1740</v>
      </c>
      <c r="O197" s="315" t="s">
        <v>255</v>
      </c>
      <c r="P197" s="315"/>
      <c r="Q197" s="87"/>
      <c r="R197" s="166">
        <v>2000</v>
      </c>
      <c r="S197" s="820">
        <v>200</v>
      </c>
      <c r="T197" s="816">
        <v>7.0000000000000007E-2</v>
      </c>
      <c r="U197" s="818">
        <v>2200</v>
      </c>
      <c r="V197" s="818">
        <v>300</v>
      </c>
      <c r="W197" s="372">
        <v>300</v>
      </c>
      <c r="X197" s="240" t="s">
        <v>256</v>
      </c>
      <c r="Y197" s="362">
        <v>3.7937166567871961</v>
      </c>
    </row>
    <row r="198" spans="1:25" ht="25.5" customHeight="1">
      <c r="A198" s="250">
        <v>204</v>
      </c>
      <c r="B198" s="238">
        <v>2012</v>
      </c>
      <c r="C198" s="78">
        <v>41247</v>
      </c>
      <c r="D198" s="78">
        <v>41248</v>
      </c>
      <c r="E198" s="24" t="s">
        <v>1345</v>
      </c>
      <c r="F198" s="24">
        <v>84400</v>
      </c>
      <c r="G198" s="25" t="s">
        <v>1463</v>
      </c>
      <c r="H198" s="315"/>
      <c r="I198" s="24">
        <v>120</v>
      </c>
      <c r="J198" s="24" t="s">
        <v>1616</v>
      </c>
      <c r="K198" s="24" t="s">
        <v>208</v>
      </c>
      <c r="L198" s="26">
        <v>618076506</v>
      </c>
      <c r="M198" s="87"/>
      <c r="N198" s="203" t="s">
        <v>1740</v>
      </c>
      <c r="O198" s="315" t="s">
        <v>255</v>
      </c>
      <c r="P198" s="315"/>
      <c r="Q198" s="87"/>
      <c r="R198" s="166">
        <v>2000</v>
      </c>
      <c r="S198" s="820">
        <v>200</v>
      </c>
      <c r="T198" s="816">
        <v>7.0000000000000007E-2</v>
      </c>
      <c r="U198" s="818">
        <v>2200</v>
      </c>
      <c r="V198" s="818">
        <v>300</v>
      </c>
      <c r="W198" s="372">
        <v>300</v>
      </c>
      <c r="X198" s="240" t="s">
        <v>264</v>
      </c>
      <c r="Y198" s="362">
        <v>3.7937166567871961</v>
      </c>
    </row>
    <row r="199" spans="1:25" ht="25.5" customHeight="1">
      <c r="A199" s="250">
        <v>205</v>
      </c>
      <c r="B199" s="180">
        <v>2013</v>
      </c>
      <c r="C199" s="78">
        <v>41301</v>
      </c>
      <c r="D199" s="78">
        <v>41301</v>
      </c>
      <c r="E199" s="24" t="s">
        <v>1346</v>
      </c>
      <c r="F199" s="24">
        <v>20248</v>
      </c>
      <c r="G199" s="25" t="s">
        <v>1464</v>
      </c>
      <c r="H199" s="315"/>
      <c r="I199" s="24">
        <v>70</v>
      </c>
      <c r="J199" s="24" t="s">
        <v>1617</v>
      </c>
      <c r="K199" s="24" t="s">
        <v>1691</v>
      </c>
      <c r="L199" s="26">
        <v>495353870</v>
      </c>
      <c r="M199" s="87"/>
      <c r="N199" s="203" t="s">
        <v>1737</v>
      </c>
      <c r="O199" s="315" t="s">
        <v>234</v>
      </c>
      <c r="P199" s="315" t="s">
        <v>1759</v>
      </c>
      <c r="Q199" s="87"/>
      <c r="R199" s="166">
        <v>3551.14</v>
      </c>
      <c r="S199" s="820">
        <v>797.5</v>
      </c>
      <c r="T199" s="816">
        <v>7.0000000000000007E-2</v>
      </c>
      <c r="U199" s="818">
        <v>4653.0600000000004</v>
      </c>
      <c r="V199" s="818">
        <v>300</v>
      </c>
      <c r="W199" s="372">
        <v>300</v>
      </c>
      <c r="X199" s="240" t="s">
        <v>264</v>
      </c>
      <c r="Y199" s="362">
        <v>3.7937166567871961</v>
      </c>
    </row>
    <row r="200" spans="1:25" ht="25.5" customHeight="1">
      <c r="A200" s="250">
        <v>206</v>
      </c>
      <c r="B200" s="180">
        <v>2013</v>
      </c>
      <c r="C200" s="78">
        <v>41312</v>
      </c>
      <c r="D200" s="78">
        <v>41313</v>
      </c>
      <c r="E200" s="24" t="s">
        <v>236</v>
      </c>
      <c r="F200" s="24">
        <v>20232</v>
      </c>
      <c r="G200" s="25" t="s">
        <v>1465</v>
      </c>
      <c r="H200" s="315"/>
      <c r="I200" s="24">
        <v>150</v>
      </c>
      <c r="J200" s="24" t="s">
        <v>1618</v>
      </c>
      <c r="K200" s="24" t="s">
        <v>208</v>
      </c>
      <c r="L200" s="26">
        <v>607746572</v>
      </c>
      <c r="M200" s="87"/>
      <c r="N200" s="203" t="s">
        <v>1737</v>
      </c>
      <c r="O200" s="315" t="s">
        <v>234</v>
      </c>
      <c r="P200" s="315" t="s">
        <v>1805</v>
      </c>
      <c r="Q200" s="87"/>
      <c r="R200" s="166">
        <v>5640.81</v>
      </c>
      <c r="S200" s="820">
        <v>935.8</v>
      </c>
      <c r="T200" s="855" t="s">
        <v>3761</v>
      </c>
      <c r="U200" s="818">
        <v>7036.99</v>
      </c>
      <c r="V200" s="818">
        <v>300</v>
      </c>
      <c r="W200" s="372">
        <v>300</v>
      </c>
      <c r="X200" s="240" t="s">
        <v>256</v>
      </c>
      <c r="Y200" s="362">
        <v>3.7937166567871961</v>
      </c>
    </row>
    <row r="201" spans="1:25" ht="25.5" customHeight="1">
      <c r="A201" s="250">
        <v>207</v>
      </c>
      <c r="B201" s="180">
        <v>2013</v>
      </c>
      <c r="C201" s="78">
        <v>41316</v>
      </c>
      <c r="D201" s="78">
        <v>41319</v>
      </c>
      <c r="E201" s="24" t="s">
        <v>236</v>
      </c>
      <c r="F201" s="24">
        <v>20232</v>
      </c>
      <c r="G201" s="25" t="s">
        <v>1466</v>
      </c>
      <c r="H201" s="315"/>
      <c r="I201" s="24">
        <v>150</v>
      </c>
      <c r="J201" s="24" t="s">
        <v>1619</v>
      </c>
      <c r="K201" s="24" t="s">
        <v>105</v>
      </c>
      <c r="L201" s="26"/>
      <c r="M201" s="87"/>
      <c r="N201" s="203" t="s">
        <v>1737</v>
      </c>
      <c r="O201" s="315" t="s">
        <v>255</v>
      </c>
      <c r="P201" s="315" t="s">
        <v>1806</v>
      </c>
      <c r="Q201" s="87"/>
      <c r="R201" s="166">
        <v>9476.23</v>
      </c>
      <c r="S201" s="820">
        <v>2263.41</v>
      </c>
      <c r="T201" s="816">
        <v>7.0000000000000007E-2</v>
      </c>
      <c r="U201" s="818">
        <v>12561.39</v>
      </c>
      <c r="V201" s="818">
        <v>300</v>
      </c>
      <c r="W201" s="372">
        <v>300</v>
      </c>
      <c r="X201" s="240" t="s">
        <v>256</v>
      </c>
      <c r="Y201" s="362">
        <v>3.7937166567871961</v>
      </c>
    </row>
    <row r="202" spans="1:25" ht="25.5" customHeight="1">
      <c r="A202" s="250">
        <v>208</v>
      </c>
      <c r="B202" s="180">
        <v>2012</v>
      </c>
      <c r="C202" s="78">
        <v>41174</v>
      </c>
      <c r="D202" s="78">
        <v>41174</v>
      </c>
      <c r="E202" s="24" t="s">
        <v>179</v>
      </c>
      <c r="F202" s="24">
        <v>20243</v>
      </c>
      <c r="G202" s="25" t="s">
        <v>157</v>
      </c>
      <c r="H202" s="315"/>
      <c r="I202" s="24">
        <v>90</v>
      </c>
      <c r="J202" s="24" t="s">
        <v>648</v>
      </c>
      <c r="K202" s="24" t="s">
        <v>85</v>
      </c>
      <c r="L202" s="26" t="s">
        <v>1704</v>
      </c>
      <c r="M202" s="87"/>
      <c r="N202" s="203" t="s">
        <v>1735</v>
      </c>
      <c r="O202" s="315" t="s">
        <v>235</v>
      </c>
      <c r="P202" s="315" t="s">
        <v>1775</v>
      </c>
      <c r="Q202" s="87"/>
      <c r="R202" s="166">
        <v>1962.62</v>
      </c>
      <c r="S202" s="820">
        <v>747.66</v>
      </c>
      <c r="T202" s="816">
        <v>7.0000000000000007E-2</v>
      </c>
      <c r="U202" s="818">
        <v>2900</v>
      </c>
      <c r="V202" s="818">
        <v>300</v>
      </c>
      <c r="W202" s="372">
        <v>300</v>
      </c>
      <c r="X202" s="240" t="s">
        <v>256</v>
      </c>
      <c r="Y202" s="362">
        <v>3.7937166567871961</v>
      </c>
    </row>
    <row r="203" spans="1:25" ht="25.5" customHeight="1">
      <c r="A203" s="250">
        <v>209</v>
      </c>
      <c r="B203" s="180">
        <v>2012</v>
      </c>
      <c r="C203" s="78">
        <v>41190</v>
      </c>
      <c r="D203" s="78">
        <v>41190</v>
      </c>
      <c r="E203" s="24" t="s">
        <v>159</v>
      </c>
      <c r="F203" s="24">
        <v>20600</v>
      </c>
      <c r="G203" s="25" t="s">
        <v>1467</v>
      </c>
      <c r="H203" s="315"/>
      <c r="I203" s="24">
        <v>150</v>
      </c>
      <c r="J203" s="24" t="s">
        <v>1620</v>
      </c>
      <c r="K203" s="24" t="s">
        <v>84</v>
      </c>
      <c r="L203" s="26"/>
      <c r="M203" s="87"/>
      <c r="N203" s="203" t="s">
        <v>1741</v>
      </c>
      <c r="O203" s="315" t="s">
        <v>255</v>
      </c>
      <c r="P203" s="315" t="s">
        <v>1807</v>
      </c>
      <c r="Q203" s="87"/>
      <c r="R203" s="166">
        <v>7919.6</v>
      </c>
      <c r="S203" s="820">
        <v>1450</v>
      </c>
      <c r="T203" s="816">
        <v>0.08</v>
      </c>
      <c r="U203" s="818">
        <v>10148.168</v>
      </c>
      <c r="V203" s="818">
        <v>300</v>
      </c>
      <c r="W203" s="372">
        <v>300</v>
      </c>
      <c r="X203" s="240" t="s">
        <v>256</v>
      </c>
      <c r="Y203" s="362">
        <v>3.7937166567871961</v>
      </c>
    </row>
    <row r="204" spans="1:25" ht="25.5" customHeight="1">
      <c r="A204" s="250">
        <v>210</v>
      </c>
      <c r="B204" s="180">
        <v>2012</v>
      </c>
      <c r="C204" s="78">
        <v>41192</v>
      </c>
      <c r="D204" s="78">
        <v>41192</v>
      </c>
      <c r="E204" s="24" t="s">
        <v>1347</v>
      </c>
      <c r="F204" s="24">
        <v>20230</v>
      </c>
      <c r="G204" s="25" t="s">
        <v>1468</v>
      </c>
      <c r="H204" s="315"/>
      <c r="I204" s="24">
        <v>150</v>
      </c>
      <c r="J204" s="24" t="s">
        <v>219</v>
      </c>
      <c r="K204" s="24" t="s">
        <v>1692</v>
      </c>
      <c r="L204" s="26"/>
      <c r="M204" s="87"/>
      <c r="N204" s="203" t="s">
        <v>1741</v>
      </c>
      <c r="O204" s="315" t="s">
        <v>255</v>
      </c>
      <c r="P204" s="315" t="s">
        <v>1807</v>
      </c>
      <c r="Q204" s="87"/>
      <c r="R204" s="166">
        <v>7078.24</v>
      </c>
      <c r="S204" s="820">
        <v>1733</v>
      </c>
      <c r="T204" s="816">
        <v>7.0000000000000007E-2</v>
      </c>
      <c r="U204" s="818">
        <v>9428.027</v>
      </c>
      <c r="V204" s="818">
        <v>300</v>
      </c>
      <c r="W204" s="372">
        <v>300</v>
      </c>
      <c r="X204" s="240" t="s">
        <v>256</v>
      </c>
      <c r="Y204" s="362">
        <v>3.7937166567871961</v>
      </c>
    </row>
    <row r="205" spans="1:25" ht="25.5" customHeight="1">
      <c r="A205" s="250">
        <v>211</v>
      </c>
      <c r="B205" s="180">
        <v>2012</v>
      </c>
      <c r="C205" s="78">
        <v>41199</v>
      </c>
      <c r="D205" s="78">
        <v>41199</v>
      </c>
      <c r="E205" s="24" t="s">
        <v>159</v>
      </c>
      <c r="F205" s="24">
        <v>20200</v>
      </c>
      <c r="G205" s="25" t="s">
        <v>1469</v>
      </c>
      <c r="H205" s="315"/>
      <c r="I205" s="24">
        <v>120</v>
      </c>
      <c r="J205" s="24" t="s">
        <v>50</v>
      </c>
      <c r="K205" s="24" t="s">
        <v>1693</v>
      </c>
      <c r="L205" s="26"/>
      <c r="M205" s="87"/>
      <c r="N205" s="203" t="s">
        <v>1741</v>
      </c>
      <c r="O205" s="315" t="s">
        <v>255</v>
      </c>
      <c r="P205" s="315" t="s">
        <v>1807</v>
      </c>
      <c r="Q205" s="87"/>
      <c r="R205" s="166">
        <v>6830</v>
      </c>
      <c r="S205" s="820">
        <v>1732</v>
      </c>
      <c r="T205" s="816">
        <v>7.0000000000000007E-2</v>
      </c>
      <c r="U205" s="818">
        <v>9192.84</v>
      </c>
      <c r="V205" s="818">
        <v>300</v>
      </c>
      <c r="W205" s="372">
        <v>300</v>
      </c>
      <c r="X205" s="240" t="s">
        <v>256</v>
      </c>
      <c r="Y205" s="362">
        <v>3.7937166567871961</v>
      </c>
    </row>
    <row r="206" spans="1:25" ht="25.5" customHeight="1">
      <c r="A206" s="250">
        <v>212</v>
      </c>
      <c r="B206" s="180">
        <v>2012</v>
      </c>
      <c r="C206" s="78">
        <v>41233</v>
      </c>
      <c r="D206" s="78">
        <v>41233</v>
      </c>
      <c r="E206" s="24" t="s">
        <v>307</v>
      </c>
      <c r="F206" s="24">
        <v>20250</v>
      </c>
      <c r="G206" s="25" t="s">
        <v>1470</v>
      </c>
      <c r="H206" s="315"/>
      <c r="I206" s="24">
        <v>150</v>
      </c>
      <c r="J206" s="24" t="s">
        <v>51</v>
      </c>
      <c r="K206" s="24" t="s">
        <v>105</v>
      </c>
      <c r="L206" s="26" t="s">
        <v>1705</v>
      </c>
      <c r="M206" s="87"/>
      <c r="N206" s="203" t="s">
        <v>1736</v>
      </c>
      <c r="O206" s="315" t="s">
        <v>234</v>
      </c>
      <c r="P206" s="315" t="s">
        <v>1786</v>
      </c>
      <c r="Q206" s="87"/>
      <c r="R206" s="166">
        <v>7134.58</v>
      </c>
      <c r="S206" s="820">
        <v>845.3</v>
      </c>
      <c r="T206" s="816">
        <v>7.0000000000000007E-2</v>
      </c>
      <c r="U206" s="818">
        <v>8539.4699999999993</v>
      </c>
      <c r="V206" s="818">
        <v>300</v>
      </c>
      <c r="W206" s="372">
        <v>300</v>
      </c>
      <c r="X206" s="240" t="s">
        <v>264</v>
      </c>
      <c r="Y206" s="362">
        <v>3.7937166567871961</v>
      </c>
    </row>
    <row r="207" spans="1:25" ht="25.5" customHeight="1">
      <c r="A207" s="250">
        <v>213</v>
      </c>
      <c r="B207" s="180">
        <v>2012</v>
      </c>
      <c r="C207" s="78">
        <v>41258</v>
      </c>
      <c r="D207" s="78">
        <v>41258</v>
      </c>
      <c r="E207" s="24" t="s">
        <v>307</v>
      </c>
      <c r="F207" s="24">
        <v>20250</v>
      </c>
      <c r="G207" s="25" t="s">
        <v>1471</v>
      </c>
      <c r="H207" s="315"/>
      <c r="I207" s="24">
        <v>90</v>
      </c>
      <c r="J207" s="24" t="s">
        <v>1621</v>
      </c>
      <c r="K207" s="24" t="s">
        <v>224</v>
      </c>
      <c r="L207" s="26" t="s">
        <v>1706</v>
      </c>
      <c r="M207" s="87"/>
      <c r="N207" s="203" t="s">
        <v>231</v>
      </c>
      <c r="O207" s="315" t="s">
        <v>234</v>
      </c>
      <c r="P207" s="315"/>
      <c r="Q207" s="87"/>
      <c r="R207" s="166">
        <v>4017.32</v>
      </c>
      <c r="S207" s="820">
        <v>695.5</v>
      </c>
      <c r="T207" s="816">
        <v>7.0000000000000007E-2</v>
      </c>
      <c r="U207" s="818">
        <v>5042.72</v>
      </c>
      <c r="V207" s="818">
        <v>300</v>
      </c>
      <c r="W207" s="372">
        <v>300</v>
      </c>
      <c r="X207" s="240" t="s">
        <v>256</v>
      </c>
      <c r="Y207" s="362">
        <v>3.7937166567871961</v>
      </c>
    </row>
    <row r="208" spans="1:25" ht="25.5" customHeight="1">
      <c r="A208" s="250">
        <v>214</v>
      </c>
      <c r="B208" s="180">
        <v>2012</v>
      </c>
      <c r="C208" s="78">
        <v>41260</v>
      </c>
      <c r="D208" s="78">
        <v>41260</v>
      </c>
      <c r="E208" s="24" t="s">
        <v>243</v>
      </c>
      <c r="F208" s="24">
        <v>20221</v>
      </c>
      <c r="G208" s="25" t="s">
        <v>1472</v>
      </c>
      <c r="H208" s="315"/>
      <c r="I208" s="24">
        <v>120</v>
      </c>
      <c r="J208" s="24" t="s">
        <v>1808</v>
      </c>
      <c r="K208" s="24" t="s">
        <v>702</v>
      </c>
      <c r="L208" s="26" t="s">
        <v>1707</v>
      </c>
      <c r="M208" s="87"/>
      <c r="N208" s="203" t="s">
        <v>231</v>
      </c>
      <c r="O208" s="315" t="s">
        <v>235</v>
      </c>
      <c r="P208" s="315" t="s">
        <v>1809</v>
      </c>
      <c r="Q208" s="87"/>
      <c r="R208" s="166">
        <v>4616.75</v>
      </c>
      <c r="S208" s="820">
        <v>695.5</v>
      </c>
      <c r="T208" s="816">
        <v>7.0000000000000007E-2</v>
      </c>
      <c r="U208" s="818">
        <v>5684.11</v>
      </c>
      <c r="V208" s="818">
        <v>300</v>
      </c>
      <c r="W208" s="372">
        <v>300</v>
      </c>
      <c r="X208" s="240" t="s">
        <v>256</v>
      </c>
      <c r="Y208" s="362">
        <v>3.7937166567871961</v>
      </c>
    </row>
    <row r="209" spans="1:25" ht="25.5" customHeight="1">
      <c r="A209" s="250">
        <v>215</v>
      </c>
      <c r="B209" s="180">
        <v>2012</v>
      </c>
      <c r="C209" s="78">
        <v>41260</v>
      </c>
      <c r="D209" s="78">
        <v>41260</v>
      </c>
      <c r="E209" s="24" t="s">
        <v>74</v>
      </c>
      <c r="F209" s="24">
        <v>20234</v>
      </c>
      <c r="G209" s="25" t="s">
        <v>1473</v>
      </c>
      <c r="H209" s="315"/>
      <c r="I209" s="24">
        <v>150</v>
      </c>
      <c r="J209" s="469" t="s">
        <v>1622</v>
      </c>
      <c r="K209" s="24"/>
      <c r="L209" s="26" t="s">
        <v>1708</v>
      </c>
      <c r="M209" s="87"/>
      <c r="N209" s="203" t="s">
        <v>1736</v>
      </c>
      <c r="O209" s="315" t="s">
        <v>235</v>
      </c>
      <c r="P209" s="315" t="s">
        <v>1810</v>
      </c>
      <c r="Q209" s="87"/>
      <c r="R209" s="166">
        <v>2892</v>
      </c>
      <c r="S209" s="820">
        <v>2935.1</v>
      </c>
      <c r="T209" s="816">
        <v>7.0000000000000007E-2</v>
      </c>
      <c r="U209" s="818">
        <v>6235</v>
      </c>
      <c r="V209" s="818">
        <v>300</v>
      </c>
      <c r="W209" s="372">
        <v>300</v>
      </c>
      <c r="X209" s="240" t="s">
        <v>256</v>
      </c>
      <c r="Y209" s="362">
        <v>3.7937166567871961</v>
      </c>
    </row>
    <row r="210" spans="1:25" ht="25.5" customHeight="1">
      <c r="A210" s="250">
        <v>216</v>
      </c>
      <c r="B210" s="180">
        <v>2012</v>
      </c>
      <c r="C210" s="78">
        <v>41261</v>
      </c>
      <c r="D210" s="78">
        <v>41264</v>
      </c>
      <c r="E210" s="24" t="s">
        <v>175</v>
      </c>
      <c r="F210" s="24">
        <v>20214</v>
      </c>
      <c r="G210" s="25" t="s">
        <v>1474</v>
      </c>
      <c r="H210" s="315"/>
      <c r="I210" s="24">
        <v>120</v>
      </c>
      <c r="J210" s="469" t="s">
        <v>1623</v>
      </c>
      <c r="K210" s="24" t="s">
        <v>85</v>
      </c>
      <c r="L210" s="26" t="s">
        <v>1709</v>
      </c>
      <c r="M210" s="87"/>
      <c r="N210" s="203" t="s">
        <v>1738</v>
      </c>
      <c r="O210" s="315" t="s">
        <v>255</v>
      </c>
      <c r="P210" s="315"/>
      <c r="Q210" s="87"/>
      <c r="R210" s="166">
        <v>5214.21</v>
      </c>
      <c r="S210" s="820">
        <v>1126.07</v>
      </c>
      <c r="T210" s="816">
        <v>5.5E-2</v>
      </c>
      <c r="U210" s="818">
        <v>6689</v>
      </c>
      <c r="V210" s="818">
        <v>300</v>
      </c>
      <c r="W210" s="372">
        <v>300</v>
      </c>
      <c r="X210" s="240" t="s">
        <v>256</v>
      </c>
      <c r="Y210" s="362">
        <v>3.7937166567871961</v>
      </c>
    </row>
    <row r="211" spans="1:25" ht="25.5" customHeight="1">
      <c r="A211" s="250">
        <v>217</v>
      </c>
      <c r="B211" s="180">
        <v>2012</v>
      </c>
      <c r="C211" s="78">
        <v>41270</v>
      </c>
      <c r="D211" s="78">
        <v>41270</v>
      </c>
      <c r="E211" s="24" t="s">
        <v>180</v>
      </c>
      <c r="F211" s="24">
        <v>20200</v>
      </c>
      <c r="G211" s="25" t="s">
        <v>1475</v>
      </c>
      <c r="H211" s="315"/>
      <c r="I211" s="24">
        <v>150</v>
      </c>
      <c r="J211" s="24" t="s">
        <v>1624</v>
      </c>
      <c r="K211" s="24" t="s">
        <v>278</v>
      </c>
      <c r="L211" s="26" t="s">
        <v>1710</v>
      </c>
      <c r="M211" s="87"/>
      <c r="N211" s="203" t="s">
        <v>1733</v>
      </c>
      <c r="O211" s="315" t="s">
        <v>255</v>
      </c>
      <c r="P211" s="315" t="s">
        <v>1303</v>
      </c>
      <c r="Q211" s="87"/>
      <c r="R211" s="166">
        <v>1832.01</v>
      </c>
      <c r="S211" s="820">
        <v>1002.69</v>
      </c>
      <c r="T211" s="816">
        <v>7.0000000000000007E-2</v>
      </c>
      <c r="U211" s="818">
        <v>3187.08</v>
      </c>
      <c r="V211" s="818">
        <v>300</v>
      </c>
      <c r="W211" s="372">
        <v>300</v>
      </c>
      <c r="X211" s="240" t="s">
        <v>256</v>
      </c>
      <c r="Y211" s="362">
        <v>3.7937166567871961</v>
      </c>
    </row>
    <row r="212" spans="1:25" ht="25.5" customHeight="1">
      <c r="A212" s="250">
        <v>218</v>
      </c>
      <c r="B212" s="180">
        <v>2012</v>
      </c>
      <c r="C212" s="78">
        <v>41272</v>
      </c>
      <c r="D212" s="78">
        <v>41272</v>
      </c>
      <c r="E212" s="24" t="s">
        <v>159</v>
      </c>
      <c r="F212" s="24">
        <v>20600</v>
      </c>
      <c r="G212" s="25" t="s">
        <v>1476</v>
      </c>
      <c r="H212" s="315"/>
      <c r="I212" s="24">
        <v>120</v>
      </c>
      <c r="J212" s="24" t="s">
        <v>1625</v>
      </c>
      <c r="K212" s="24" t="s">
        <v>104</v>
      </c>
      <c r="L212" s="26" t="s">
        <v>1711</v>
      </c>
      <c r="M212" s="173"/>
      <c r="N212" s="203" t="s">
        <v>1735</v>
      </c>
      <c r="O212" s="315" t="s">
        <v>255</v>
      </c>
      <c r="P212" s="315" t="s">
        <v>265</v>
      </c>
      <c r="Q212" s="87"/>
      <c r="R212" s="166">
        <v>4858</v>
      </c>
      <c r="S212" s="820">
        <v>1730</v>
      </c>
      <c r="T212" s="816">
        <v>7.0000000000000007E-2</v>
      </c>
      <c r="U212" s="818">
        <v>7049.16</v>
      </c>
      <c r="V212" s="818">
        <v>300</v>
      </c>
      <c r="W212" s="372">
        <v>300</v>
      </c>
      <c r="X212" s="240" t="s">
        <v>256</v>
      </c>
      <c r="Y212" s="362">
        <v>3.7937166567871961</v>
      </c>
    </row>
    <row r="213" spans="1:25" ht="25.5" customHeight="1">
      <c r="A213" s="250">
        <v>219</v>
      </c>
      <c r="B213" s="180">
        <v>2013</v>
      </c>
      <c r="C213" s="78">
        <v>41280</v>
      </c>
      <c r="D213" s="78">
        <v>41280</v>
      </c>
      <c r="E213" s="24" t="s">
        <v>177</v>
      </c>
      <c r="F213" s="24">
        <v>20290</v>
      </c>
      <c r="G213" s="25" t="s">
        <v>1477</v>
      </c>
      <c r="H213" s="315"/>
      <c r="I213" s="24">
        <v>150</v>
      </c>
      <c r="J213" s="24" t="s">
        <v>1626</v>
      </c>
      <c r="K213" s="24" t="s">
        <v>1694</v>
      </c>
      <c r="L213" s="26" t="s">
        <v>1712</v>
      </c>
      <c r="M213" s="87"/>
      <c r="N213" s="203" t="s">
        <v>1733</v>
      </c>
      <c r="O213" s="315" t="s">
        <v>255</v>
      </c>
      <c r="P213" s="315" t="s">
        <v>320</v>
      </c>
      <c r="Q213" s="87"/>
      <c r="R213" s="166">
        <v>1061.69</v>
      </c>
      <c r="S213" s="820">
        <v>1027.0899999999999</v>
      </c>
      <c r="T213" s="816">
        <v>0.08</v>
      </c>
      <c r="U213" s="818">
        <v>2235.16</v>
      </c>
      <c r="V213" s="818">
        <v>300</v>
      </c>
      <c r="W213" s="372">
        <v>300</v>
      </c>
      <c r="X213" s="240" t="s">
        <v>256</v>
      </c>
      <c r="Y213" s="362">
        <v>3.7937166567871961</v>
      </c>
    </row>
    <row r="214" spans="1:25" ht="25.5" customHeight="1">
      <c r="A214" s="250">
        <v>220</v>
      </c>
      <c r="B214" s="180">
        <v>2013</v>
      </c>
      <c r="C214" s="78">
        <v>41292</v>
      </c>
      <c r="D214" s="78">
        <v>41292</v>
      </c>
      <c r="E214" s="24" t="s">
        <v>1348</v>
      </c>
      <c r="F214" s="24">
        <v>20225</v>
      </c>
      <c r="G214" s="25" t="s">
        <v>1478</v>
      </c>
      <c r="H214" s="1568"/>
      <c r="I214" s="24">
        <v>70</v>
      </c>
      <c r="J214" s="24" t="s">
        <v>1627</v>
      </c>
      <c r="K214" s="24" t="s">
        <v>601</v>
      </c>
      <c r="L214" s="26" t="s">
        <v>1713</v>
      </c>
      <c r="M214" s="122"/>
      <c r="N214" s="203" t="s">
        <v>1734</v>
      </c>
      <c r="O214" s="826" t="s">
        <v>234</v>
      </c>
      <c r="P214" s="826" t="s">
        <v>1772</v>
      </c>
      <c r="Q214" s="122"/>
      <c r="R214" s="189">
        <v>3064.34</v>
      </c>
      <c r="S214" s="821">
        <v>540</v>
      </c>
      <c r="T214" s="817">
        <v>7.0000000000000007E-2</v>
      </c>
      <c r="U214" s="819">
        <v>3856.64</v>
      </c>
      <c r="V214" s="819">
        <v>300</v>
      </c>
      <c r="W214" s="373">
        <v>300</v>
      </c>
      <c r="X214" s="240" t="s">
        <v>256</v>
      </c>
      <c r="Y214" s="362">
        <v>3.7937166567871961</v>
      </c>
    </row>
    <row r="215" spans="1:25" ht="25.5" customHeight="1">
      <c r="A215" s="250">
        <v>221</v>
      </c>
      <c r="B215" s="180">
        <v>2013</v>
      </c>
      <c r="C215" s="78">
        <v>41295</v>
      </c>
      <c r="D215" s="78">
        <v>41295</v>
      </c>
      <c r="E215" s="24" t="s">
        <v>163</v>
      </c>
      <c r="F215" s="24">
        <v>20200</v>
      </c>
      <c r="G215" s="25" t="s">
        <v>1479</v>
      </c>
      <c r="H215" s="315"/>
      <c r="I215" s="24">
        <v>120</v>
      </c>
      <c r="J215" s="24" t="s">
        <v>1628</v>
      </c>
      <c r="K215" s="24" t="s">
        <v>98</v>
      </c>
      <c r="L215" s="26" t="s">
        <v>1714</v>
      </c>
      <c r="M215" s="87"/>
      <c r="N215" s="203" t="s">
        <v>1737</v>
      </c>
      <c r="O215" s="315" t="s">
        <v>235</v>
      </c>
      <c r="P215" s="315" t="s">
        <v>1806</v>
      </c>
      <c r="Q215" s="87"/>
      <c r="R215" s="166">
        <v>1141.3</v>
      </c>
      <c r="S215" s="820">
        <v>920</v>
      </c>
      <c r="T215" s="816"/>
      <c r="U215" s="818">
        <v>3382.65</v>
      </c>
      <c r="V215" s="818">
        <v>300</v>
      </c>
      <c r="W215" s="372">
        <v>300</v>
      </c>
      <c r="X215" s="240" t="s">
        <v>256</v>
      </c>
      <c r="Y215" s="362">
        <v>3.7937166567871961</v>
      </c>
    </row>
    <row r="216" spans="1:25" ht="25.5" customHeight="1">
      <c r="A216" s="250">
        <v>222</v>
      </c>
      <c r="B216" s="180">
        <v>2013</v>
      </c>
      <c r="C216" s="78">
        <v>41313</v>
      </c>
      <c r="D216" s="78">
        <v>41313</v>
      </c>
      <c r="E216" s="24" t="s">
        <v>176</v>
      </c>
      <c r="F216" s="24">
        <v>20260</v>
      </c>
      <c r="G216" s="25" t="s">
        <v>1480</v>
      </c>
      <c r="H216" s="315"/>
      <c r="I216" s="24">
        <v>90</v>
      </c>
      <c r="J216" s="24" t="s">
        <v>1629</v>
      </c>
      <c r="K216" s="24" t="s">
        <v>129</v>
      </c>
      <c r="L216" s="26" t="s">
        <v>1715</v>
      </c>
      <c r="M216" s="87"/>
      <c r="N216" s="203" t="s">
        <v>1733</v>
      </c>
      <c r="O216" s="315" t="s">
        <v>234</v>
      </c>
      <c r="P216" s="315" t="s">
        <v>681</v>
      </c>
      <c r="Q216" s="87"/>
      <c r="R216" s="166">
        <v>1682.63</v>
      </c>
      <c r="S216" s="820">
        <v>1545.29</v>
      </c>
      <c r="T216" s="816">
        <v>7.0000000000000007E-2</v>
      </c>
      <c r="U216" s="818">
        <v>3459.41</v>
      </c>
      <c r="V216" s="818">
        <v>300</v>
      </c>
      <c r="W216" s="372">
        <v>300</v>
      </c>
      <c r="X216" s="235" t="s">
        <v>264</v>
      </c>
      <c r="Y216" s="362">
        <v>3.7937166567871961</v>
      </c>
    </row>
    <row r="217" spans="1:25" ht="25.5" customHeight="1">
      <c r="A217" s="250">
        <v>223</v>
      </c>
      <c r="B217" s="180">
        <v>2013</v>
      </c>
      <c r="C217" s="78">
        <v>41314</v>
      </c>
      <c r="D217" s="78">
        <v>41314</v>
      </c>
      <c r="E217" s="24" t="s">
        <v>233</v>
      </c>
      <c r="F217" s="24">
        <v>20220</v>
      </c>
      <c r="G217" s="25" t="s">
        <v>1481</v>
      </c>
      <c r="H217" s="315"/>
      <c r="I217" s="24">
        <v>120</v>
      </c>
      <c r="J217" s="24" t="s">
        <v>1630</v>
      </c>
      <c r="K217" s="24" t="s">
        <v>1695</v>
      </c>
      <c r="L217" s="26" t="s">
        <v>1716</v>
      </c>
      <c r="M217" s="87"/>
      <c r="N217" s="203" t="s">
        <v>1734</v>
      </c>
      <c r="O217" s="315" t="s">
        <v>234</v>
      </c>
      <c r="P217" s="315"/>
      <c r="Q217" s="87"/>
      <c r="R217" s="166">
        <v>4128.91</v>
      </c>
      <c r="S217" s="820">
        <v>400</v>
      </c>
      <c r="T217" s="816">
        <v>7.0000000000000007E-2</v>
      </c>
      <c r="U217" s="818">
        <v>4845.93</v>
      </c>
      <c r="V217" s="818">
        <v>300</v>
      </c>
      <c r="W217" s="372">
        <v>300</v>
      </c>
      <c r="X217" s="235" t="s">
        <v>256</v>
      </c>
      <c r="Y217" s="362">
        <v>3.7937166567871961</v>
      </c>
    </row>
    <row r="218" spans="1:25" ht="33" customHeight="1">
      <c r="A218" s="250">
        <v>224</v>
      </c>
      <c r="B218" s="180">
        <v>2013</v>
      </c>
      <c r="C218" s="78">
        <v>41317</v>
      </c>
      <c r="D218" s="78">
        <v>41317</v>
      </c>
      <c r="E218" s="24" t="s">
        <v>170</v>
      </c>
      <c r="F218" s="24">
        <v>20600</v>
      </c>
      <c r="G218" s="25" t="s">
        <v>1482</v>
      </c>
      <c r="H218" s="315"/>
      <c r="I218" s="24">
        <v>120</v>
      </c>
      <c r="J218" s="24" t="s">
        <v>1631</v>
      </c>
      <c r="K218" s="24" t="s">
        <v>101</v>
      </c>
      <c r="L218" s="26" t="s">
        <v>1717</v>
      </c>
      <c r="M218" s="87"/>
      <c r="N218" s="203" t="s">
        <v>1736</v>
      </c>
      <c r="O218" s="315" t="s">
        <v>235</v>
      </c>
      <c r="P218" s="315" t="s">
        <v>1835</v>
      </c>
      <c r="Q218" s="87"/>
      <c r="R218" s="166">
        <v>3625</v>
      </c>
      <c r="S218" s="820">
        <v>790</v>
      </c>
      <c r="T218" s="816">
        <v>7.0000000000000007E-2</v>
      </c>
      <c r="U218" s="818">
        <v>4725.05</v>
      </c>
      <c r="V218" s="818">
        <v>300</v>
      </c>
      <c r="W218" s="372">
        <v>300</v>
      </c>
      <c r="X218" s="240" t="s">
        <v>264</v>
      </c>
      <c r="Y218" s="362">
        <v>3.7937166567871961</v>
      </c>
    </row>
    <row r="219" spans="1:25" ht="25.5" customHeight="1">
      <c r="A219" s="250">
        <v>225</v>
      </c>
      <c r="B219" s="180">
        <v>2013</v>
      </c>
      <c r="C219" s="78">
        <v>41320</v>
      </c>
      <c r="D219" s="78">
        <v>41320</v>
      </c>
      <c r="E219" s="24" t="s">
        <v>237</v>
      </c>
      <c r="F219" s="24">
        <v>20218</v>
      </c>
      <c r="G219" s="25" t="s">
        <v>1483</v>
      </c>
      <c r="H219" s="315"/>
      <c r="I219" s="24">
        <v>120</v>
      </c>
      <c r="J219" s="24" t="s">
        <v>1632</v>
      </c>
      <c r="K219" s="24" t="s">
        <v>387</v>
      </c>
      <c r="L219" s="26" t="s">
        <v>1718</v>
      </c>
      <c r="M219" s="87"/>
      <c r="N219" s="203" t="s">
        <v>1736</v>
      </c>
      <c r="O219" s="315" t="s">
        <v>255</v>
      </c>
      <c r="P219" s="315" t="s">
        <v>1750</v>
      </c>
      <c r="Q219" s="87"/>
      <c r="R219" s="166">
        <v>4555</v>
      </c>
      <c r="S219" s="820">
        <v>845.3</v>
      </c>
      <c r="T219" s="816">
        <v>7.0000000000000007E-2</v>
      </c>
      <c r="U219" s="818">
        <v>5400</v>
      </c>
      <c r="V219" s="818">
        <v>300</v>
      </c>
      <c r="W219" s="372">
        <v>300</v>
      </c>
      <c r="X219" s="240" t="s">
        <v>256</v>
      </c>
      <c r="Y219" s="362">
        <v>3.7937166567871961</v>
      </c>
    </row>
    <row r="220" spans="1:25" ht="25.5" customHeight="1">
      <c r="A220" s="250">
        <v>226</v>
      </c>
      <c r="B220" s="180">
        <v>2013</v>
      </c>
      <c r="C220" s="78">
        <v>41320</v>
      </c>
      <c r="D220" s="78">
        <v>41320</v>
      </c>
      <c r="E220" s="24" t="s">
        <v>161</v>
      </c>
      <c r="F220" s="24">
        <v>20240</v>
      </c>
      <c r="G220" s="25" t="s">
        <v>1484</v>
      </c>
      <c r="H220" s="315"/>
      <c r="I220" s="24">
        <v>120</v>
      </c>
      <c r="J220" s="24" t="s">
        <v>1633</v>
      </c>
      <c r="K220" s="24" t="s">
        <v>286</v>
      </c>
      <c r="L220" s="26" t="s">
        <v>1719</v>
      </c>
      <c r="M220" s="87"/>
      <c r="N220" s="203" t="s">
        <v>232</v>
      </c>
      <c r="O220" s="315" t="s">
        <v>255</v>
      </c>
      <c r="P220" s="315" t="s">
        <v>1811</v>
      </c>
      <c r="Q220" s="87"/>
      <c r="R220" s="166">
        <v>6521.19</v>
      </c>
      <c r="S220" s="820">
        <v>780</v>
      </c>
      <c r="T220" s="816">
        <v>7.0000000000000007E-2</v>
      </c>
      <c r="U220" s="818">
        <v>8410.2800000000007</v>
      </c>
      <c r="V220" s="818">
        <v>300</v>
      </c>
      <c r="W220" s="372">
        <v>300</v>
      </c>
      <c r="X220" s="240" t="s">
        <v>256</v>
      </c>
      <c r="Y220" s="362">
        <v>3.7937166567871961</v>
      </c>
    </row>
    <row r="221" spans="1:25" ht="25.5" customHeight="1">
      <c r="A221" s="250">
        <v>227</v>
      </c>
      <c r="B221" s="180">
        <v>2013</v>
      </c>
      <c r="C221" s="78">
        <v>41323</v>
      </c>
      <c r="D221" s="78">
        <v>41355</v>
      </c>
      <c r="E221" s="24" t="s">
        <v>164</v>
      </c>
      <c r="F221" s="24">
        <v>20213</v>
      </c>
      <c r="G221" s="25" t="s">
        <v>1485</v>
      </c>
      <c r="H221" s="315"/>
      <c r="I221" s="24">
        <v>125</v>
      </c>
      <c r="J221" s="24" t="s">
        <v>1634</v>
      </c>
      <c r="K221" s="24" t="s">
        <v>130</v>
      </c>
      <c r="L221" s="26" t="s">
        <v>1720</v>
      </c>
      <c r="M221" s="87"/>
      <c r="N221" s="203" t="s">
        <v>232</v>
      </c>
      <c r="O221" s="315" t="s">
        <v>255</v>
      </c>
      <c r="P221" s="315" t="s">
        <v>1836</v>
      </c>
      <c r="Q221" s="87"/>
      <c r="R221" s="166">
        <v>10078.14</v>
      </c>
      <c r="S221" s="820">
        <v>1860</v>
      </c>
      <c r="T221" s="816">
        <v>7.0000000000000007E-2</v>
      </c>
      <c r="U221" s="818">
        <v>12773.8</v>
      </c>
      <c r="V221" s="818">
        <v>300</v>
      </c>
      <c r="W221" s="372">
        <v>300</v>
      </c>
      <c r="X221" s="240" t="s">
        <v>264</v>
      </c>
      <c r="Y221" s="362">
        <v>3.7937166567871961</v>
      </c>
    </row>
    <row r="222" spans="1:25" ht="26.1" customHeight="1">
      <c r="A222" s="250">
        <v>228</v>
      </c>
      <c r="B222" s="180">
        <v>2013</v>
      </c>
      <c r="C222" s="78">
        <v>41339</v>
      </c>
      <c r="D222" s="78">
        <v>41339</v>
      </c>
      <c r="E222" s="24" t="s">
        <v>1349</v>
      </c>
      <c r="F222" s="24">
        <v>20214</v>
      </c>
      <c r="G222" s="25" t="s">
        <v>1486</v>
      </c>
      <c r="H222" s="315"/>
      <c r="I222" s="24">
        <v>120</v>
      </c>
      <c r="J222" s="24" t="s">
        <v>1635</v>
      </c>
      <c r="K222" s="24" t="s">
        <v>204</v>
      </c>
      <c r="L222" s="26" t="s">
        <v>1721</v>
      </c>
      <c r="M222" s="173"/>
      <c r="N222" s="203" t="s">
        <v>1738</v>
      </c>
      <c r="O222" s="315" t="s">
        <v>255</v>
      </c>
      <c r="P222" s="315"/>
      <c r="Q222" s="87"/>
      <c r="R222" s="166">
        <v>6445.79</v>
      </c>
      <c r="S222" s="820">
        <v>1121.5</v>
      </c>
      <c r="T222" s="816">
        <v>7.0000000000000007E-2</v>
      </c>
      <c r="U222" s="818">
        <v>8097</v>
      </c>
      <c r="V222" s="818">
        <v>300</v>
      </c>
      <c r="W222" s="372">
        <v>300</v>
      </c>
      <c r="X222" s="240" t="s">
        <v>256</v>
      </c>
      <c r="Y222" s="362">
        <v>3.7937166567871961</v>
      </c>
    </row>
    <row r="223" spans="1:25" ht="26.1" customHeight="1">
      <c r="A223" s="250">
        <v>229</v>
      </c>
      <c r="B223" s="180">
        <v>2013</v>
      </c>
      <c r="C223" s="78">
        <v>41341</v>
      </c>
      <c r="D223" s="78">
        <v>41342</v>
      </c>
      <c r="E223" s="24" t="s">
        <v>254</v>
      </c>
      <c r="F223" s="24">
        <v>20233</v>
      </c>
      <c r="G223" s="25" t="s">
        <v>1487</v>
      </c>
      <c r="H223" s="315"/>
      <c r="I223" s="24">
        <v>120</v>
      </c>
      <c r="J223" s="24" t="s">
        <v>1636</v>
      </c>
      <c r="K223" s="24" t="s">
        <v>221</v>
      </c>
      <c r="L223" s="26" t="s">
        <v>1722</v>
      </c>
      <c r="M223" s="87"/>
      <c r="N223" s="203" t="s">
        <v>1740</v>
      </c>
      <c r="O223" s="315" t="s">
        <v>255</v>
      </c>
      <c r="P223" s="315"/>
      <c r="Q223" s="87"/>
      <c r="R223" s="166">
        <v>2046</v>
      </c>
      <c r="S223" s="820">
        <v>186</v>
      </c>
      <c r="T223" s="816">
        <v>7.0000000000000007E-2</v>
      </c>
      <c r="U223" s="818">
        <v>2400</v>
      </c>
      <c r="V223" s="818">
        <v>300</v>
      </c>
      <c r="W223" s="372">
        <v>300</v>
      </c>
      <c r="X223" s="235" t="s">
        <v>264</v>
      </c>
      <c r="Y223" s="362">
        <v>3.7937166567871961</v>
      </c>
    </row>
    <row r="224" spans="1:25" ht="26.1" customHeight="1">
      <c r="A224" s="250">
        <v>230</v>
      </c>
      <c r="B224" s="180">
        <v>2013</v>
      </c>
      <c r="C224" s="78">
        <v>41343</v>
      </c>
      <c r="D224" s="78">
        <v>41343</v>
      </c>
      <c r="E224" s="24" t="s">
        <v>175</v>
      </c>
      <c r="F224" s="24">
        <v>20214</v>
      </c>
      <c r="G224" s="25" t="s">
        <v>1488</v>
      </c>
      <c r="H224" s="315"/>
      <c r="I224" s="24">
        <v>90</v>
      </c>
      <c r="J224" s="24" t="s">
        <v>1637</v>
      </c>
      <c r="K224" s="24"/>
      <c r="L224" s="26" t="s">
        <v>1723</v>
      </c>
      <c r="M224" s="87"/>
      <c r="N224" s="203" t="s">
        <v>1736</v>
      </c>
      <c r="O224" s="315" t="s">
        <v>235</v>
      </c>
      <c r="P224" s="315" t="s">
        <v>1812</v>
      </c>
      <c r="Q224" s="87"/>
      <c r="R224" s="166">
        <v>2359.6999999999998</v>
      </c>
      <c r="S224" s="820">
        <v>845</v>
      </c>
      <c r="T224" s="816">
        <v>7.0000000000000007E-2</v>
      </c>
      <c r="U224" s="818">
        <v>4000</v>
      </c>
      <c r="V224" s="818">
        <v>300</v>
      </c>
      <c r="W224" s="372">
        <v>300</v>
      </c>
      <c r="X224" s="240" t="s">
        <v>256</v>
      </c>
      <c r="Y224" s="362">
        <v>3.7937166567871961</v>
      </c>
    </row>
    <row r="225" spans="1:25" ht="26.1" customHeight="1">
      <c r="A225" s="250">
        <v>231</v>
      </c>
      <c r="B225" s="180">
        <v>2013</v>
      </c>
      <c r="C225" s="78">
        <v>41344</v>
      </c>
      <c r="D225" s="78">
        <v>41344</v>
      </c>
      <c r="E225" s="24" t="s">
        <v>1350</v>
      </c>
      <c r="F225" s="24">
        <v>20171</v>
      </c>
      <c r="G225" s="25" t="s">
        <v>1489</v>
      </c>
      <c r="H225" s="315"/>
      <c r="I225" s="24">
        <v>120</v>
      </c>
      <c r="J225" s="24" t="s">
        <v>1638</v>
      </c>
      <c r="K225" s="24" t="s">
        <v>1696</v>
      </c>
      <c r="L225" s="26" t="s">
        <v>1724</v>
      </c>
      <c r="M225" s="87"/>
      <c r="N225" s="203" t="s">
        <v>1740</v>
      </c>
      <c r="O225" s="315" t="s">
        <v>255</v>
      </c>
      <c r="P225" s="315"/>
      <c r="Q225" s="87"/>
      <c r="R225" s="166">
        <v>2200</v>
      </c>
      <c r="S225" s="820">
        <v>200</v>
      </c>
      <c r="T225" s="855" t="s">
        <v>3761</v>
      </c>
      <c r="U225" s="818">
        <v>24001</v>
      </c>
      <c r="V225" s="818">
        <v>300</v>
      </c>
      <c r="W225" s="372">
        <v>300</v>
      </c>
      <c r="X225" s="240" t="s">
        <v>256</v>
      </c>
      <c r="Y225" s="362">
        <v>3.7937166567871961</v>
      </c>
    </row>
    <row r="226" spans="1:25" ht="30.75" customHeight="1">
      <c r="A226" s="250">
        <v>232</v>
      </c>
      <c r="B226" s="180">
        <v>2013</v>
      </c>
      <c r="C226" s="78">
        <v>41345</v>
      </c>
      <c r="D226" s="78">
        <v>41345</v>
      </c>
      <c r="E226" s="24" t="s">
        <v>177</v>
      </c>
      <c r="F226" s="24">
        <v>20290</v>
      </c>
      <c r="G226" s="25" t="s">
        <v>1490</v>
      </c>
      <c r="H226" s="315"/>
      <c r="I226" s="24">
        <v>70</v>
      </c>
      <c r="J226" s="24" t="s">
        <v>1639</v>
      </c>
      <c r="K226" s="24" t="s">
        <v>1697</v>
      </c>
      <c r="L226" s="26" t="s">
        <v>1725</v>
      </c>
      <c r="M226" s="87"/>
      <c r="N226" s="203" t="s">
        <v>231</v>
      </c>
      <c r="O226" s="315" t="s">
        <v>234</v>
      </c>
      <c r="P226" s="315" t="s">
        <v>1813</v>
      </c>
      <c r="Q226" s="87"/>
      <c r="R226" s="166">
        <v>3161.63</v>
      </c>
      <c r="S226" s="820">
        <v>642</v>
      </c>
      <c r="T226" s="816">
        <v>7.0000000000000007E-2</v>
      </c>
      <c r="U226" s="818">
        <v>4069.89</v>
      </c>
      <c r="V226" s="818">
        <v>300</v>
      </c>
      <c r="W226" s="372">
        <v>300</v>
      </c>
      <c r="X226" s="240" t="s">
        <v>256</v>
      </c>
      <c r="Y226" s="362">
        <v>3.7937166567871961</v>
      </c>
    </row>
    <row r="227" spans="1:25" ht="26.1" customHeight="1">
      <c r="A227" s="250">
        <v>233</v>
      </c>
      <c r="B227" s="180">
        <v>2013</v>
      </c>
      <c r="C227" s="78">
        <v>41346</v>
      </c>
      <c r="D227" s="78">
        <v>41346</v>
      </c>
      <c r="E227" s="24" t="s">
        <v>167</v>
      </c>
      <c r="F227" s="24">
        <v>20290</v>
      </c>
      <c r="G227" s="25" t="s">
        <v>1491</v>
      </c>
      <c r="H227" s="315"/>
      <c r="I227" s="24">
        <v>120</v>
      </c>
      <c r="J227" s="24" t="s">
        <v>1640</v>
      </c>
      <c r="K227" s="24" t="s">
        <v>221</v>
      </c>
      <c r="L227" s="26" t="s">
        <v>1726</v>
      </c>
      <c r="M227" s="87"/>
      <c r="N227" s="203" t="s">
        <v>1740</v>
      </c>
      <c r="O227" s="315" t="s">
        <v>255</v>
      </c>
      <c r="P227" s="315"/>
      <c r="Q227" s="87"/>
      <c r="R227" s="166">
        <v>4200</v>
      </c>
      <c r="S227" s="820">
        <v>200</v>
      </c>
      <c r="T227" s="855" t="s">
        <v>3761</v>
      </c>
      <c r="U227" s="818">
        <v>9738.11</v>
      </c>
      <c r="V227" s="818">
        <v>300</v>
      </c>
      <c r="W227" s="372">
        <v>300</v>
      </c>
      <c r="X227" s="235" t="s">
        <v>256</v>
      </c>
      <c r="Y227" s="362">
        <v>3.7937166567871961</v>
      </c>
    </row>
    <row r="228" spans="1:25" ht="26.1" customHeight="1">
      <c r="A228" s="250">
        <v>234</v>
      </c>
      <c r="B228" s="180">
        <v>2013</v>
      </c>
      <c r="C228" s="78">
        <v>41346</v>
      </c>
      <c r="D228" s="78">
        <v>41348</v>
      </c>
      <c r="E228" s="24" t="s">
        <v>244</v>
      </c>
      <c r="F228" s="24">
        <v>20218</v>
      </c>
      <c r="G228" s="25" t="s">
        <v>1492</v>
      </c>
      <c r="H228" s="315"/>
      <c r="I228" s="24">
        <v>150</v>
      </c>
      <c r="J228" s="24" t="s">
        <v>533</v>
      </c>
      <c r="K228" s="24" t="s">
        <v>1668</v>
      </c>
      <c r="L228" s="26" t="s">
        <v>1727</v>
      </c>
      <c r="M228" s="87"/>
      <c r="N228" s="203" t="s">
        <v>1737</v>
      </c>
      <c r="O228" s="315" t="s">
        <v>255</v>
      </c>
      <c r="P228" s="315" t="s">
        <v>1750</v>
      </c>
      <c r="Q228" s="87"/>
      <c r="R228" s="166">
        <v>6878.03</v>
      </c>
      <c r="S228" s="820">
        <v>2223</v>
      </c>
      <c r="T228" s="855" t="s">
        <v>3761</v>
      </c>
      <c r="U228" s="818">
        <v>9738.11</v>
      </c>
      <c r="V228" s="818">
        <v>300</v>
      </c>
      <c r="W228" s="372">
        <v>300</v>
      </c>
      <c r="X228" s="240" t="s">
        <v>256</v>
      </c>
      <c r="Y228" s="362">
        <v>3.7937166567871961</v>
      </c>
    </row>
    <row r="229" spans="1:25" ht="26.1" customHeight="1">
      <c r="A229" s="250">
        <v>235</v>
      </c>
      <c r="B229" s="180">
        <v>2013</v>
      </c>
      <c r="C229" s="78">
        <v>41348</v>
      </c>
      <c r="D229" s="78">
        <v>41348</v>
      </c>
      <c r="E229" s="24" t="s">
        <v>246</v>
      </c>
      <c r="F229" s="24">
        <v>20137</v>
      </c>
      <c r="G229" s="25" t="s">
        <v>1493</v>
      </c>
      <c r="H229" s="315"/>
      <c r="I229" s="24">
        <v>140</v>
      </c>
      <c r="J229" s="24" t="s">
        <v>1641</v>
      </c>
      <c r="K229" s="24" t="s">
        <v>105</v>
      </c>
      <c r="L229" s="26" t="s">
        <v>1728</v>
      </c>
      <c r="M229" s="87"/>
      <c r="N229" s="203" t="s">
        <v>1733</v>
      </c>
      <c r="O229" s="315" t="s">
        <v>255</v>
      </c>
      <c r="P229" s="315" t="s">
        <v>1303</v>
      </c>
      <c r="Q229" s="87"/>
      <c r="R229" s="166">
        <v>2066.41</v>
      </c>
      <c r="S229" s="820">
        <v>2013.86</v>
      </c>
      <c r="T229" s="816">
        <v>7.0000000000000007E-2</v>
      </c>
      <c r="U229" s="818">
        <v>4310.53</v>
      </c>
      <c r="V229" s="818">
        <v>300</v>
      </c>
      <c r="W229" s="372">
        <v>300</v>
      </c>
      <c r="X229" s="240" t="s">
        <v>256</v>
      </c>
      <c r="Y229" s="362">
        <v>3.7937166567871961</v>
      </c>
    </row>
    <row r="230" spans="1:25" ht="26.1" customHeight="1">
      <c r="A230" s="250">
        <v>236</v>
      </c>
      <c r="B230" s="180">
        <v>2013</v>
      </c>
      <c r="C230" s="78">
        <v>41348</v>
      </c>
      <c r="D230" s="78">
        <v>41349</v>
      </c>
      <c r="E230" s="24" t="s">
        <v>159</v>
      </c>
      <c r="F230" s="24">
        <v>20200</v>
      </c>
      <c r="G230" s="25" t="s">
        <v>1494</v>
      </c>
      <c r="H230" s="315"/>
      <c r="I230" s="24">
        <v>120</v>
      </c>
      <c r="J230" s="24" t="s">
        <v>457</v>
      </c>
      <c r="K230" s="24" t="s">
        <v>210</v>
      </c>
      <c r="L230" s="26" t="s">
        <v>1729</v>
      </c>
      <c r="M230" s="87"/>
      <c r="N230" s="203" t="s">
        <v>1740</v>
      </c>
      <c r="O230" s="315" t="s">
        <v>255</v>
      </c>
      <c r="P230" s="315"/>
      <c r="Q230" s="87"/>
      <c r="R230" s="166">
        <v>2200</v>
      </c>
      <c r="S230" s="820">
        <v>200</v>
      </c>
      <c r="T230" s="855" t="s">
        <v>3761</v>
      </c>
      <c r="U230" s="818">
        <v>2400</v>
      </c>
      <c r="V230" s="818">
        <v>300</v>
      </c>
      <c r="W230" s="372">
        <v>300</v>
      </c>
      <c r="X230" s="240" t="s">
        <v>256</v>
      </c>
      <c r="Y230" s="362">
        <v>3.7937166567871961</v>
      </c>
    </row>
    <row r="231" spans="1:25" ht="26.1" customHeight="1">
      <c r="A231" s="250">
        <v>237</v>
      </c>
      <c r="B231" s="180">
        <v>2013</v>
      </c>
      <c r="C231" s="78">
        <v>41351</v>
      </c>
      <c r="D231" s="78">
        <v>41352</v>
      </c>
      <c r="E231" s="24" t="s">
        <v>246</v>
      </c>
      <c r="F231" s="24">
        <v>20144</v>
      </c>
      <c r="G231" s="25" t="s">
        <v>1495</v>
      </c>
      <c r="H231" s="315"/>
      <c r="I231" s="24">
        <v>120</v>
      </c>
      <c r="J231" s="24" t="s">
        <v>1642</v>
      </c>
      <c r="K231" s="24" t="s">
        <v>275</v>
      </c>
      <c r="L231" s="26" t="s">
        <v>1730</v>
      </c>
      <c r="M231" s="173"/>
      <c r="N231" s="203" t="s">
        <v>1740</v>
      </c>
      <c r="O231" s="315" t="s">
        <v>255</v>
      </c>
      <c r="P231" s="315"/>
      <c r="Q231" s="87"/>
      <c r="R231" s="166">
        <v>3000</v>
      </c>
      <c r="S231" s="820">
        <v>200</v>
      </c>
      <c r="T231" s="855" t="s">
        <v>3761</v>
      </c>
      <c r="U231" s="818">
        <v>3200</v>
      </c>
      <c r="V231" s="818">
        <v>300</v>
      </c>
      <c r="W231" s="372">
        <v>300</v>
      </c>
      <c r="X231" s="240" t="s">
        <v>256</v>
      </c>
      <c r="Y231" s="362">
        <v>3.7937166567871961</v>
      </c>
    </row>
    <row r="232" spans="1:25" ht="26.1" customHeight="1">
      <c r="A232" s="250">
        <v>238</v>
      </c>
      <c r="B232" s="180">
        <v>2013</v>
      </c>
      <c r="C232" s="78">
        <v>41367</v>
      </c>
      <c r="D232" s="78">
        <v>41370</v>
      </c>
      <c r="E232" s="24" t="s">
        <v>252</v>
      </c>
      <c r="F232" s="24">
        <v>20270</v>
      </c>
      <c r="G232" s="25" t="s">
        <v>1318</v>
      </c>
      <c r="H232" s="315"/>
      <c r="I232" s="24">
        <v>150</v>
      </c>
      <c r="J232" s="469" t="s">
        <v>1322</v>
      </c>
      <c r="K232" s="469" t="s">
        <v>1323</v>
      </c>
      <c r="L232" s="26" t="s">
        <v>1731</v>
      </c>
      <c r="M232" s="87"/>
      <c r="N232" s="203" t="s">
        <v>1737</v>
      </c>
      <c r="O232" s="315" t="s">
        <v>235</v>
      </c>
      <c r="P232" s="315" t="s">
        <v>1805</v>
      </c>
      <c r="Q232" s="87"/>
      <c r="R232" s="166">
        <v>6627.09</v>
      </c>
      <c r="S232" s="820">
        <v>1981.85</v>
      </c>
      <c r="T232" s="855" t="s">
        <v>3761</v>
      </c>
      <c r="U232" s="818">
        <v>1911.56</v>
      </c>
      <c r="V232" s="818">
        <v>300</v>
      </c>
      <c r="W232" s="372">
        <v>300</v>
      </c>
      <c r="X232" s="240" t="s">
        <v>256</v>
      </c>
      <c r="Y232" s="362">
        <v>3.7937166567871961</v>
      </c>
    </row>
    <row r="233" spans="1:25" ht="26.1" customHeight="1">
      <c r="A233" s="250">
        <v>239</v>
      </c>
      <c r="B233" s="180">
        <v>2012</v>
      </c>
      <c r="C233" s="78">
        <v>41248</v>
      </c>
      <c r="D233" s="78">
        <v>41250</v>
      </c>
      <c r="E233" s="24" t="s">
        <v>290</v>
      </c>
      <c r="F233" s="24">
        <v>20169</v>
      </c>
      <c r="G233" s="25" t="s">
        <v>1496</v>
      </c>
      <c r="H233" s="315"/>
      <c r="I233" s="24">
        <v>120</v>
      </c>
      <c r="J233" s="24" t="s">
        <v>1643</v>
      </c>
      <c r="K233" s="24" t="s">
        <v>124</v>
      </c>
      <c r="L233" s="26">
        <v>612167160</v>
      </c>
      <c r="M233" s="173"/>
      <c r="N233" s="203" t="s">
        <v>1738</v>
      </c>
      <c r="O233" s="315" t="s">
        <v>255</v>
      </c>
      <c r="P233" s="315"/>
      <c r="Q233" s="87"/>
      <c r="R233" s="166">
        <v>6074.42</v>
      </c>
      <c r="S233" s="820">
        <v>934.58</v>
      </c>
      <c r="T233" s="816">
        <v>7.0000000000000007E-2</v>
      </c>
      <c r="U233" s="818">
        <v>7500</v>
      </c>
      <c r="V233" s="818">
        <v>300</v>
      </c>
      <c r="W233" s="372">
        <v>300</v>
      </c>
      <c r="X233" s="240" t="s">
        <v>256</v>
      </c>
      <c r="Y233" s="362">
        <v>3.7937166567871961</v>
      </c>
    </row>
    <row r="234" spans="1:25" ht="26.1" customHeight="1">
      <c r="A234" s="250">
        <v>240</v>
      </c>
      <c r="B234" s="180">
        <v>2012</v>
      </c>
      <c r="C234" s="78">
        <v>41259</v>
      </c>
      <c r="D234" s="78">
        <v>41260</v>
      </c>
      <c r="E234" s="24" t="s">
        <v>1351</v>
      </c>
      <c r="F234" s="24">
        <v>20214</v>
      </c>
      <c r="G234" s="25" t="s">
        <v>1497</v>
      </c>
      <c r="H234" s="315"/>
      <c r="I234" s="24">
        <v>150</v>
      </c>
      <c r="J234" s="24" t="s">
        <v>1321</v>
      </c>
      <c r="K234" s="24" t="s">
        <v>381</v>
      </c>
      <c r="L234" s="26">
        <v>633375489</v>
      </c>
      <c r="M234" s="87"/>
      <c r="N234" s="203" t="s">
        <v>231</v>
      </c>
      <c r="O234" s="315" t="s">
        <v>235</v>
      </c>
      <c r="P234" s="315" t="s">
        <v>1809</v>
      </c>
      <c r="Q234" s="87"/>
      <c r="R234" s="166">
        <v>3744.54</v>
      </c>
      <c r="S234" s="820">
        <v>321</v>
      </c>
      <c r="T234" s="816">
        <v>7.0000000000000007E-2</v>
      </c>
      <c r="U234" s="818">
        <v>4350.13</v>
      </c>
      <c r="V234" s="818">
        <v>300</v>
      </c>
      <c r="W234" s="372">
        <v>300</v>
      </c>
      <c r="X234" s="240" t="s">
        <v>256</v>
      </c>
      <c r="Y234" s="362">
        <v>3.7937166567871961</v>
      </c>
    </row>
    <row r="235" spans="1:25" ht="26.1" customHeight="1">
      <c r="A235" s="250">
        <v>241</v>
      </c>
      <c r="B235" s="180">
        <v>2012</v>
      </c>
      <c r="C235" s="78">
        <v>41271</v>
      </c>
      <c r="D235" s="78">
        <v>41271</v>
      </c>
      <c r="E235" s="24" t="s">
        <v>307</v>
      </c>
      <c r="F235" s="24">
        <v>20250</v>
      </c>
      <c r="G235" s="25" t="s">
        <v>1498</v>
      </c>
      <c r="H235" s="315"/>
      <c r="I235" s="24">
        <v>120</v>
      </c>
      <c r="J235" s="24" t="s">
        <v>190</v>
      </c>
      <c r="K235" s="24" t="s">
        <v>1698</v>
      </c>
      <c r="L235" s="26">
        <v>649617993</v>
      </c>
      <c r="M235" s="87"/>
      <c r="N235" s="203" t="s">
        <v>1739</v>
      </c>
      <c r="O235" s="315" t="s">
        <v>234</v>
      </c>
      <c r="P235" s="315" t="s">
        <v>1799</v>
      </c>
      <c r="Q235" s="87"/>
      <c r="R235" s="166">
        <v>2626.16</v>
      </c>
      <c r="S235" s="820">
        <v>1096.7</v>
      </c>
      <c r="T235" s="816">
        <v>7.0000000000000007E-2</v>
      </c>
      <c r="U235" s="818">
        <v>3983.47</v>
      </c>
      <c r="V235" s="818">
        <v>300</v>
      </c>
      <c r="W235" s="372">
        <v>300</v>
      </c>
      <c r="X235" s="240" t="s">
        <v>256</v>
      </c>
      <c r="Y235" s="362">
        <v>3.7937166567871961</v>
      </c>
    </row>
    <row r="236" spans="1:25" ht="26.1" customHeight="1">
      <c r="A236" s="250">
        <v>242</v>
      </c>
      <c r="B236" s="180">
        <v>2012</v>
      </c>
      <c r="C236" s="78">
        <v>41258</v>
      </c>
      <c r="D236" s="78">
        <v>41258</v>
      </c>
      <c r="E236" s="24" t="s">
        <v>1352</v>
      </c>
      <c r="F236" s="24">
        <v>59493</v>
      </c>
      <c r="G236" s="25" t="s">
        <v>1499</v>
      </c>
      <c r="H236" s="315"/>
      <c r="I236" s="24">
        <v>75</v>
      </c>
      <c r="J236" s="24" t="s">
        <v>75</v>
      </c>
      <c r="K236" s="24" t="s">
        <v>354</v>
      </c>
      <c r="L236" s="26">
        <v>688296393</v>
      </c>
      <c r="M236" s="87"/>
      <c r="N236" s="203" t="s">
        <v>1736</v>
      </c>
      <c r="O236" s="315" t="s">
        <v>234</v>
      </c>
      <c r="P236" s="315" t="s">
        <v>1781</v>
      </c>
      <c r="Q236" s="87"/>
      <c r="R236" s="166">
        <v>2357.21</v>
      </c>
      <c r="S236" s="820">
        <v>142.79</v>
      </c>
      <c r="T236" s="816">
        <v>7.0000000000000007E-2</v>
      </c>
      <c r="U236" s="818">
        <v>2500</v>
      </c>
      <c r="V236" s="818">
        <v>300</v>
      </c>
      <c r="W236" s="372">
        <v>300</v>
      </c>
      <c r="X236" s="240" t="s">
        <v>256</v>
      </c>
      <c r="Y236" s="362">
        <v>3.7937166567871961</v>
      </c>
    </row>
    <row r="237" spans="1:25" ht="26.1" customHeight="1">
      <c r="A237" s="250">
        <v>243</v>
      </c>
      <c r="B237" s="180">
        <v>2012</v>
      </c>
      <c r="C237" s="78">
        <v>41260</v>
      </c>
      <c r="D237" s="78">
        <v>41264</v>
      </c>
      <c r="E237" s="24" t="s">
        <v>159</v>
      </c>
      <c r="F237" s="24">
        <v>20200</v>
      </c>
      <c r="G237" s="24" t="s">
        <v>1500</v>
      </c>
      <c r="H237" s="315"/>
      <c r="I237" s="24">
        <v>120</v>
      </c>
      <c r="J237" s="24" t="s">
        <v>44</v>
      </c>
      <c r="K237" s="24" t="s">
        <v>205</v>
      </c>
      <c r="L237" s="26">
        <v>638392540</v>
      </c>
      <c r="M237" s="87"/>
      <c r="N237" s="203" t="s">
        <v>188</v>
      </c>
      <c r="O237" s="315" t="s">
        <v>1756</v>
      </c>
      <c r="P237" s="315" t="s">
        <v>268</v>
      </c>
      <c r="Q237" s="87"/>
      <c r="R237" s="166">
        <v>13860</v>
      </c>
      <c r="S237" s="820">
        <v>2900</v>
      </c>
      <c r="T237" s="816">
        <v>0.08</v>
      </c>
      <c r="U237" s="818">
        <v>18100.8</v>
      </c>
      <c r="V237" s="818">
        <v>2000</v>
      </c>
      <c r="W237" s="372">
        <v>2000</v>
      </c>
      <c r="X237" s="240" t="s">
        <v>256</v>
      </c>
      <c r="Y237" s="362">
        <v>22.525192649673976</v>
      </c>
    </row>
    <row r="238" spans="1:25" ht="26.1" customHeight="1">
      <c r="A238" s="250">
        <v>244</v>
      </c>
      <c r="B238" s="180">
        <v>2012</v>
      </c>
      <c r="C238" s="78">
        <v>41263</v>
      </c>
      <c r="D238" s="78">
        <v>41263</v>
      </c>
      <c r="E238" s="24" t="s">
        <v>168</v>
      </c>
      <c r="F238" s="24">
        <v>20200</v>
      </c>
      <c r="G238" s="24" t="s">
        <v>1501</v>
      </c>
      <c r="H238" s="315"/>
      <c r="I238" s="24">
        <v>120</v>
      </c>
      <c r="J238" s="24" t="s">
        <v>1644</v>
      </c>
      <c r="K238" s="24" t="s">
        <v>357</v>
      </c>
      <c r="L238" s="26">
        <v>495601968</v>
      </c>
      <c r="M238" s="173"/>
      <c r="N238" s="203" t="s">
        <v>1735</v>
      </c>
      <c r="O238" s="315" t="s">
        <v>234</v>
      </c>
      <c r="P238" s="315" t="s">
        <v>1816</v>
      </c>
      <c r="Q238" s="87"/>
      <c r="R238" s="166">
        <v>4906.54</v>
      </c>
      <c r="S238" s="820">
        <v>700.94</v>
      </c>
      <c r="T238" s="816">
        <v>7.0000000000000007E-2</v>
      </c>
      <c r="U238" s="818">
        <v>6000</v>
      </c>
      <c r="V238" s="818">
        <v>300</v>
      </c>
      <c r="W238" s="372">
        <v>300</v>
      </c>
      <c r="X238" s="240" t="s">
        <v>256</v>
      </c>
      <c r="Y238" s="362">
        <v>3.7937166567871961</v>
      </c>
    </row>
    <row r="239" spans="1:25" ht="26.1" customHeight="1">
      <c r="A239" s="250">
        <v>245</v>
      </c>
      <c r="B239" s="180">
        <v>2012</v>
      </c>
      <c r="C239" s="470">
        <v>41251</v>
      </c>
      <c r="D239" s="470">
        <v>41251</v>
      </c>
      <c r="E239" s="469" t="s">
        <v>745</v>
      </c>
      <c r="F239" s="469">
        <v>13009</v>
      </c>
      <c r="G239" s="469" t="s">
        <v>1502</v>
      </c>
      <c r="H239" s="315"/>
      <c r="I239" s="469">
        <v>150</v>
      </c>
      <c r="J239" s="24" t="s">
        <v>1645</v>
      </c>
      <c r="K239" s="24" t="s">
        <v>80</v>
      </c>
      <c r="L239" s="474">
        <v>608470753</v>
      </c>
      <c r="M239" s="173"/>
      <c r="N239" s="203" t="s">
        <v>1733</v>
      </c>
      <c r="O239" s="315" t="s">
        <v>234</v>
      </c>
      <c r="P239" s="315" t="s">
        <v>681</v>
      </c>
      <c r="Q239" s="87"/>
      <c r="R239" s="166">
        <v>2323.38</v>
      </c>
      <c r="S239" s="820">
        <v>1224.71</v>
      </c>
      <c r="T239" s="816">
        <v>7.0000000000000007E-2</v>
      </c>
      <c r="U239" s="818">
        <v>3811.26</v>
      </c>
      <c r="V239" s="818">
        <v>300</v>
      </c>
      <c r="W239" s="372">
        <v>300</v>
      </c>
      <c r="X239" s="240" t="s">
        <v>256</v>
      </c>
      <c r="Y239" s="362">
        <v>3.7937166567871961</v>
      </c>
    </row>
    <row r="240" spans="1:25" ht="26.1" customHeight="1">
      <c r="A240" s="250">
        <v>246</v>
      </c>
      <c r="B240" s="180">
        <v>2013</v>
      </c>
      <c r="C240" s="78">
        <v>41295</v>
      </c>
      <c r="D240" s="78">
        <v>41394</v>
      </c>
      <c r="E240" s="24" t="s">
        <v>160</v>
      </c>
      <c r="F240" s="24">
        <v>20620</v>
      </c>
      <c r="G240" s="24" t="s">
        <v>1503</v>
      </c>
      <c r="H240" s="315"/>
      <c r="I240" s="24">
        <v>150</v>
      </c>
      <c r="J240" s="469" t="s">
        <v>1324</v>
      </c>
      <c r="K240" s="469" t="s">
        <v>87</v>
      </c>
      <c r="L240" s="474">
        <v>495337089</v>
      </c>
      <c r="M240" s="87"/>
      <c r="N240" s="203" t="s">
        <v>188</v>
      </c>
      <c r="O240" s="315" t="s">
        <v>1756</v>
      </c>
      <c r="P240" s="315" t="s">
        <v>268</v>
      </c>
      <c r="Q240" s="87"/>
      <c r="R240" s="166">
        <v>15466.4</v>
      </c>
      <c r="S240" s="855" t="s">
        <v>3761</v>
      </c>
      <c r="T240" s="816">
        <v>7.0000000000000007E-2</v>
      </c>
      <c r="U240" s="818">
        <v>16829.05</v>
      </c>
      <c r="V240" s="818">
        <v>2000</v>
      </c>
      <c r="W240" s="372">
        <v>2000</v>
      </c>
      <c r="X240" s="240" t="s">
        <v>264</v>
      </c>
      <c r="Y240" s="362">
        <v>3.7937166567871961</v>
      </c>
    </row>
    <row r="241" spans="1:25" ht="26.1" customHeight="1">
      <c r="A241" s="250">
        <v>247</v>
      </c>
      <c r="B241" s="180">
        <v>2013</v>
      </c>
      <c r="C241" s="78">
        <v>41332</v>
      </c>
      <c r="D241" s="78">
        <v>41334</v>
      </c>
      <c r="E241" s="24" t="s">
        <v>1343</v>
      </c>
      <c r="F241" s="24">
        <v>20221</v>
      </c>
      <c r="G241" s="24" t="s">
        <v>1504</v>
      </c>
      <c r="H241" s="315"/>
      <c r="I241" s="24">
        <v>150</v>
      </c>
      <c r="J241" s="24" t="s">
        <v>76</v>
      </c>
      <c r="K241" s="24" t="s">
        <v>202</v>
      </c>
      <c r="L241" s="26"/>
      <c r="M241" s="87"/>
      <c r="N241" s="203" t="s">
        <v>232</v>
      </c>
      <c r="O241" s="315" t="s">
        <v>255</v>
      </c>
      <c r="P241" s="315" t="s">
        <v>691</v>
      </c>
      <c r="Q241" s="87"/>
      <c r="R241" s="166">
        <v>5101</v>
      </c>
      <c r="S241" s="820">
        <v>1639.82</v>
      </c>
      <c r="T241" s="816">
        <v>7.0000000000000007E-2</v>
      </c>
      <c r="U241" s="818">
        <v>7183.89</v>
      </c>
      <c r="V241" s="818">
        <v>300</v>
      </c>
      <c r="W241" s="372">
        <v>300</v>
      </c>
      <c r="X241" s="240" t="s">
        <v>256</v>
      </c>
      <c r="Y241" s="362">
        <v>3.7937166567871961</v>
      </c>
    </row>
    <row r="242" spans="1:25" ht="26.1" customHeight="1">
      <c r="A242" s="250">
        <v>248</v>
      </c>
      <c r="B242" s="180">
        <v>2013</v>
      </c>
      <c r="C242" s="78">
        <v>41320</v>
      </c>
      <c r="D242" s="78">
        <v>41320</v>
      </c>
      <c r="E242" s="24" t="s">
        <v>162</v>
      </c>
      <c r="F242" s="24">
        <v>20217</v>
      </c>
      <c r="G242" s="24" t="s">
        <v>1505</v>
      </c>
      <c r="H242" s="315"/>
      <c r="I242" s="24">
        <v>150</v>
      </c>
      <c r="J242" s="24" t="s">
        <v>1646</v>
      </c>
      <c r="K242" s="24" t="s">
        <v>84</v>
      </c>
      <c r="L242" s="26">
        <v>495370173</v>
      </c>
      <c r="M242" s="173"/>
      <c r="N242" s="203" t="s">
        <v>1736</v>
      </c>
      <c r="O242" s="315" t="s">
        <v>255</v>
      </c>
      <c r="P242" s="315" t="s">
        <v>1817</v>
      </c>
      <c r="Q242" s="87"/>
      <c r="R242" s="166">
        <v>7298</v>
      </c>
      <c r="S242" s="820">
        <v>790</v>
      </c>
      <c r="T242" s="816">
        <v>7.0000000000000007E-2</v>
      </c>
      <c r="U242" s="818">
        <v>8717.6299999999992</v>
      </c>
      <c r="V242" s="818">
        <v>300</v>
      </c>
      <c r="W242" s="372">
        <v>300</v>
      </c>
      <c r="X242" s="240" t="s">
        <v>256</v>
      </c>
      <c r="Y242" s="362">
        <v>3.7937166567871961</v>
      </c>
    </row>
    <row r="243" spans="1:25" ht="26.1" customHeight="1">
      <c r="A243" s="250">
        <v>249</v>
      </c>
      <c r="B243" s="180">
        <v>2013</v>
      </c>
      <c r="C243" s="78">
        <v>41422</v>
      </c>
      <c r="D243" s="78">
        <v>41425</v>
      </c>
      <c r="E243" s="24" t="s">
        <v>454</v>
      </c>
      <c r="F243" s="24">
        <v>20239</v>
      </c>
      <c r="G243" s="24" t="s">
        <v>157</v>
      </c>
      <c r="H243" s="315"/>
      <c r="I243" s="24">
        <v>90</v>
      </c>
      <c r="J243" s="24" t="s">
        <v>1647</v>
      </c>
      <c r="K243" s="24" t="s">
        <v>80</v>
      </c>
      <c r="L243" s="26">
        <v>495376166</v>
      </c>
      <c r="M243" s="173"/>
      <c r="N243" s="203" t="s">
        <v>1738</v>
      </c>
      <c r="O243" s="315" t="s">
        <v>255</v>
      </c>
      <c r="P243" s="315"/>
      <c r="Q243" s="87"/>
      <c r="R243" s="166">
        <v>6186.92</v>
      </c>
      <c r="S243" s="820">
        <v>676.32</v>
      </c>
      <c r="T243" s="816">
        <v>7.0000000000000007E-2</v>
      </c>
      <c r="U243" s="818">
        <v>7370</v>
      </c>
      <c r="V243" s="818">
        <v>300</v>
      </c>
      <c r="W243" s="372">
        <v>300</v>
      </c>
      <c r="X243" s="240" t="s">
        <v>256</v>
      </c>
      <c r="Y243" s="362">
        <v>3.7937166567871961</v>
      </c>
    </row>
    <row r="244" spans="1:25" ht="26.1" customHeight="1">
      <c r="A244" s="250">
        <v>250</v>
      </c>
      <c r="B244" s="180">
        <v>2013</v>
      </c>
      <c r="C244" s="78">
        <v>41390</v>
      </c>
      <c r="D244" s="78">
        <v>41393</v>
      </c>
      <c r="E244" s="24" t="s">
        <v>173</v>
      </c>
      <c r="F244" s="24">
        <v>20230</v>
      </c>
      <c r="G244" s="24" t="s">
        <v>157</v>
      </c>
      <c r="H244" s="315"/>
      <c r="I244" s="24">
        <v>120</v>
      </c>
      <c r="J244" s="24" t="s">
        <v>1648</v>
      </c>
      <c r="K244" s="24" t="s">
        <v>112</v>
      </c>
      <c r="L244" s="26">
        <v>663243205</v>
      </c>
      <c r="M244" s="173"/>
      <c r="N244" s="203" t="s">
        <v>1738</v>
      </c>
      <c r="O244" s="315" t="s">
        <v>255</v>
      </c>
      <c r="P244" s="315"/>
      <c r="Q244" s="87"/>
      <c r="R244" s="166">
        <v>6051.4</v>
      </c>
      <c r="S244" s="820">
        <v>789.72</v>
      </c>
      <c r="T244" s="816">
        <v>7.0000000000000007E-2</v>
      </c>
      <c r="U244" s="818">
        <v>7320</v>
      </c>
      <c r="V244" s="818">
        <v>300</v>
      </c>
      <c r="W244" s="372">
        <v>300</v>
      </c>
      <c r="X244" s="240" t="s">
        <v>256</v>
      </c>
      <c r="Y244" s="362">
        <v>3.7937166567871961</v>
      </c>
    </row>
    <row r="245" spans="1:25" ht="26.1" customHeight="1">
      <c r="A245" s="250">
        <v>251</v>
      </c>
      <c r="B245" s="180">
        <v>2013</v>
      </c>
      <c r="C245" s="78">
        <v>41435</v>
      </c>
      <c r="D245" s="78">
        <v>41435</v>
      </c>
      <c r="E245" s="24" t="s">
        <v>1353</v>
      </c>
      <c r="F245" s="24">
        <v>20220</v>
      </c>
      <c r="G245" s="24" t="s">
        <v>1506</v>
      </c>
      <c r="H245" s="315"/>
      <c r="I245" s="24">
        <v>75</v>
      </c>
      <c r="J245" s="24" t="s">
        <v>1649</v>
      </c>
      <c r="K245" s="24" t="s">
        <v>104</v>
      </c>
      <c r="L245" s="26">
        <v>610188494</v>
      </c>
      <c r="M245" s="87"/>
      <c r="N245" s="203" t="s">
        <v>1734</v>
      </c>
      <c r="O245" s="315" t="s">
        <v>234</v>
      </c>
      <c r="P245" s="315" t="s">
        <v>1747</v>
      </c>
      <c r="Q245" s="87"/>
      <c r="R245" s="166">
        <v>3287.87</v>
      </c>
      <c r="S245" s="820">
        <v>450</v>
      </c>
      <c r="T245" s="816">
        <v>7.0000000000000007E-2</v>
      </c>
      <c r="U245" s="818">
        <v>3921.02</v>
      </c>
      <c r="V245" s="818">
        <v>300</v>
      </c>
      <c r="W245" s="372">
        <v>300</v>
      </c>
      <c r="X245" s="240" t="s">
        <v>256</v>
      </c>
      <c r="Y245" s="362">
        <v>3.7937166567871961</v>
      </c>
    </row>
    <row r="246" spans="1:25" ht="26.1" customHeight="1">
      <c r="A246" s="250">
        <v>252</v>
      </c>
      <c r="B246" s="180">
        <v>2013</v>
      </c>
      <c r="C246" s="78">
        <v>41430</v>
      </c>
      <c r="D246" s="78">
        <v>41431</v>
      </c>
      <c r="E246" s="24" t="s">
        <v>238</v>
      </c>
      <c r="F246" s="24">
        <v>20215</v>
      </c>
      <c r="G246" s="24" t="s">
        <v>1507</v>
      </c>
      <c r="H246" s="315"/>
      <c r="I246" s="24">
        <v>120</v>
      </c>
      <c r="J246" s="24" t="s">
        <v>1650</v>
      </c>
      <c r="K246" s="24" t="s">
        <v>358</v>
      </c>
      <c r="L246" s="26">
        <v>612810924</v>
      </c>
      <c r="M246" s="87"/>
      <c r="N246" s="203" t="s">
        <v>1740</v>
      </c>
      <c r="O246" s="315" t="s">
        <v>255</v>
      </c>
      <c r="P246" s="315"/>
      <c r="Q246" s="87"/>
      <c r="R246" s="166">
        <v>1600</v>
      </c>
      <c r="S246" s="820">
        <v>200</v>
      </c>
      <c r="T246" s="855" t="s">
        <v>3761</v>
      </c>
      <c r="U246" s="818">
        <v>1800</v>
      </c>
      <c r="V246" s="818">
        <v>300</v>
      </c>
      <c r="W246" s="372">
        <v>300</v>
      </c>
      <c r="X246" s="240" t="s">
        <v>256</v>
      </c>
      <c r="Y246" s="362">
        <v>3.7937166567871961</v>
      </c>
    </row>
    <row r="247" spans="1:25" ht="34.5" customHeight="1">
      <c r="A247" s="250">
        <v>253</v>
      </c>
      <c r="B247" s="180">
        <v>2013</v>
      </c>
      <c r="C247" s="78">
        <v>41408</v>
      </c>
      <c r="D247" s="78">
        <v>41409</v>
      </c>
      <c r="E247" s="24" t="s">
        <v>1354</v>
      </c>
      <c r="F247" s="24">
        <v>20221</v>
      </c>
      <c r="G247" s="24" t="s">
        <v>1508</v>
      </c>
      <c r="H247" s="315"/>
      <c r="I247" s="24">
        <v>120</v>
      </c>
      <c r="J247" s="24" t="s">
        <v>1651</v>
      </c>
      <c r="K247" s="24" t="s">
        <v>376</v>
      </c>
      <c r="L247" s="26">
        <v>647847824</v>
      </c>
      <c r="M247" s="173"/>
      <c r="N247" s="203" t="s">
        <v>1740</v>
      </c>
      <c r="O247" s="315" t="s">
        <v>255</v>
      </c>
      <c r="P247" s="315"/>
      <c r="Q247" s="87"/>
      <c r="R247" s="166">
        <v>2000</v>
      </c>
      <c r="S247" s="820">
        <v>200</v>
      </c>
      <c r="T247" s="855" t="s">
        <v>3761</v>
      </c>
      <c r="U247" s="818">
        <v>2200</v>
      </c>
      <c r="V247" s="818">
        <v>300</v>
      </c>
      <c r="W247" s="372">
        <v>300</v>
      </c>
      <c r="X247" s="240" t="s">
        <v>256</v>
      </c>
      <c r="Y247" s="362">
        <v>3.7937166567871961</v>
      </c>
    </row>
    <row r="248" spans="1:25" ht="26.1" customHeight="1">
      <c r="A248" s="250">
        <v>254</v>
      </c>
      <c r="B248" s="180">
        <v>2013</v>
      </c>
      <c r="C248" s="78">
        <v>41440</v>
      </c>
      <c r="D248" s="78">
        <v>41441</v>
      </c>
      <c r="E248" s="24" t="s">
        <v>160</v>
      </c>
      <c r="F248" s="24">
        <v>20620</v>
      </c>
      <c r="G248" s="24" t="s">
        <v>1509</v>
      </c>
      <c r="H248" s="315"/>
      <c r="I248" s="24">
        <v>120</v>
      </c>
      <c r="J248" s="24" t="s">
        <v>434</v>
      </c>
      <c r="K248" s="24" t="s">
        <v>1699</v>
      </c>
      <c r="L248" s="26">
        <v>495315117</v>
      </c>
      <c r="M248" s="87"/>
      <c r="N248" s="203" t="s">
        <v>1740</v>
      </c>
      <c r="O248" s="315" t="s">
        <v>255</v>
      </c>
      <c r="P248" s="315"/>
      <c r="Q248" s="87"/>
      <c r="R248" s="166">
        <v>2000</v>
      </c>
      <c r="S248" s="820">
        <v>200</v>
      </c>
      <c r="T248" s="855" t="s">
        <v>3761</v>
      </c>
      <c r="U248" s="818">
        <v>2200</v>
      </c>
      <c r="V248" s="818">
        <v>300</v>
      </c>
      <c r="W248" s="372">
        <v>300</v>
      </c>
      <c r="X248" s="240" t="s">
        <v>256</v>
      </c>
      <c r="Y248" s="362">
        <v>3.7937166567871961</v>
      </c>
    </row>
    <row r="249" spans="1:25" ht="27.75" customHeight="1">
      <c r="A249" s="250">
        <v>255</v>
      </c>
      <c r="B249" s="180">
        <v>2013</v>
      </c>
      <c r="C249" s="78">
        <v>41421</v>
      </c>
      <c r="D249" s="78">
        <v>41422</v>
      </c>
      <c r="E249" s="24" t="s">
        <v>159</v>
      </c>
      <c r="F249" s="24">
        <v>20600</v>
      </c>
      <c r="G249" s="24" t="s">
        <v>1510</v>
      </c>
      <c r="H249" s="315"/>
      <c r="I249" s="24">
        <v>120</v>
      </c>
      <c r="J249" s="24" t="s">
        <v>1652</v>
      </c>
      <c r="K249" s="24" t="s">
        <v>112</v>
      </c>
      <c r="L249" s="26">
        <v>625851109</v>
      </c>
      <c r="M249" s="87"/>
      <c r="N249" s="203" t="s">
        <v>1740</v>
      </c>
      <c r="O249" s="315" t="s">
        <v>255</v>
      </c>
      <c r="P249" s="315"/>
      <c r="Q249" s="87"/>
      <c r="R249" s="166">
        <v>2200</v>
      </c>
      <c r="S249" s="820">
        <v>200</v>
      </c>
      <c r="T249" s="855" t="s">
        <v>3761</v>
      </c>
      <c r="U249" s="818">
        <v>2400</v>
      </c>
      <c r="V249" s="818">
        <v>300</v>
      </c>
      <c r="W249" s="372">
        <v>300</v>
      </c>
      <c r="X249" s="240" t="s">
        <v>256</v>
      </c>
      <c r="Y249" s="362">
        <v>3.7937166567871961</v>
      </c>
    </row>
    <row r="250" spans="1:25" ht="26.1" customHeight="1">
      <c r="A250" s="250">
        <v>256</v>
      </c>
      <c r="B250" s="180">
        <v>2013</v>
      </c>
      <c r="C250" s="78">
        <v>41415</v>
      </c>
      <c r="D250" s="78">
        <v>41416</v>
      </c>
      <c r="E250" s="24" t="s">
        <v>1342</v>
      </c>
      <c r="F250" s="24">
        <v>20221</v>
      </c>
      <c r="G250" s="24" t="s">
        <v>1511</v>
      </c>
      <c r="H250" s="315"/>
      <c r="I250" s="24">
        <v>120</v>
      </c>
      <c r="J250" s="24" t="s">
        <v>462</v>
      </c>
      <c r="K250" s="24" t="s">
        <v>104</v>
      </c>
      <c r="L250" s="26">
        <v>624427714</v>
      </c>
      <c r="M250" s="87"/>
      <c r="N250" s="203" t="s">
        <v>1740</v>
      </c>
      <c r="O250" s="315" t="s">
        <v>255</v>
      </c>
      <c r="P250" s="315"/>
      <c r="Q250" s="87"/>
      <c r="R250" s="166">
        <v>2200</v>
      </c>
      <c r="S250" s="820">
        <v>200</v>
      </c>
      <c r="T250" s="855" t="s">
        <v>3761</v>
      </c>
      <c r="U250" s="818">
        <v>2400</v>
      </c>
      <c r="V250" s="818">
        <v>300</v>
      </c>
      <c r="W250" s="372">
        <v>300</v>
      </c>
      <c r="X250" s="240" t="s">
        <v>256</v>
      </c>
      <c r="Y250" s="362">
        <v>3.7937166567871961</v>
      </c>
    </row>
    <row r="251" spans="1:25" ht="26.1" customHeight="1">
      <c r="A251" s="250">
        <v>257</v>
      </c>
      <c r="B251" s="180">
        <v>2013</v>
      </c>
      <c r="C251" s="78">
        <v>41421</v>
      </c>
      <c r="D251" s="78">
        <v>41422</v>
      </c>
      <c r="E251" s="24" t="s">
        <v>167</v>
      </c>
      <c r="F251" s="24">
        <v>20290</v>
      </c>
      <c r="G251" s="24" t="s">
        <v>1512</v>
      </c>
      <c r="H251" s="315"/>
      <c r="I251" s="24">
        <v>120</v>
      </c>
      <c r="J251" s="24" t="s">
        <v>1653</v>
      </c>
      <c r="K251" s="24" t="s">
        <v>85</v>
      </c>
      <c r="L251" s="26">
        <v>616129352</v>
      </c>
      <c r="M251" s="87"/>
      <c r="N251" s="203" t="s">
        <v>1740</v>
      </c>
      <c r="O251" s="315" t="s">
        <v>255</v>
      </c>
      <c r="P251" s="315"/>
      <c r="Q251" s="87"/>
      <c r="R251" s="166">
        <v>5000</v>
      </c>
      <c r="S251" s="820">
        <v>200</v>
      </c>
      <c r="T251" s="855" t="s">
        <v>3761</v>
      </c>
      <c r="U251" s="818">
        <v>5200</v>
      </c>
      <c r="V251" s="818">
        <v>300</v>
      </c>
      <c r="W251" s="372">
        <v>300</v>
      </c>
      <c r="X251" s="240" t="s">
        <v>256</v>
      </c>
      <c r="Y251" s="362">
        <v>3.7937166567871961</v>
      </c>
    </row>
    <row r="252" spans="1:25" ht="26.1" customHeight="1">
      <c r="A252" s="250">
        <v>258</v>
      </c>
      <c r="B252" s="180">
        <v>2013</v>
      </c>
      <c r="C252" s="78">
        <v>41393</v>
      </c>
      <c r="D252" s="78">
        <v>41393</v>
      </c>
      <c r="E252" s="24" t="s">
        <v>163</v>
      </c>
      <c r="F252" s="24">
        <v>20200</v>
      </c>
      <c r="G252" s="24" t="s">
        <v>1513</v>
      </c>
      <c r="H252" s="315"/>
      <c r="I252" s="24">
        <v>75</v>
      </c>
      <c r="J252" s="24" t="s">
        <v>1654</v>
      </c>
      <c r="K252" s="24" t="s">
        <v>1700</v>
      </c>
      <c r="L252" s="26">
        <v>615994634</v>
      </c>
      <c r="M252" s="87"/>
      <c r="N252" s="203" t="s">
        <v>1733</v>
      </c>
      <c r="O252" s="315" t="s">
        <v>255</v>
      </c>
      <c r="P252" s="315"/>
      <c r="Q252" s="87"/>
      <c r="R252" s="166">
        <v>4648.2700000000004</v>
      </c>
      <c r="S252" s="820">
        <v>2583.7199999999998</v>
      </c>
      <c r="T252" s="816">
        <v>7.0000000000000007E-2</v>
      </c>
      <c r="U252" s="818">
        <v>7748.77</v>
      </c>
      <c r="V252" s="818">
        <v>300</v>
      </c>
      <c r="W252" s="372">
        <v>300</v>
      </c>
      <c r="X252" s="240" t="s">
        <v>256</v>
      </c>
      <c r="Y252" s="362">
        <v>3.7937166567871961</v>
      </c>
    </row>
    <row r="253" spans="1:25" ht="26.1" customHeight="1">
      <c r="A253" s="250">
        <v>259</v>
      </c>
      <c r="B253" s="180">
        <v>2013</v>
      </c>
      <c r="C253" s="78">
        <v>41386</v>
      </c>
      <c r="D253" s="78">
        <v>41387</v>
      </c>
      <c r="E253" s="24" t="s">
        <v>167</v>
      </c>
      <c r="F253" s="24">
        <v>20290</v>
      </c>
      <c r="G253" s="25" t="s">
        <v>1514</v>
      </c>
      <c r="H253" s="315"/>
      <c r="I253" s="24">
        <v>120</v>
      </c>
      <c r="J253" s="469" t="s">
        <v>284</v>
      </c>
      <c r="K253" s="24" t="s">
        <v>1694</v>
      </c>
      <c r="L253" s="26">
        <v>495343293</v>
      </c>
      <c r="M253" s="87"/>
      <c r="N253" s="203" t="s">
        <v>1736</v>
      </c>
      <c r="O253" s="315" t="s">
        <v>234</v>
      </c>
      <c r="P253" s="315" t="s">
        <v>646</v>
      </c>
      <c r="Q253" s="87"/>
      <c r="R253" s="166">
        <v>3142</v>
      </c>
      <c r="S253" s="820">
        <v>790</v>
      </c>
      <c r="T253" s="816">
        <v>7.0000000000000007E-2</v>
      </c>
      <c r="U253" s="818">
        <v>4144.29</v>
      </c>
      <c r="V253" s="818">
        <v>300</v>
      </c>
      <c r="W253" s="372">
        <v>300</v>
      </c>
      <c r="X253" s="240" t="s">
        <v>256</v>
      </c>
      <c r="Y253" s="362">
        <v>3.7937166567871961</v>
      </c>
    </row>
    <row r="254" spans="1:25" ht="26.1" customHeight="1">
      <c r="A254" s="250">
        <v>260</v>
      </c>
      <c r="B254" s="180">
        <v>2013</v>
      </c>
      <c r="C254" s="78">
        <v>41351</v>
      </c>
      <c r="D254" s="78">
        <v>41352</v>
      </c>
      <c r="E254" s="24" t="s">
        <v>171</v>
      </c>
      <c r="F254" s="24">
        <v>20253</v>
      </c>
      <c r="G254" s="25" t="s">
        <v>1515</v>
      </c>
      <c r="H254" s="315"/>
      <c r="I254" s="24">
        <v>120</v>
      </c>
      <c r="J254" s="24" t="s">
        <v>1655</v>
      </c>
      <c r="K254" s="24" t="s">
        <v>128</v>
      </c>
      <c r="L254" s="26">
        <v>495370777</v>
      </c>
      <c r="M254" s="87"/>
      <c r="N254" s="203" t="s">
        <v>1736</v>
      </c>
      <c r="O254" s="315" t="s">
        <v>255</v>
      </c>
      <c r="P254" s="315"/>
      <c r="Q254" s="87"/>
      <c r="R254" s="166">
        <v>2704.41</v>
      </c>
      <c r="S254" s="820">
        <v>790</v>
      </c>
      <c r="T254" s="816">
        <v>7.0000000000000007E-2</v>
      </c>
      <c r="U254" s="818">
        <v>3740</v>
      </c>
      <c r="V254" s="818">
        <v>300</v>
      </c>
      <c r="W254" s="372">
        <v>300</v>
      </c>
      <c r="X254" s="377" t="s">
        <v>256</v>
      </c>
      <c r="Y254" s="362">
        <v>3.7937166567871961</v>
      </c>
    </row>
    <row r="255" spans="1:25" ht="26.1" customHeight="1">
      <c r="A255" s="250">
        <v>261</v>
      </c>
      <c r="B255" s="180">
        <v>2013</v>
      </c>
      <c r="C255" s="78">
        <v>41375</v>
      </c>
      <c r="D255" s="78">
        <v>41377</v>
      </c>
      <c r="E255" s="24" t="s">
        <v>246</v>
      </c>
      <c r="F255" s="24">
        <v>20137</v>
      </c>
      <c r="G255" s="25" t="s">
        <v>1516</v>
      </c>
      <c r="H255" s="315"/>
      <c r="I255" s="24">
        <v>90</v>
      </c>
      <c r="J255" s="469" t="s">
        <v>284</v>
      </c>
      <c r="K255" s="24" t="s">
        <v>1701</v>
      </c>
      <c r="L255" s="26">
        <v>495700852</v>
      </c>
      <c r="M255" s="87"/>
      <c r="N255" s="203" t="s">
        <v>1736</v>
      </c>
      <c r="O255" s="315" t="s">
        <v>234</v>
      </c>
      <c r="P255" s="315" t="s">
        <v>1798</v>
      </c>
      <c r="Q255" s="87"/>
      <c r="R255" s="166">
        <v>4872.78</v>
      </c>
      <c r="S255" s="820">
        <v>845.3</v>
      </c>
      <c r="T255" s="816">
        <v>7.0000000000000007E-2</v>
      </c>
      <c r="U255" s="818">
        <v>6118.36</v>
      </c>
      <c r="V255" s="818">
        <v>300</v>
      </c>
      <c r="W255" s="372">
        <v>300</v>
      </c>
      <c r="X255" s="377" t="s">
        <v>264</v>
      </c>
      <c r="Y255" s="362">
        <v>3.7937166567871961</v>
      </c>
    </row>
    <row r="256" spans="1:25" ht="39" customHeight="1">
      <c r="A256" s="250">
        <v>262</v>
      </c>
      <c r="B256" s="180">
        <v>2013</v>
      </c>
      <c r="C256" s="78">
        <v>41368</v>
      </c>
      <c r="D256" s="78">
        <v>41368</v>
      </c>
      <c r="E256" s="24" t="s">
        <v>236</v>
      </c>
      <c r="F256" s="24">
        <v>20232</v>
      </c>
      <c r="G256" s="25" t="s">
        <v>1517</v>
      </c>
      <c r="H256" s="315"/>
      <c r="I256" s="24">
        <v>150</v>
      </c>
      <c r="J256" s="24" t="s">
        <v>1656</v>
      </c>
      <c r="K256" s="24" t="s">
        <v>357</v>
      </c>
      <c r="L256" s="26">
        <v>495312668</v>
      </c>
      <c r="M256" s="87"/>
      <c r="N256" s="203" t="s">
        <v>232</v>
      </c>
      <c r="O256" s="315" t="s">
        <v>255</v>
      </c>
      <c r="P256" s="315" t="s">
        <v>1818</v>
      </c>
      <c r="Q256" s="87"/>
      <c r="R256" s="166">
        <v>7799.18</v>
      </c>
      <c r="S256" s="820">
        <v>975</v>
      </c>
      <c r="T256" s="816">
        <v>7.0000000000000007E-2</v>
      </c>
      <c r="U256" s="818">
        <v>9388.3799999999992</v>
      </c>
      <c r="V256" s="818">
        <v>300</v>
      </c>
      <c r="W256" s="372">
        <v>300</v>
      </c>
      <c r="X256" s="377" t="s">
        <v>256</v>
      </c>
      <c r="Y256" s="362">
        <v>3.7937166567871961</v>
      </c>
    </row>
    <row r="257" spans="1:25" ht="26.25" customHeight="1">
      <c r="A257" s="250">
        <v>263</v>
      </c>
      <c r="B257" s="180">
        <v>2013</v>
      </c>
      <c r="C257" s="78">
        <v>41384</v>
      </c>
      <c r="D257" s="78">
        <v>41384</v>
      </c>
      <c r="E257" s="24" t="s">
        <v>1355</v>
      </c>
      <c r="F257" s="24">
        <v>78610</v>
      </c>
      <c r="G257" s="25" t="s">
        <v>1518</v>
      </c>
      <c r="H257" s="315"/>
      <c r="I257" s="24">
        <v>125</v>
      </c>
      <c r="J257" s="24" t="s">
        <v>1657</v>
      </c>
      <c r="K257" s="24" t="s">
        <v>200</v>
      </c>
      <c r="L257" s="26">
        <v>614207966</v>
      </c>
      <c r="M257" s="87"/>
      <c r="N257" s="203" t="s">
        <v>1736</v>
      </c>
      <c r="O257" s="315" t="s">
        <v>234</v>
      </c>
      <c r="P257" s="315" t="s">
        <v>1819</v>
      </c>
      <c r="Q257" s="87"/>
      <c r="R257" s="166">
        <v>5120.2700000000004</v>
      </c>
      <c r="S257" s="820">
        <v>1047.95</v>
      </c>
      <c r="T257" s="816">
        <v>7.0000000000000007E-2</v>
      </c>
      <c r="U257" s="818">
        <v>6600</v>
      </c>
      <c r="V257" s="818">
        <v>300</v>
      </c>
      <c r="W257" s="372">
        <v>300</v>
      </c>
      <c r="X257" s="240" t="s">
        <v>256</v>
      </c>
      <c r="Y257" s="362">
        <v>3.7937166567871961</v>
      </c>
    </row>
    <row r="258" spans="1:25" ht="27.75" customHeight="1">
      <c r="A258" s="250">
        <v>264</v>
      </c>
      <c r="B258" s="180">
        <v>2013</v>
      </c>
      <c r="C258" s="78">
        <v>41386</v>
      </c>
      <c r="D258" s="78">
        <v>41386</v>
      </c>
      <c r="E258" s="24" t="s">
        <v>735</v>
      </c>
      <c r="F258" s="24">
        <v>75012</v>
      </c>
      <c r="G258" s="25" t="s">
        <v>1519</v>
      </c>
      <c r="H258" s="315"/>
      <c r="I258" s="24">
        <v>150</v>
      </c>
      <c r="J258" s="24" t="s">
        <v>79</v>
      </c>
      <c r="K258" s="24" t="s">
        <v>104</v>
      </c>
      <c r="L258" s="26">
        <v>608517297</v>
      </c>
      <c r="M258" s="87"/>
      <c r="N258" s="203" t="s">
        <v>1737</v>
      </c>
      <c r="O258" s="315" t="s">
        <v>255</v>
      </c>
      <c r="P258" s="315" t="s">
        <v>1806</v>
      </c>
      <c r="Q258" s="87"/>
      <c r="R258" s="166">
        <v>12061.55</v>
      </c>
      <c r="S258" s="820">
        <v>1535.83</v>
      </c>
      <c r="T258" s="855" t="s">
        <v>3761</v>
      </c>
      <c r="U258" s="818">
        <v>14549.19</v>
      </c>
      <c r="V258" s="818">
        <v>300</v>
      </c>
      <c r="W258" s="372">
        <v>300</v>
      </c>
      <c r="X258" s="377" t="s">
        <v>256</v>
      </c>
      <c r="Y258" s="362">
        <v>3.7937166567871961</v>
      </c>
    </row>
    <row r="259" spans="1:25" ht="24.75" customHeight="1">
      <c r="A259" s="250">
        <v>265</v>
      </c>
      <c r="B259" s="180">
        <v>2013</v>
      </c>
      <c r="C259" s="78">
        <v>41361</v>
      </c>
      <c r="D259" s="78">
        <v>41362</v>
      </c>
      <c r="E259" s="24" t="s">
        <v>541</v>
      </c>
      <c r="F259" s="24">
        <v>20144</v>
      </c>
      <c r="G259" s="25" t="s">
        <v>1520</v>
      </c>
      <c r="H259" s="315"/>
      <c r="I259" s="24">
        <v>150</v>
      </c>
      <c r="J259" s="469" t="s">
        <v>1658</v>
      </c>
      <c r="K259" s="24" t="s">
        <v>83</v>
      </c>
      <c r="L259" s="26"/>
      <c r="M259" s="87"/>
      <c r="N259" s="203" t="s">
        <v>232</v>
      </c>
      <c r="O259" s="315" t="s">
        <v>255</v>
      </c>
      <c r="P259" s="315" t="s">
        <v>1829</v>
      </c>
      <c r="Q259" s="87"/>
      <c r="R259" s="166">
        <v>6632.11</v>
      </c>
      <c r="S259" s="820">
        <v>780</v>
      </c>
      <c r="T259" s="816">
        <v>7.0000000000000007E-2</v>
      </c>
      <c r="U259" s="818">
        <v>8615.11</v>
      </c>
      <c r="V259" s="818">
        <v>300</v>
      </c>
      <c r="W259" s="372">
        <v>300</v>
      </c>
      <c r="X259" s="235" t="s">
        <v>264</v>
      </c>
      <c r="Y259" s="362">
        <v>3.7937166567871961</v>
      </c>
    </row>
    <row r="260" spans="1:25" ht="24.75" customHeight="1">
      <c r="A260" s="250">
        <v>266</v>
      </c>
      <c r="B260" s="180">
        <v>2013</v>
      </c>
      <c r="C260" s="78">
        <v>41384</v>
      </c>
      <c r="D260" s="78">
        <v>41384</v>
      </c>
      <c r="E260" s="24" t="s">
        <v>1356</v>
      </c>
      <c r="F260" s="24">
        <v>20220</v>
      </c>
      <c r="G260" s="25" t="s">
        <v>1521</v>
      </c>
      <c r="H260" s="315"/>
      <c r="I260" s="24">
        <v>150</v>
      </c>
      <c r="J260" s="24" t="s">
        <v>1659</v>
      </c>
      <c r="K260" s="24" t="s">
        <v>217</v>
      </c>
      <c r="L260" s="26">
        <v>619028489</v>
      </c>
      <c r="M260" s="87"/>
      <c r="N260" s="203" t="s">
        <v>1734</v>
      </c>
      <c r="O260" s="315" t="s">
        <v>234</v>
      </c>
      <c r="P260" s="315"/>
      <c r="Q260" s="87"/>
      <c r="R260" s="166">
        <v>4520</v>
      </c>
      <c r="S260" s="820">
        <v>239.26</v>
      </c>
      <c r="T260" s="816">
        <v>0.08</v>
      </c>
      <c r="U260" s="818">
        <v>5140.92</v>
      </c>
      <c r="V260" s="818">
        <v>300</v>
      </c>
      <c r="W260" s="372">
        <v>300</v>
      </c>
      <c r="X260" s="240" t="s">
        <v>256</v>
      </c>
      <c r="Y260" s="362">
        <v>3.7937166567871961</v>
      </c>
    </row>
    <row r="261" spans="1:25" ht="27.75" customHeight="1">
      <c r="A261" s="250">
        <v>267</v>
      </c>
      <c r="B261" s="180">
        <v>2013</v>
      </c>
      <c r="C261" s="78">
        <v>41379</v>
      </c>
      <c r="D261" s="78">
        <v>41380</v>
      </c>
      <c r="E261" s="24" t="s">
        <v>161</v>
      </c>
      <c r="F261" s="24">
        <v>20240</v>
      </c>
      <c r="G261" s="25" t="s">
        <v>1522</v>
      </c>
      <c r="H261" s="315"/>
      <c r="I261" s="24">
        <v>120</v>
      </c>
      <c r="J261" s="24" t="s">
        <v>1660</v>
      </c>
      <c r="K261" s="24" t="s">
        <v>357</v>
      </c>
      <c r="L261" s="26">
        <v>495578174</v>
      </c>
      <c r="M261" s="87"/>
      <c r="N261" s="203" t="s">
        <v>1739</v>
      </c>
      <c r="O261" s="315" t="s">
        <v>234</v>
      </c>
      <c r="P261" s="315" t="s">
        <v>1820</v>
      </c>
      <c r="Q261" s="87"/>
      <c r="R261" s="166">
        <v>2730.38</v>
      </c>
      <c r="S261" s="820">
        <v>331.77</v>
      </c>
      <c r="T261" s="816">
        <v>7.0000000000000007E-2</v>
      </c>
      <c r="U261" s="818">
        <v>3271.5</v>
      </c>
      <c r="V261" s="818">
        <v>300</v>
      </c>
      <c r="W261" s="372">
        <v>300</v>
      </c>
      <c r="X261" s="240" t="s">
        <v>256</v>
      </c>
      <c r="Y261" s="362">
        <v>3.7937166567871961</v>
      </c>
    </row>
    <row r="262" spans="1:25" ht="27.75" customHeight="1">
      <c r="A262" s="250">
        <v>268</v>
      </c>
      <c r="B262" s="180">
        <v>2013</v>
      </c>
      <c r="C262" s="78">
        <v>41401</v>
      </c>
      <c r="D262" s="78">
        <v>41404</v>
      </c>
      <c r="E262" s="24" t="s">
        <v>161</v>
      </c>
      <c r="F262" s="24">
        <v>20240</v>
      </c>
      <c r="G262" s="25" t="s">
        <v>1523</v>
      </c>
      <c r="H262" s="315"/>
      <c r="I262" s="24">
        <v>120</v>
      </c>
      <c r="J262" s="24" t="s">
        <v>686</v>
      </c>
      <c r="K262" s="24" t="s">
        <v>359</v>
      </c>
      <c r="L262" s="26">
        <v>983080745</v>
      </c>
      <c r="M262" s="87"/>
      <c r="N262" s="203" t="s">
        <v>1739</v>
      </c>
      <c r="O262" s="315" t="s">
        <v>234</v>
      </c>
      <c r="P262" s="315" t="s">
        <v>315</v>
      </c>
      <c r="Q262" s="87"/>
      <c r="R262" s="166">
        <v>1718.7</v>
      </c>
      <c r="S262" s="820">
        <v>808.76</v>
      </c>
      <c r="T262" s="816">
        <v>7.0000000000000007E-2</v>
      </c>
      <c r="U262" s="818">
        <v>2704.38</v>
      </c>
      <c r="V262" s="818">
        <v>2000</v>
      </c>
      <c r="W262" s="372">
        <v>2000</v>
      </c>
      <c r="X262" s="235" t="s">
        <v>256</v>
      </c>
      <c r="Y262" s="362">
        <v>15.411973918197985</v>
      </c>
    </row>
    <row r="263" spans="1:25" ht="24.75" customHeight="1">
      <c r="A263" s="250">
        <v>269</v>
      </c>
      <c r="B263" s="180">
        <v>2013</v>
      </c>
      <c r="C263" s="78">
        <v>41429</v>
      </c>
      <c r="D263" s="78">
        <v>41431</v>
      </c>
      <c r="E263" s="24" t="s">
        <v>307</v>
      </c>
      <c r="F263" s="24">
        <v>20250</v>
      </c>
      <c r="G263" s="25" t="s">
        <v>1524</v>
      </c>
      <c r="H263" s="315"/>
      <c r="I263" s="24">
        <v>120</v>
      </c>
      <c r="J263" s="24" t="s">
        <v>466</v>
      </c>
      <c r="K263" s="24" t="s">
        <v>80</v>
      </c>
      <c r="L263" s="26">
        <v>609877212</v>
      </c>
      <c r="M263" s="87"/>
      <c r="N263" s="203" t="s">
        <v>1738</v>
      </c>
      <c r="O263" s="315" t="s">
        <v>255</v>
      </c>
      <c r="P263" s="315"/>
      <c r="Q263" s="87"/>
      <c r="R263" s="166">
        <v>6050.47</v>
      </c>
      <c r="S263" s="820">
        <v>956.69</v>
      </c>
      <c r="T263" s="816">
        <v>7.0000000000000007E-2</v>
      </c>
      <c r="U263" s="818">
        <v>7524</v>
      </c>
      <c r="V263" s="818">
        <v>2000</v>
      </c>
      <c r="W263" s="372">
        <v>2000</v>
      </c>
      <c r="X263" s="235" t="s">
        <v>256</v>
      </c>
      <c r="Y263" s="362">
        <v>15.411973918197985</v>
      </c>
    </row>
    <row r="264" spans="1:25" ht="21" customHeight="1">
      <c r="A264" s="250">
        <v>270</v>
      </c>
      <c r="B264" s="180">
        <v>2013</v>
      </c>
      <c r="C264" s="78">
        <v>41388</v>
      </c>
      <c r="D264" s="78">
        <v>41390</v>
      </c>
      <c r="E264" s="24" t="s">
        <v>1357</v>
      </c>
      <c r="F264" s="24">
        <v>20240</v>
      </c>
      <c r="G264" s="25" t="s">
        <v>1525</v>
      </c>
      <c r="H264" s="315"/>
      <c r="I264" s="24">
        <v>120</v>
      </c>
      <c r="J264" s="24" t="s">
        <v>1661</v>
      </c>
      <c r="K264" s="24" t="s">
        <v>1702</v>
      </c>
      <c r="L264" s="26">
        <v>495351540</v>
      </c>
      <c r="M264" s="87"/>
      <c r="N264" s="203" t="s">
        <v>232</v>
      </c>
      <c r="O264" s="315" t="s">
        <v>255</v>
      </c>
      <c r="P264" s="315" t="s">
        <v>1821</v>
      </c>
      <c r="Q264" s="87"/>
      <c r="R264" s="166">
        <v>7410.2</v>
      </c>
      <c r="S264" s="820">
        <v>2841</v>
      </c>
      <c r="T264" s="816">
        <v>7.0000000000000007E-2</v>
      </c>
      <c r="U264" s="818">
        <v>10952.21</v>
      </c>
      <c r="V264" s="818">
        <v>300</v>
      </c>
      <c r="W264" s="372">
        <v>300</v>
      </c>
      <c r="X264" s="240" t="s">
        <v>256</v>
      </c>
      <c r="Y264" s="362">
        <v>3.7937166567871961</v>
      </c>
    </row>
    <row r="265" spans="1:25" ht="29.25" customHeight="1">
      <c r="A265" s="250">
        <v>271</v>
      </c>
      <c r="B265" s="180">
        <v>2013</v>
      </c>
      <c r="C265" s="78">
        <v>41415</v>
      </c>
      <c r="D265" s="78">
        <v>41415</v>
      </c>
      <c r="E265" s="24" t="s">
        <v>240</v>
      </c>
      <c r="F265" s="24">
        <v>20260</v>
      </c>
      <c r="G265" s="25" t="s">
        <v>1526</v>
      </c>
      <c r="H265" s="315"/>
      <c r="I265" s="24">
        <v>125</v>
      </c>
      <c r="J265" s="24" t="s">
        <v>1662</v>
      </c>
      <c r="K265" s="24" t="s">
        <v>114</v>
      </c>
      <c r="L265" s="26">
        <v>603821400</v>
      </c>
      <c r="M265" s="87"/>
      <c r="N265" s="203" t="s">
        <v>1734</v>
      </c>
      <c r="O265" s="315" t="s">
        <v>234</v>
      </c>
      <c r="P265" s="315" t="s">
        <v>261</v>
      </c>
      <c r="Q265" s="87"/>
      <c r="R265" s="166">
        <v>2273</v>
      </c>
      <c r="S265" s="820">
        <v>225</v>
      </c>
      <c r="T265" s="816">
        <v>7.0000000000000007E-2</v>
      </c>
      <c r="U265" s="818">
        <v>2692.86</v>
      </c>
      <c r="V265" s="818">
        <v>300</v>
      </c>
      <c r="W265" s="372">
        <v>300</v>
      </c>
      <c r="X265" s="240" t="s">
        <v>256</v>
      </c>
      <c r="Y265" s="362">
        <v>3.7937166567871961</v>
      </c>
    </row>
    <row r="266" spans="1:25" ht="33" customHeight="1">
      <c r="A266" s="250">
        <v>272</v>
      </c>
      <c r="B266" s="180">
        <v>2013</v>
      </c>
      <c r="C266" s="78">
        <v>41418</v>
      </c>
      <c r="D266" s="78">
        <v>41418</v>
      </c>
      <c r="E266" s="24" t="s">
        <v>170</v>
      </c>
      <c r="F266" s="24">
        <v>20600</v>
      </c>
      <c r="G266" s="25" t="s">
        <v>1527</v>
      </c>
      <c r="H266" s="315"/>
      <c r="I266" s="24">
        <v>125</v>
      </c>
      <c r="J266" s="24" t="s">
        <v>1663</v>
      </c>
      <c r="K266" s="24" t="s">
        <v>601</v>
      </c>
      <c r="L266" s="26">
        <v>495396932</v>
      </c>
      <c r="M266" s="87"/>
      <c r="N266" s="203" t="s">
        <v>231</v>
      </c>
      <c r="O266" s="315" t="s">
        <v>234</v>
      </c>
      <c r="P266" s="315" t="s">
        <v>1822</v>
      </c>
      <c r="Q266" s="87"/>
      <c r="R266" s="166">
        <v>3641.46</v>
      </c>
      <c r="S266" s="820">
        <v>642</v>
      </c>
      <c r="T266" s="816">
        <v>7.0000000000000007E-2</v>
      </c>
      <c r="U266" s="818">
        <v>4561.8999999999996</v>
      </c>
      <c r="V266" s="818">
        <v>300</v>
      </c>
      <c r="W266" s="372">
        <v>300</v>
      </c>
      <c r="X266" s="240" t="s">
        <v>256</v>
      </c>
      <c r="Y266" s="362">
        <v>3.7937166567871961</v>
      </c>
    </row>
    <row r="267" spans="1:25" ht="25.5" customHeight="1">
      <c r="A267" s="250">
        <v>273</v>
      </c>
      <c r="B267" s="180">
        <v>2013</v>
      </c>
      <c r="C267" s="78">
        <v>41372</v>
      </c>
      <c r="D267" s="78">
        <v>41372</v>
      </c>
      <c r="E267" s="24" t="s">
        <v>180</v>
      </c>
      <c r="F267" s="24">
        <v>20200</v>
      </c>
      <c r="G267" s="25" t="s">
        <v>1528</v>
      </c>
      <c r="H267" s="315"/>
      <c r="I267" s="24">
        <v>75</v>
      </c>
      <c r="J267" s="24" t="s">
        <v>38</v>
      </c>
      <c r="K267" s="24" t="s">
        <v>87</v>
      </c>
      <c r="L267" s="26">
        <v>665407777</v>
      </c>
      <c r="M267" s="87"/>
      <c r="N267" s="484" t="s">
        <v>1733</v>
      </c>
      <c r="O267" s="315" t="s">
        <v>234</v>
      </c>
      <c r="P267" s="315" t="s">
        <v>1823</v>
      </c>
      <c r="Q267" s="87"/>
      <c r="R267" s="166">
        <v>3025.12</v>
      </c>
      <c r="S267" s="820">
        <v>1592.85</v>
      </c>
      <c r="T267" s="816">
        <v>7.0000000000000007E-2</v>
      </c>
      <c r="U267" s="818">
        <v>4936.13</v>
      </c>
      <c r="V267" s="818">
        <v>300</v>
      </c>
      <c r="W267" s="372">
        <v>300</v>
      </c>
      <c r="X267" s="240" t="s">
        <v>256</v>
      </c>
      <c r="Y267" s="362">
        <v>3.7937166567871961</v>
      </c>
    </row>
    <row r="268" spans="1:25" ht="25.5" customHeight="1">
      <c r="A268" s="250">
        <v>274</v>
      </c>
      <c r="B268" s="180">
        <v>2013</v>
      </c>
      <c r="C268" s="78">
        <v>41380</v>
      </c>
      <c r="D268" s="78">
        <v>41380</v>
      </c>
      <c r="E268" s="24" t="s">
        <v>170</v>
      </c>
      <c r="F268" s="24">
        <v>20600</v>
      </c>
      <c r="G268" s="25" t="s">
        <v>1529</v>
      </c>
      <c r="H268" s="315"/>
      <c r="I268" s="24">
        <v>90</v>
      </c>
      <c r="J268" s="24" t="s">
        <v>1664</v>
      </c>
      <c r="K268" s="24" t="s">
        <v>84</v>
      </c>
      <c r="L268" s="26"/>
      <c r="M268" s="173"/>
      <c r="N268" s="203" t="s">
        <v>1735</v>
      </c>
      <c r="O268" s="315" t="s">
        <v>234</v>
      </c>
      <c r="P268" s="315" t="s">
        <v>265</v>
      </c>
      <c r="Q268" s="87"/>
      <c r="R268" s="166">
        <v>3250</v>
      </c>
      <c r="S268" s="820">
        <v>250</v>
      </c>
      <c r="T268" s="816">
        <v>7.0000000000000007E-2</v>
      </c>
      <c r="U268" s="818">
        <v>3500</v>
      </c>
      <c r="V268" s="818">
        <v>300</v>
      </c>
      <c r="W268" s="372">
        <v>300</v>
      </c>
      <c r="X268" s="235" t="s">
        <v>256</v>
      </c>
      <c r="Y268" s="362">
        <v>3.7937166567871961</v>
      </c>
    </row>
    <row r="269" spans="1:25" ht="25.5" customHeight="1">
      <c r="A269" s="250">
        <v>275</v>
      </c>
      <c r="B269" s="180">
        <v>2013</v>
      </c>
      <c r="C269" s="78">
        <v>41352</v>
      </c>
      <c r="D269" s="78">
        <v>41352</v>
      </c>
      <c r="E269" s="24" t="s">
        <v>159</v>
      </c>
      <c r="F269" s="24">
        <v>20200</v>
      </c>
      <c r="G269" s="25" t="s">
        <v>1530</v>
      </c>
      <c r="H269" s="315"/>
      <c r="I269" s="24">
        <v>75</v>
      </c>
      <c r="J269" s="24" t="s">
        <v>65</v>
      </c>
      <c r="K269" s="24" t="s">
        <v>1703</v>
      </c>
      <c r="L269" s="26">
        <v>618010036</v>
      </c>
      <c r="M269" s="87"/>
      <c r="N269" s="203" t="s">
        <v>1735</v>
      </c>
      <c r="O269" s="315" t="s">
        <v>235</v>
      </c>
      <c r="P269" s="315" t="s">
        <v>1824</v>
      </c>
      <c r="Q269" s="87"/>
      <c r="R269" s="166">
        <v>3177.57</v>
      </c>
      <c r="S269" s="820">
        <v>540.19000000000005</v>
      </c>
      <c r="T269" s="816">
        <v>7.0000000000000007E-2</v>
      </c>
      <c r="U269" s="818">
        <v>3978</v>
      </c>
      <c r="V269" s="818">
        <v>300</v>
      </c>
      <c r="W269" s="372">
        <v>300</v>
      </c>
      <c r="X269" s="235" t="s">
        <v>256</v>
      </c>
      <c r="Y269" s="362">
        <v>3.7937166567871961</v>
      </c>
    </row>
    <row r="270" spans="1:25" ht="25.5" customHeight="1">
      <c r="A270" s="250">
        <v>276</v>
      </c>
      <c r="B270" s="180">
        <v>2013</v>
      </c>
      <c r="C270" s="78">
        <v>41443</v>
      </c>
      <c r="D270" s="78">
        <v>41445</v>
      </c>
      <c r="E270" s="24" t="s">
        <v>239</v>
      </c>
      <c r="F270" s="24">
        <v>20228</v>
      </c>
      <c r="G270" s="25" t="s">
        <v>1531</v>
      </c>
      <c r="H270" s="315"/>
      <c r="I270" s="24">
        <v>150</v>
      </c>
      <c r="J270" s="24" t="s">
        <v>603</v>
      </c>
      <c r="K270" s="24" t="s">
        <v>203</v>
      </c>
      <c r="L270" s="26">
        <v>495350385</v>
      </c>
      <c r="M270" s="87"/>
      <c r="N270" s="203" t="s">
        <v>1737</v>
      </c>
      <c r="O270" s="315" t="s">
        <v>234</v>
      </c>
      <c r="P270" s="315" t="s">
        <v>1825</v>
      </c>
      <c r="Q270" s="87"/>
      <c r="R270" s="166">
        <v>5640.75</v>
      </c>
      <c r="S270" s="820">
        <v>50</v>
      </c>
      <c r="T270" s="816">
        <v>7.0000000000000007E-2</v>
      </c>
      <c r="U270" s="818">
        <v>6089.11</v>
      </c>
      <c r="V270" s="818">
        <v>300</v>
      </c>
      <c r="W270" s="372">
        <v>300</v>
      </c>
      <c r="X270" s="235" t="s">
        <v>256</v>
      </c>
      <c r="Y270" s="362">
        <v>3.7937166567871961</v>
      </c>
    </row>
    <row r="271" spans="1:25" ht="25.5" customHeight="1">
      <c r="A271" s="250">
        <v>277</v>
      </c>
      <c r="B271" s="180">
        <v>2013</v>
      </c>
      <c r="C271" s="78">
        <v>41428</v>
      </c>
      <c r="D271" s="78">
        <v>41429</v>
      </c>
      <c r="E271" s="24" t="s">
        <v>159</v>
      </c>
      <c r="F271" s="24">
        <v>20200</v>
      </c>
      <c r="G271" s="25" t="s">
        <v>1532</v>
      </c>
      <c r="H271" s="315"/>
      <c r="I271" s="24">
        <v>95</v>
      </c>
      <c r="J271" s="24" t="s">
        <v>1665</v>
      </c>
      <c r="K271" s="24" t="s">
        <v>124</v>
      </c>
      <c r="L271" s="26">
        <v>610650514</v>
      </c>
      <c r="M271" s="87"/>
      <c r="N271" s="203" t="s">
        <v>1736</v>
      </c>
      <c r="O271" s="315" t="s">
        <v>255</v>
      </c>
      <c r="P271" s="315" t="s">
        <v>1766</v>
      </c>
      <c r="Q271" s="87"/>
      <c r="R271" s="166">
        <v>5211.93</v>
      </c>
      <c r="S271" s="820">
        <v>1</v>
      </c>
      <c r="T271" s="816">
        <v>7.0000000000000007E-2</v>
      </c>
      <c r="U271" s="818">
        <v>5576.77</v>
      </c>
      <c r="V271" s="818">
        <v>300</v>
      </c>
      <c r="W271" s="372">
        <v>300</v>
      </c>
      <c r="X271" s="235" t="s">
        <v>256</v>
      </c>
      <c r="Y271" s="362">
        <v>3.7937166567871961</v>
      </c>
    </row>
    <row r="272" spans="1:25" ht="25.5" customHeight="1">
      <c r="A272" s="250">
        <v>278</v>
      </c>
      <c r="B272" s="180">
        <v>2013</v>
      </c>
      <c r="C272" s="478">
        <v>41403</v>
      </c>
      <c r="D272" s="478">
        <v>41404</v>
      </c>
      <c r="E272" s="471" t="s">
        <v>173</v>
      </c>
      <c r="F272" s="471">
        <v>20230</v>
      </c>
      <c r="G272" s="1574" t="s">
        <v>1533</v>
      </c>
      <c r="H272" s="315"/>
      <c r="I272" s="471">
        <v>120</v>
      </c>
      <c r="J272" s="471" t="s">
        <v>1666</v>
      </c>
      <c r="K272" s="471" t="s">
        <v>289</v>
      </c>
      <c r="L272" s="292">
        <v>612705628</v>
      </c>
      <c r="M272" s="1108"/>
      <c r="N272" s="473" t="s">
        <v>1736</v>
      </c>
      <c r="O272" s="315" t="s">
        <v>255</v>
      </c>
      <c r="P272" s="315" t="s">
        <v>1750</v>
      </c>
      <c r="Q272" s="1108"/>
      <c r="R272" s="166">
        <v>5383</v>
      </c>
      <c r="S272" s="820">
        <v>790</v>
      </c>
      <c r="T272" s="816">
        <v>7.0000000000000007E-2</v>
      </c>
      <c r="U272" s="818">
        <v>5794</v>
      </c>
      <c r="V272" s="818">
        <v>300</v>
      </c>
      <c r="W272" s="372">
        <v>300</v>
      </c>
      <c r="X272" s="235" t="s">
        <v>256</v>
      </c>
      <c r="Y272" s="362">
        <v>3.7937166567871961</v>
      </c>
    </row>
    <row r="273" spans="1:25" ht="25.5" customHeight="1">
      <c r="A273" s="250">
        <v>279</v>
      </c>
      <c r="B273" s="180">
        <v>2013</v>
      </c>
      <c r="C273" s="1453">
        <v>41463</v>
      </c>
      <c r="D273" s="1453">
        <v>41464</v>
      </c>
      <c r="E273" s="980" t="s">
        <v>246</v>
      </c>
      <c r="F273" s="980">
        <v>20137</v>
      </c>
      <c r="G273" s="1575" t="s">
        <v>4461</v>
      </c>
      <c r="H273" s="1029"/>
      <c r="I273" s="980">
        <v>120</v>
      </c>
      <c r="J273" s="980" t="s">
        <v>593</v>
      </c>
      <c r="K273" s="980" t="s">
        <v>155</v>
      </c>
      <c r="L273" s="1450">
        <v>611606935</v>
      </c>
      <c r="M273" s="122"/>
      <c r="N273" s="1451" t="s">
        <v>1736</v>
      </c>
      <c r="O273" s="1029" t="s">
        <v>234</v>
      </c>
      <c r="P273" s="1029" t="s">
        <v>4494</v>
      </c>
      <c r="Q273" s="122"/>
      <c r="R273" s="189">
        <v>5256.08</v>
      </c>
      <c r="S273" s="855" t="s">
        <v>3761</v>
      </c>
      <c r="T273" s="817">
        <v>7.0000000000000007E-2</v>
      </c>
      <c r="U273" s="819">
        <v>5624.01</v>
      </c>
      <c r="V273" s="819">
        <v>300</v>
      </c>
      <c r="W273" s="373">
        <v>300</v>
      </c>
      <c r="X273" s="1452" t="s">
        <v>264</v>
      </c>
      <c r="Y273" s="362">
        <v>3.7937166567871961</v>
      </c>
    </row>
    <row r="274" spans="1:25" ht="25.5" customHeight="1">
      <c r="A274" s="250">
        <v>280</v>
      </c>
      <c r="B274" s="180">
        <v>2013</v>
      </c>
      <c r="C274" s="1447">
        <v>41448</v>
      </c>
      <c r="D274" s="1447">
        <v>41448</v>
      </c>
      <c r="E274" s="220" t="s">
        <v>171</v>
      </c>
      <c r="F274" s="220">
        <v>20253</v>
      </c>
      <c r="G274" s="221" t="s">
        <v>4462</v>
      </c>
      <c r="H274" s="1428"/>
      <c r="I274" s="220">
        <v>75</v>
      </c>
      <c r="J274" s="220" t="s">
        <v>284</v>
      </c>
      <c r="K274" s="220" t="s">
        <v>2305</v>
      </c>
      <c r="L274" s="341">
        <v>674324492</v>
      </c>
      <c r="M274" s="1454" t="s">
        <v>4495</v>
      </c>
      <c r="N274" s="476" t="s">
        <v>1736</v>
      </c>
      <c r="O274" s="1029" t="s">
        <v>234</v>
      </c>
      <c r="P274" s="1428" t="s">
        <v>1781</v>
      </c>
      <c r="Q274" s="267"/>
      <c r="R274" s="1426">
        <v>2710.28</v>
      </c>
      <c r="S274" s="855" t="s">
        <v>3761</v>
      </c>
      <c r="T274" s="1448">
        <v>7.0000000000000007E-2</v>
      </c>
      <c r="U274" s="1427">
        <v>2900</v>
      </c>
      <c r="V274" s="819">
        <v>300</v>
      </c>
      <c r="W274" s="373">
        <v>300</v>
      </c>
      <c r="X274" s="1449" t="s">
        <v>256</v>
      </c>
      <c r="Y274" s="363">
        <v>3.7937166567871961</v>
      </c>
    </row>
    <row r="275" spans="1:25" ht="25.5" customHeight="1">
      <c r="A275" s="250">
        <v>281</v>
      </c>
      <c r="B275" s="180">
        <v>2013</v>
      </c>
      <c r="C275" s="1445">
        <v>41470</v>
      </c>
      <c r="D275" s="1445">
        <v>41471</v>
      </c>
      <c r="E275" s="24" t="s">
        <v>1840</v>
      </c>
      <c r="F275" s="24">
        <v>20146</v>
      </c>
      <c r="G275" s="25" t="s">
        <v>4463</v>
      </c>
      <c r="H275" s="1017"/>
      <c r="I275" s="24">
        <v>150</v>
      </c>
      <c r="J275" s="24" t="s">
        <v>4436</v>
      </c>
      <c r="K275" s="24" t="s">
        <v>2344</v>
      </c>
      <c r="L275" s="26">
        <v>630929205</v>
      </c>
      <c r="M275" s="104"/>
      <c r="N275" s="203" t="s">
        <v>232</v>
      </c>
      <c r="O275" s="1017" t="s">
        <v>255</v>
      </c>
      <c r="P275" s="1017" t="s">
        <v>4496</v>
      </c>
      <c r="Q275" s="104"/>
      <c r="R275" s="1112">
        <v>14679.24</v>
      </c>
      <c r="S275" s="855" t="s">
        <v>3761</v>
      </c>
      <c r="T275" s="280">
        <v>7.0000000000000007E-2</v>
      </c>
      <c r="U275" s="485">
        <v>15706.79</v>
      </c>
      <c r="V275" s="819">
        <v>300</v>
      </c>
      <c r="W275" s="373">
        <v>300</v>
      </c>
      <c r="X275" s="1446" t="s">
        <v>264</v>
      </c>
      <c r="Y275" s="363">
        <v>3.7937166567871961</v>
      </c>
    </row>
    <row r="276" spans="1:25" ht="25.5" customHeight="1">
      <c r="A276" s="250">
        <v>282</v>
      </c>
      <c r="B276" s="180">
        <v>2013</v>
      </c>
      <c r="C276" s="1445">
        <v>41400</v>
      </c>
      <c r="D276" s="1445">
        <v>41401</v>
      </c>
      <c r="E276" s="24" t="s">
        <v>178</v>
      </c>
      <c r="F276" s="24">
        <v>20222</v>
      </c>
      <c r="G276" s="25" t="s">
        <v>4464</v>
      </c>
      <c r="H276" s="1017"/>
      <c r="I276" s="24">
        <v>150</v>
      </c>
      <c r="J276" s="24" t="s">
        <v>4437</v>
      </c>
      <c r="K276" s="24" t="s">
        <v>83</v>
      </c>
      <c r="L276" s="26">
        <v>608145674</v>
      </c>
      <c r="M276" s="935" t="s">
        <v>4497</v>
      </c>
      <c r="N276" s="203" t="s">
        <v>232</v>
      </c>
      <c r="O276" s="1017" t="s">
        <v>255</v>
      </c>
      <c r="P276" s="1017" t="s">
        <v>1836</v>
      </c>
      <c r="Q276" s="104"/>
      <c r="R276" s="1112">
        <v>7746.45</v>
      </c>
      <c r="S276" s="281">
        <v>190</v>
      </c>
      <c r="T276" s="280">
        <v>7.0000000000000007E-2</v>
      </c>
      <c r="U276" s="485">
        <v>8492</v>
      </c>
      <c r="V276" s="819">
        <v>300</v>
      </c>
      <c r="W276" s="373">
        <v>300</v>
      </c>
      <c r="X276" s="1446" t="s">
        <v>256</v>
      </c>
      <c r="Y276" s="363">
        <v>3.7937166567871961</v>
      </c>
    </row>
    <row r="277" spans="1:25" ht="25.5" customHeight="1">
      <c r="A277" s="250">
        <v>283</v>
      </c>
      <c r="B277" s="180">
        <v>2013</v>
      </c>
      <c r="C277" s="1445">
        <v>41471</v>
      </c>
      <c r="D277" s="1445">
        <v>41472</v>
      </c>
      <c r="E277" s="24" t="s">
        <v>167</v>
      </c>
      <c r="F277" s="24">
        <v>20290</v>
      </c>
      <c r="G277" s="25" t="s">
        <v>4465</v>
      </c>
      <c r="H277" s="1017"/>
      <c r="I277" s="24">
        <v>90</v>
      </c>
      <c r="J277" s="469" t="s">
        <v>4438</v>
      </c>
      <c r="K277" s="24" t="s">
        <v>202</v>
      </c>
      <c r="L277" s="26">
        <v>682165722</v>
      </c>
      <c r="M277" s="104"/>
      <c r="N277" s="203" t="s">
        <v>1736</v>
      </c>
      <c r="O277" s="1017" t="s">
        <v>234</v>
      </c>
      <c r="P277" s="1017" t="s">
        <v>1781</v>
      </c>
      <c r="Q277" s="104"/>
      <c r="R277" s="1112">
        <v>2855.17</v>
      </c>
      <c r="S277" s="855" t="s">
        <v>3761</v>
      </c>
      <c r="T277" s="280">
        <v>7.0000000000000007E-2</v>
      </c>
      <c r="U277" s="485">
        <v>3055</v>
      </c>
      <c r="V277" s="819">
        <v>300</v>
      </c>
      <c r="W277" s="373">
        <v>300</v>
      </c>
      <c r="X277" s="1446" t="s">
        <v>256</v>
      </c>
      <c r="Y277" s="363">
        <v>3.7937166567871961</v>
      </c>
    </row>
    <row r="278" spans="1:25" ht="25.5" customHeight="1">
      <c r="A278" s="250">
        <v>284</v>
      </c>
      <c r="B278" s="180">
        <v>2013</v>
      </c>
      <c r="C278" s="1445">
        <v>41442</v>
      </c>
      <c r="D278" s="1445">
        <v>41442</v>
      </c>
      <c r="E278" s="24" t="s">
        <v>170</v>
      </c>
      <c r="F278" s="24">
        <v>20600</v>
      </c>
      <c r="G278" s="25" t="s">
        <v>4466</v>
      </c>
      <c r="H278" s="1017"/>
      <c r="I278" s="24">
        <v>90</v>
      </c>
      <c r="J278" s="469" t="s">
        <v>169</v>
      </c>
      <c r="K278" s="24" t="s">
        <v>223</v>
      </c>
      <c r="L278" s="26">
        <v>495353320</v>
      </c>
      <c r="M278" s="935" t="s">
        <v>4498</v>
      </c>
      <c r="N278" s="203" t="s">
        <v>1736</v>
      </c>
      <c r="O278" s="1017" t="s">
        <v>234</v>
      </c>
      <c r="P278" s="1017" t="s">
        <v>4499</v>
      </c>
      <c r="Q278" s="104"/>
      <c r="R278" s="1112">
        <v>6028.97</v>
      </c>
      <c r="S278" s="855" t="s">
        <v>3761</v>
      </c>
      <c r="T278" s="280">
        <v>7.0000000000000007E-2</v>
      </c>
      <c r="U278" s="485">
        <v>6451</v>
      </c>
      <c r="V278" s="819">
        <v>300</v>
      </c>
      <c r="W278" s="373">
        <v>300</v>
      </c>
      <c r="X278" s="1446" t="s">
        <v>264</v>
      </c>
      <c r="Y278" s="362">
        <v>3.7937166567871961</v>
      </c>
    </row>
    <row r="279" spans="1:25" ht="25.5" customHeight="1">
      <c r="A279" s="250">
        <v>285</v>
      </c>
      <c r="B279" s="180">
        <v>2013</v>
      </c>
      <c r="C279" s="1445">
        <v>41386</v>
      </c>
      <c r="D279" s="1445">
        <v>41386</v>
      </c>
      <c r="E279" s="24" t="s">
        <v>170</v>
      </c>
      <c r="F279" s="24">
        <v>20600</v>
      </c>
      <c r="G279" s="25" t="s">
        <v>4467</v>
      </c>
      <c r="H279" s="1017"/>
      <c r="I279" s="24">
        <v>90</v>
      </c>
      <c r="J279" s="469" t="s">
        <v>458</v>
      </c>
      <c r="K279" s="24" t="s">
        <v>93</v>
      </c>
      <c r="L279" s="26">
        <v>620410917</v>
      </c>
      <c r="M279" s="104"/>
      <c r="N279" s="203" t="s">
        <v>1736</v>
      </c>
      <c r="O279" s="1017" t="s">
        <v>255</v>
      </c>
      <c r="P279" s="1017" t="s">
        <v>4500</v>
      </c>
      <c r="Q279" s="104"/>
      <c r="R279" s="1112">
        <v>9158.8799999999992</v>
      </c>
      <c r="S279" s="855" t="s">
        <v>3761</v>
      </c>
      <c r="T279" s="280">
        <v>7.0000000000000007E-2</v>
      </c>
      <c r="U279" s="485">
        <v>9800</v>
      </c>
      <c r="V279" s="819">
        <v>300</v>
      </c>
      <c r="W279" s="373">
        <v>300</v>
      </c>
      <c r="X279" s="1446" t="s">
        <v>256</v>
      </c>
      <c r="Y279" s="362">
        <v>3.7937166567871961</v>
      </c>
    </row>
    <row r="280" spans="1:25" ht="25.5" customHeight="1">
      <c r="A280" s="250">
        <v>286</v>
      </c>
      <c r="B280" s="180">
        <v>2013</v>
      </c>
      <c r="C280" s="1445">
        <v>41486</v>
      </c>
      <c r="D280" s="1445">
        <v>41487</v>
      </c>
      <c r="E280" s="24" t="s">
        <v>785</v>
      </c>
      <c r="F280" s="24">
        <v>20256</v>
      </c>
      <c r="G280" s="25" t="s">
        <v>4468</v>
      </c>
      <c r="H280" s="1017"/>
      <c r="I280" s="24">
        <v>120</v>
      </c>
      <c r="J280" s="24" t="s">
        <v>4439</v>
      </c>
      <c r="K280" s="24" t="s">
        <v>96</v>
      </c>
      <c r="L280" s="26">
        <v>660298589</v>
      </c>
      <c r="M280" s="935" t="s">
        <v>4501</v>
      </c>
      <c r="N280" s="203" t="s">
        <v>232</v>
      </c>
      <c r="O280" s="1017" t="s">
        <v>255</v>
      </c>
      <c r="P280" s="1017" t="s">
        <v>4502</v>
      </c>
      <c r="Q280" s="104"/>
      <c r="R280" s="1112">
        <v>9461.25</v>
      </c>
      <c r="S280" s="281">
        <v>190</v>
      </c>
      <c r="T280" s="280">
        <v>7.0000000000000007E-2</v>
      </c>
      <c r="U280" s="485">
        <v>10326.83</v>
      </c>
      <c r="V280" s="819">
        <v>300</v>
      </c>
      <c r="W280" s="373">
        <v>300</v>
      </c>
      <c r="X280" s="1446" t="s">
        <v>256</v>
      </c>
      <c r="Y280" s="362">
        <v>3.7937166567871961</v>
      </c>
    </row>
    <row r="281" spans="1:25" ht="25.5" customHeight="1">
      <c r="A281" s="250">
        <v>287</v>
      </c>
      <c r="B281" s="180">
        <v>2013</v>
      </c>
      <c r="C281" s="1445">
        <v>41484</v>
      </c>
      <c r="D281" s="1445">
        <v>41485</v>
      </c>
      <c r="E281" s="24" t="s">
        <v>454</v>
      </c>
      <c r="F281" s="24">
        <v>20239</v>
      </c>
      <c r="G281" s="25" t="s">
        <v>4469</v>
      </c>
      <c r="H281" s="1017"/>
      <c r="I281" s="24">
        <v>150</v>
      </c>
      <c r="J281" s="469" t="s">
        <v>45</v>
      </c>
      <c r="K281" s="24" t="s">
        <v>426</v>
      </c>
      <c r="L281" s="26"/>
      <c r="M281" s="104"/>
      <c r="N281" s="203" t="s">
        <v>1732</v>
      </c>
      <c r="O281" s="1017" t="s">
        <v>234</v>
      </c>
      <c r="P281" s="1017" t="s">
        <v>4503</v>
      </c>
      <c r="Q281" s="104"/>
      <c r="R281" s="1112">
        <v>5829.63</v>
      </c>
      <c r="S281" s="281">
        <v>1420</v>
      </c>
      <c r="T281" s="280">
        <v>7.0000000000000007E-2</v>
      </c>
      <c r="U281" s="485">
        <v>7757.1</v>
      </c>
      <c r="V281" s="819">
        <v>300</v>
      </c>
      <c r="W281" s="373">
        <v>300</v>
      </c>
      <c r="X281" s="1446" t="s">
        <v>256</v>
      </c>
      <c r="Y281" s="362">
        <v>3.7937166567871961</v>
      </c>
    </row>
    <row r="282" spans="1:25" ht="25.5" customHeight="1">
      <c r="A282" s="250">
        <v>288</v>
      </c>
      <c r="B282" s="180">
        <v>2013</v>
      </c>
      <c r="C282" s="1445">
        <v>41386</v>
      </c>
      <c r="D282" s="1445">
        <v>41387</v>
      </c>
      <c r="E282" s="24" t="s">
        <v>645</v>
      </c>
      <c r="F282" s="24">
        <v>20213</v>
      </c>
      <c r="G282" s="25" t="s">
        <v>4470</v>
      </c>
      <c r="H282" s="1017"/>
      <c r="I282" s="24">
        <v>90</v>
      </c>
      <c r="J282" s="469" t="s">
        <v>4440</v>
      </c>
      <c r="K282" s="24" t="s">
        <v>4456</v>
      </c>
      <c r="L282" s="26"/>
      <c r="M282" s="104"/>
      <c r="N282" s="203" t="s">
        <v>1732</v>
      </c>
      <c r="O282" s="1017" t="s">
        <v>235</v>
      </c>
      <c r="P282" s="1017" t="s">
        <v>693</v>
      </c>
      <c r="Q282" s="104"/>
      <c r="R282" s="1112">
        <v>3079.3</v>
      </c>
      <c r="S282" s="281">
        <v>1230</v>
      </c>
      <c r="T282" s="280">
        <v>7.0000000000000007E-2</v>
      </c>
      <c r="U282" s="485">
        <v>4610.95</v>
      </c>
      <c r="V282" s="819">
        <v>300</v>
      </c>
      <c r="W282" s="373">
        <v>300</v>
      </c>
      <c r="X282" s="1446" t="s">
        <v>264</v>
      </c>
      <c r="Y282" s="362">
        <v>3.7937166567871961</v>
      </c>
    </row>
    <row r="283" spans="1:25" ht="25.5" customHeight="1">
      <c r="A283" s="250">
        <v>289</v>
      </c>
      <c r="B283" s="180">
        <v>2013</v>
      </c>
      <c r="C283" s="1445">
        <v>41331</v>
      </c>
      <c r="D283" s="1445">
        <v>41333</v>
      </c>
      <c r="E283" s="24" t="s">
        <v>238</v>
      </c>
      <c r="F283" s="24">
        <v>20215</v>
      </c>
      <c r="G283" s="24" t="s">
        <v>4471</v>
      </c>
      <c r="H283" s="1017"/>
      <c r="I283" s="24">
        <v>90</v>
      </c>
      <c r="J283" s="469" t="s">
        <v>4441</v>
      </c>
      <c r="K283" s="24" t="s">
        <v>119</v>
      </c>
      <c r="L283" s="26">
        <v>624298499</v>
      </c>
      <c r="M283" s="104"/>
      <c r="N283" s="203" t="s">
        <v>1732</v>
      </c>
      <c r="O283" s="1017" t="s">
        <v>255</v>
      </c>
      <c r="P283" s="1017" t="s">
        <v>578</v>
      </c>
      <c r="Q283" s="104"/>
      <c r="R283" s="1112">
        <v>3784.56</v>
      </c>
      <c r="S283" s="281">
        <v>1610</v>
      </c>
      <c r="T283" s="280">
        <v>7.0000000000000007E-2</v>
      </c>
      <c r="U283" s="485">
        <v>5772.18</v>
      </c>
      <c r="V283" s="819">
        <v>300</v>
      </c>
      <c r="W283" s="373">
        <v>300</v>
      </c>
      <c r="X283" s="1446" t="s">
        <v>256</v>
      </c>
      <c r="Y283" s="362">
        <v>3.7937166567871961</v>
      </c>
    </row>
    <row r="284" spans="1:25" ht="25.5" customHeight="1">
      <c r="A284" s="250">
        <v>290</v>
      </c>
      <c r="B284" s="180">
        <v>2013</v>
      </c>
      <c r="C284" s="1445">
        <v>41408</v>
      </c>
      <c r="D284" s="1445">
        <v>41408</v>
      </c>
      <c r="E284" s="24" t="s">
        <v>3252</v>
      </c>
      <c r="F284" s="24">
        <v>20233</v>
      </c>
      <c r="G284" s="24" t="s">
        <v>4472</v>
      </c>
      <c r="H284" s="1017"/>
      <c r="I284" s="24">
        <v>120</v>
      </c>
      <c r="J284" s="469" t="s">
        <v>4442</v>
      </c>
      <c r="K284" s="24" t="s">
        <v>230</v>
      </c>
      <c r="L284" s="26"/>
      <c r="M284" s="104"/>
      <c r="N284" s="203" t="s">
        <v>1732</v>
      </c>
      <c r="O284" s="1017" t="s">
        <v>234</v>
      </c>
      <c r="P284" s="1017" t="s">
        <v>693</v>
      </c>
      <c r="Q284" s="104"/>
      <c r="R284" s="1112">
        <v>3941.31</v>
      </c>
      <c r="S284" s="281">
        <v>450</v>
      </c>
      <c r="T284" s="280">
        <v>7.0000000000000007E-2</v>
      </c>
      <c r="U284" s="485">
        <v>4698.7</v>
      </c>
      <c r="V284" s="819">
        <v>300</v>
      </c>
      <c r="W284" s="373">
        <v>300</v>
      </c>
      <c r="X284" s="1446" t="s">
        <v>264</v>
      </c>
      <c r="Y284" s="362">
        <v>3.7937166567871961</v>
      </c>
    </row>
    <row r="285" spans="1:25" ht="25.5" customHeight="1">
      <c r="A285" s="250">
        <v>291</v>
      </c>
      <c r="B285" s="180">
        <v>2013</v>
      </c>
      <c r="C285" s="1445">
        <v>41410</v>
      </c>
      <c r="D285" s="1445">
        <v>41410</v>
      </c>
      <c r="E285" s="24" t="s">
        <v>160</v>
      </c>
      <c r="F285" s="24">
        <v>20620</v>
      </c>
      <c r="G285" s="24" t="s">
        <v>4473</v>
      </c>
      <c r="H285" s="1017"/>
      <c r="I285" s="24">
        <v>90</v>
      </c>
      <c r="J285" s="469" t="s">
        <v>4443</v>
      </c>
      <c r="K285" s="24" t="s">
        <v>191</v>
      </c>
      <c r="L285" s="26"/>
      <c r="M285" s="104"/>
      <c r="N285" s="203" t="s">
        <v>1732</v>
      </c>
      <c r="O285" s="1017" t="s">
        <v>255</v>
      </c>
      <c r="P285" s="1017" t="s">
        <v>693</v>
      </c>
      <c r="Q285" s="104"/>
      <c r="R285" s="1112">
        <v>2488.2199999999998</v>
      </c>
      <c r="S285" s="281"/>
      <c r="T285" s="280">
        <v>7.0000000000000007E-2</v>
      </c>
      <c r="U285" s="485">
        <v>2662.4</v>
      </c>
      <c r="V285" s="819">
        <v>300</v>
      </c>
      <c r="W285" s="373">
        <v>300</v>
      </c>
      <c r="X285" s="1446" t="s">
        <v>256</v>
      </c>
      <c r="Y285" s="362">
        <v>3.7937166567871961</v>
      </c>
    </row>
    <row r="286" spans="1:25" ht="25.5" customHeight="1">
      <c r="A286" s="250">
        <v>292</v>
      </c>
      <c r="B286" s="180">
        <v>2013</v>
      </c>
      <c r="C286" s="1445">
        <v>41369</v>
      </c>
      <c r="D286" s="1445">
        <v>41369</v>
      </c>
      <c r="E286" s="24" t="s">
        <v>178</v>
      </c>
      <c r="F286" s="24">
        <v>20222</v>
      </c>
      <c r="G286" s="24" t="s">
        <v>4474</v>
      </c>
      <c r="H286" s="1017"/>
      <c r="I286" s="24">
        <v>120</v>
      </c>
      <c r="J286" s="469" t="s">
        <v>4444</v>
      </c>
      <c r="K286" s="24" t="s">
        <v>141</v>
      </c>
      <c r="L286" s="26"/>
      <c r="M286" s="104"/>
      <c r="N286" s="203" t="s">
        <v>1732</v>
      </c>
      <c r="O286" s="1017" t="s">
        <v>234</v>
      </c>
      <c r="P286" s="1017" t="s">
        <v>693</v>
      </c>
      <c r="Q286" s="104"/>
      <c r="R286" s="1112">
        <v>3905.61</v>
      </c>
      <c r="S286" s="281">
        <v>300</v>
      </c>
      <c r="T286" s="280">
        <v>7.0000000000000007E-2</v>
      </c>
      <c r="U286" s="485">
        <v>4500</v>
      </c>
      <c r="V286" s="819">
        <v>300</v>
      </c>
      <c r="W286" s="373">
        <v>300</v>
      </c>
      <c r="X286" s="1446" t="s">
        <v>264</v>
      </c>
      <c r="Y286" s="362">
        <v>3.7937166567871961</v>
      </c>
    </row>
    <row r="287" spans="1:25" ht="25.5" customHeight="1">
      <c r="A287" s="250">
        <v>293</v>
      </c>
      <c r="B287" s="180">
        <v>2013</v>
      </c>
      <c r="C287" s="1445">
        <v>41367</v>
      </c>
      <c r="D287" s="1445">
        <v>41337</v>
      </c>
      <c r="E287" s="24" t="s">
        <v>252</v>
      </c>
      <c r="F287" s="24">
        <v>20270</v>
      </c>
      <c r="G287" s="24" t="s">
        <v>4475</v>
      </c>
      <c r="H287" s="1017"/>
      <c r="I287" s="24">
        <v>34</v>
      </c>
      <c r="J287" s="24" t="s">
        <v>4445</v>
      </c>
      <c r="K287" s="24" t="s">
        <v>84</v>
      </c>
      <c r="L287" s="26">
        <v>495571405</v>
      </c>
      <c r="M287" s="104"/>
      <c r="N287" s="203" t="s">
        <v>232</v>
      </c>
      <c r="O287" s="1017" t="s">
        <v>255</v>
      </c>
      <c r="P287" s="1017" t="s">
        <v>4504</v>
      </c>
      <c r="Q287" s="104"/>
      <c r="R287" s="1112" t="s">
        <v>4505</v>
      </c>
      <c r="S287" s="855" t="s">
        <v>3761</v>
      </c>
      <c r="T287" s="280">
        <v>7.0000000000000007E-2</v>
      </c>
      <c r="U287" s="485">
        <v>9863.85</v>
      </c>
      <c r="V287" s="819">
        <v>300</v>
      </c>
      <c r="W287" s="373">
        <v>300</v>
      </c>
      <c r="X287" s="1446" t="s">
        <v>256</v>
      </c>
      <c r="Y287" s="362">
        <v>3.7937166567871961</v>
      </c>
    </row>
    <row r="288" spans="1:25" ht="25.5" customHeight="1">
      <c r="A288" s="250">
        <v>294</v>
      </c>
      <c r="B288" s="180">
        <v>2013</v>
      </c>
      <c r="C288" s="1445">
        <v>41472</v>
      </c>
      <c r="D288" s="1445">
        <v>41473</v>
      </c>
      <c r="E288" s="24" t="s">
        <v>307</v>
      </c>
      <c r="F288" s="24">
        <v>20250</v>
      </c>
      <c r="G288" s="24" t="s">
        <v>4476</v>
      </c>
      <c r="H288" s="1017"/>
      <c r="I288" s="24">
        <v>90</v>
      </c>
      <c r="J288" s="24" t="s">
        <v>4446</v>
      </c>
      <c r="K288" s="24" t="s">
        <v>673</v>
      </c>
      <c r="L288" s="26">
        <v>611190716</v>
      </c>
      <c r="M288" s="104"/>
      <c r="N288" s="203" t="s">
        <v>232</v>
      </c>
      <c r="O288" s="1017" t="s">
        <v>255</v>
      </c>
      <c r="P288" s="1017" t="s">
        <v>1795</v>
      </c>
      <c r="Q288" s="104"/>
      <c r="R288" s="1112">
        <v>4453.17</v>
      </c>
      <c r="S288" s="855" t="s">
        <v>3761</v>
      </c>
      <c r="T288" s="280">
        <v>7.0000000000000007E-2</v>
      </c>
      <c r="U288" s="485">
        <v>4764.8999999999996</v>
      </c>
      <c r="V288" s="819">
        <v>300</v>
      </c>
      <c r="W288" s="373">
        <v>300</v>
      </c>
      <c r="X288" s="1446" t="s">
        <v>256</v>
      </c>
      <c r="Y288" s="362">
        <v>3.7937166567871961</v>
      </c>
    </row>
    <row r="289" spans="1:25" ht="25.5" customHeight="1">
      <c r="A289" s="250">
        <v>295</v>
      </c>
      <c r="B289" s="180">
        <v>2013</v>
      </c>
      <c r="C289" s="1445">
        <v>41472</v>
      </c>
      <c r="D289" s="1445">
        <v>41472</v>
      </c>
      <c r="E289" s="24" t="s">
        <v>173</v>
      </c>
      <c r="F289" s="24">
        <v>20230</v>
      </c>
      <c r="G289" s="24" t="s">
        <v>4477</v>
      </c>
      <c r="H289" s="1017"/>
      <c r="I289" s="24">
        <v>150</v>
      </c>
      <c r="J289" s="469" t="s">
        <v>4447</v>
      </c>
      <c r="K289" s="24" t="s">
        <v>375</v>
      </c>
      <c r="L289" s="26">
        <v>609125575</v>
      </c>
      <c r="M289" s="104"/>
      <c r="N289" s="203" t="s">
        <v>232</v>
      </c>
      <c r="O289" s="1017" t="s">
        <v>255</v>
      </c>
      <c r="P289" s="1017" t="s">
        <v>4506</v>
      </c>
      <c r="Q289" s="104"/>
      <c r="R289" s="1017">
        <v>7569.7</v>
      </c>
      <c r="S289" s="855" t="s">
        <v>3761</v>
      </c>
      <c r="T289" s="280">
        <v>7.0000000000000007E-2</v>
      </c>
      <c r="U289" s="485">
        <v>8099.58</v>
      </c>
      <c r="V289" s="819">
        <v>300</v>
      </c>
      <c r="W289" s="373">
        <v>300</v>
      </c>
      <c r="X289" s="1446" t="s">
        <v>256</v>
      </c>
      <c r="Y289" s="362">
        <v>3.7937166567871961</v>
      </c>
    </row>
    <row r="290" spans="1:25" ht="25.5" customHeight="1">
      <c r="A290" s="250">
        <v>296</v>
      </c>
      <c r="B290" s="180">
        <v>2013</v>
      </c>
      <c r="C290" s="1445">
        <v>41480</v>
      </c>
      <c r="D290" s="1445">
        <v>41481</v>
      </c>
      <c r="E290" s="24" t="s">
        <v>1343</v>
      </c>
      <c r="F290" s="24">
        <v>20221</v>
      </c>
      <c r="G290" s="24" t="s">
        <v>4478</v>
      </c>
      <c r="H290" s="1017"/>
      <c r="I290" s="24">
        <v>150</v>
      </c>
      <c r="J290" s="24" t="s">
        <v>4448</v>
      </c>
      <c r="K290" s="24" t="s">
        <v>105</v>
      </c>
      <c r="L290" s="26"/>
      <c r="M290" s="104"/>
      <c r="N290" s="203" t="s">
        <v>232</v>
      </c>
      <c r="O290" s="1017" t="s">
        <v>255</v>
      </c>
      <c r="P290" s="1017" t="s">
        <v>1811</v>
      </c>
      <c r="Q290" s="104"/>
      <c r="R290" s="1112">
        <v>6740.83</v>
      </c>
      <c r="S290" s="855" t="s">
        <v>3761</v>
      </c>
      <c r="T290" s="280">
        <v>7.0000000000000007E-2</v>
      </c>
      <c r="U290" s="485">
        <v>6637.65</v>
      </c>
      <c r="V290" s="819">
        <v>300</v>
      </c>
      <c r="W290" s="373">
        <v>300</v>
      </c>
      <c r="X290" s="1446" t="s">
        <v>264</v>
      </c>
      <c r="Y290" s="362">
        <v>3.7937166567871961</v>
      </c>
    </row>
    <row r="291" spans="1:25" ht="25.5" customHeight="1">
      <c r="A291" s="250">
        <v>297</v>
      </c>
      <c r="B291" s="180">
        <v>2013</v>
      </c>
      <c r="C291" s="1445" t="s">
        <v>4511</v>
      </c>
      <c r="D291" s="1445">
        <v>41446</v>
      </c>
      <c r="E291" s="469" t="s">
        <v>167</v>
      </c>
      <c r="F291" s="469">
        <v>20290</v>
      </c>
      <c r="G291" s="469" t="s">
        <v>4479</v>
      </c>
      <c r="H291" s="1017"/>
      <c r="I291" s="469">
        <v>150</v>
      </c>
      <c r="J291" s="469" t="s">
        <v>4449</v>
      </c>
      <c r="K291" s="469" t="s">
        <v>203</v>
      </c>
      <c r="L291" s="474">
        <v>495588265</v>
      </c>
      <c r="M291" s="935" t="s">
        <v>4513</v>
      </c>
      <c r="N291" s="203" t="s">
        <v>231</v>
      </c>
      <c r="O291" s="1017" t="s">
        <v>234</v>
      </c>
      <c r="P291" s="1017" t="s">
        <v>4512</v>
      </c>
      <c r="Q291" s="104"/>
      <c r="R291" s="1112">
        <v>3627.18</v>
      </c>
      <c r="S291" s="281">
        <v>609.9</v>
      </c>
      <c r="T291" s="280">
        <v>7.0000000000000007E-2</v>
      </c>
      <c r="U291" s="485">
        <v>4533.68</v>
      </c>
      <c r="V291" s="819">
        <v>300</v>
      </c>
      <c r="W291" s="373">
        <v>300</v>
      </c>
      <c r="X291" s="1446" t="s">
        <v>256</v>
      </c>
      <c r="Y291" s="362">
        <v>3.7937166567871961</v>
      </c>
    </row>
    <row r="292" spans="1:25" ht="25.5" customHeight="1">
      <c r="A292" s="250">
        <v>298</v>
      </c>
      <c r="B292" s="180">
        <v>2013</v>
      </c>
      <c r="C292" s="1445">
        <v>41400</v>
      </c>
      <c r="D292" s="1445">
        <v>41400</v>
      </c>
      <c r="E292" s="24" t="s">
        <v>4491</v>
      </c>
      <c r="F292" s="24">
        <v>20243</v>
      </c>
      <c r="G292" s="24" t="s">
        <v>4480</v>
      </c>
      <c r="H292" s="1017"/>
      <c r="I292" s="24">
        <v>70</v>
      </c>
      <c r="J292" s="24" t="s">
        <v>4450</v>
      </c>
      <c r="K292" s="24" t="s">
        <v>278</v>
      </c>
      <c r="L292" s="26">
        <v>625373287</v>
      </c>
      <c r="M292" s="104"/>
      <c r="N292" s="203" t="s">
        <v>1735</v>
      </c>
      <c r="O292" s="1017" t="s">
        <v>234</v>
      </c>
      <c r="P292" s="1017" t="s">
        <v>265</v>
      </c>
      <c r="Q292" s="104"/>
      <c r="R292" s="1112">
        <v>3190.18</v>
      </c>
      <c r="S292" s="281">
        <v>859.82</v>
      </c>
      <c r="T292" s="280">
        <v>7.0000000000000007E-2</v>
      </c>
      <c r="U292" s="485">
        <v>4333.5</v>
      </c>
      <c r="V292" s="819">
        <v>300</v>
      </c>
      <c r="W292" s="373">
        <v>300</v>
      </c>
      <c r="X292" s="1446" t="s">
        <v>256</v>
      </c>
      <c r="Y292" s="362">
        <v>3.7937166567871961</v>
      </c>
    </row>
    <row r="293" spans="1:25" ht="25.5" customHeight="1">
      <c r="A293" s="250">
        <v>299</v>
      </c>
      <c r="B293" s="180">
        <v>2013</v>
      </c>
      <c r="C293" s="1445">
        <v>41435</v>
      </c>
      <c r="D293" s="1445">
        <v>41435</v>
      </c>
      <c r="E293" s="24" t="s">
        <v>159</v>
      </c>
      <c r="F293" s="24">
        <v>20600</v>
      </c>
      <c r="G293" s="24" t="s">
        <v>4481</v>
      </c>
      <c r="H293" s="1017"/>
      <c r="I293" s="24">
        <v>120</v>
      </c>
      <c r="J293" s="24" t="s">
        <v>4451</v>
      </c>
      <c r="K293" s="24" t="s">
        <v>4457</v>
      </c>
      <c r="L293" s="26">
        <v>617369533</v>
      </c>
      <c r="M293" s="104"/>
      <c r="N293" s="203" t="s">
        <v>1736</v>
      </c>
      <c r="O293" s="1017" t="s">
        <v>255</v>
      </c>
      <c r="P293" s="1017" t="s">
        <v>1766</v>
      </c>
      <c r="Q293" s="104"/>
      <c r="R293" s="1112">
        <v>6305.61</v>
      </c>
      <c r="S293" s="855" t="s">
        <v>3761</v>
      </c>
      <c r="T293" s="280">
        <v>7.0000000000000007E-2</v>
      </c>
      <c r="U293" s="485">
        <v>6747</v>
      </c>
      <c r="V293" s="819">
        <v>300</v>
      </c>
      <c r="W293" s="373">
        <v>300</v>
      </c>
      <c r="X293" s="1446" t="s">
        <v>256</v>
      </c>
      <c r="Y293" s="362">
        <v>3.7937166567871961</v>
      </c>
    </row>
    <row r="294" spans="1:25" ht="25.5" customHeight="1">
      <c r="A294" s="250">
        <v>300</v>
      </c>
      <c r="B294" s="180">
        <v>2013</v>
      </c>
      <c r="C294" s="1445">
        <v>41369</v>
      </c>
      <c r="D294" s="1445">
        <v>41369</v>
      </c>
      <c r="E294" s="469" t="s">
        <v>177</v>
      </c>
      <c r="F294" s="469">
        <v>20290</v>
      </c>
      <c r="G294" s="469" t="s">
        <v>4482</v>
      </c>
      <c r="H294" s="1017"/>
      <c r="I294" s="469">
        <v>90</v>
      </c>
      <c r="J294" s="469" t="s">
        <v>4452</v>
      </c>
      <c r="K294" s="469" t="s">
        <v>124</v>
      </c>
      <c r="L294" s="474">
        <v>623585307</v>
      </c>
      <c r="M294" s="104"/>
      <c r="N294" s="203" t="s">
        <v>231</v>
      </c>
      <c r="O294" s="1017" t="s">
        <v>234</v>
      </c>
      <c r="P294" s="1017" t="s">
        <v>1822</v>
      </c>
      <c r="Q294" s="104"/>
      <c r="R294" s="1468">
        <v>3205.28</v>
      </c>
      <c r="S294" s="818">
        <v>749</v>
      </c>
      <c r="T294" s="280">
        <v>7.0000000000000007E-2</v>
      </c>
      <c r="U294" s="485">
        <v>4231.08</v>
      </c>
      <c r="V294" s="819">
        <v>300</v>
      </c>
      <c r="W294" s="373">
        <v>300</v>
      </c>
      <c r="X294" s="1446" t="s">
        <v>256</v>
      </c>
      <c r="Y294" s="362">
        <v>3.7937166567871961</v>
      </c>
    </row>
    <row r="295" spans="1:25" ht="25.5" customHeight="1">
      <c r="A295" s="250">
        <v>301</v>
      </c>
      <c r="B295" s="180">
        <v>2013</v>
      </c>
      <c r="C295" s="1445">
        <v>41416</v>
      </c>
      <c r="D295" s="1445">
        <v>41416</v>
      </c>
      <c r="E295" s="469" t="s">
        <v>421</v>
      </c>
      <c r="F295" s="469">
        <v>20111</v>
      </c>
      <c r="G295" s="469" t="s">
        <v>4483</v>
      </c>
      <c r="H295" s="1017"/>
      <c r="I295" s="469">
        <v>150</v>
      </c>
      <c r="J295" s="469" t="s">
        <v>65</v>
      </c>
      <c r="K295" s="469" t="s">
        <v>4458</v>
      </c>
      <c r="L295" s="474">
        <v>495529344</v>
      </c>
      <c r="M295" s="935" t="s">
        <v>4507</v>
      </c>
      <c r="N295" s="203" t="s">
        <v>1736</v>
      </c>
      <c r="O295" s="1017" t="s">
        <v>255</v>
      </c>
      <c r="P295" s="1017" t="s">
        <v>1750</v>
      </c>
      <c r="Q295" s="104"/>
      <c r="R295" s="1112">
        <v>5866.24</v>
      </c>
      <c r="S295" s="281">
        <v>853</v>
      </c>
      <c r="T295" s="280">
        <v>0.08</v>
      </c>
      <c r="U295" s="485">
        <v>7251</v>
      </c>
      <c r="V295" s="819">
        <v>300</v>
      </c>
      <c r="W295" s="373">
        <v>300</v>
      </c>
      <c r="X295" s="1446" t="s">
        <v>256</v>
      </c>
      <c r="Y295" s="362">
        <v>3.7937166567871961</v>
      </c>
    </row>
    <row r="296" spans="1:25" ht="25.5" customHeight="1">
      <c r="A296" s="250">
        <v>302</v>
      </c>
      <c r="B296" s="180">
        <v>2013</v>
      </c>
      <c r="C296" s="1445">
        <v>41432</v>
      </c>
      <c r="D296" s="1445">
        <v>41432</v>
      </c>
      <c r="E296" s="469" t="s">
        <v>180</v>
      </c>
      <c r="F296" s="469">
        <v>20200</v>
      </c>
      <c r="G296" s="497" t="s">
        <v>4484</v>
      </c>
      <c r="H296" s="1017"/>
      <c r="I296" s="469">
        <v>120</v>
      </c>
      <c r="J296" s="469" t="s">
        <v>4453</v>
      </c>
      <c r="K296" s="469" t="s">
        <v>140</v>
      </c>
      <c r="L296" s="474">
        <v>698015611</v>
      </c>
      <c r="M296" s="935" t="s">
        <v>4508</v>
      </c>
      <c r="N296" s="203" t="s">
        <v>1736</v>
      </c>
      <c r="O296" s="1017" t="s">
        <v>255</v>
      </c>
      <c r="P296" s="1017" t="s">
        <v>4500</v>
      </c>
      <c r="Q296" s="104"/>
      <c r="R296" s="1112">
        <v>9158.8799999999992</v>
      </c>
      <c r="S296" s="855" t="s">
        <v>3761</v>
      </c>
      <c r="T296" s="280">
        <v>7.0000000000000007E-2</v>
      </c>
      <c r="U296" s="485">
        <v>9800</v>
      </c>
      <c r="V296" s="819">
        <v>300</v>
      </c>
      <c r="W296" s="373">
        <v>300</v>
      </c>
      <c r="X296" s="1446" t="s">
        <v>256</v>
      </c>
      <c r="Y296" s="362">
        <v>3.7937166567871961</v>
      </c>
    </row>
    <row r="297" spans="1:25" ht="25.5" customHeight="1">
      <c r="A297" s="250">
        <v>303</v>
      </c>
      <c r="B297" s="180">
        <v>2013</v>
      </c>
      <c r="C297" s="1445">
        <v>41440</v>
      </c>
      <c r="D297" s="1445">
        <v>41440</v>
      </c>
      <c r="E297" s="469" t="s">
        <v>402</v>
      </c>
      <c r="F297" s="469">
        <v>20138</v>
      </c>
      <c r="G297" s="469" t="s">
        <v>4485</v>
      </c>
      <c r="H297" s="1469"/>
      <c r="I297" s="469">
        <v>150</v>
      </c>
      <c r="J297" s="469" t="s">
        <v>2252</v>
      </c>
      <c r="K297" s="469" t="s">
        <v>191</v>
      </c>
      <c r="L297" s="474">
        <v>603192954</v>
      </c>
      <c r="M297" s="104"/>
      <c r="N297" s="203" t="s">
        <v>231</v>
      </c>
      <c r="O297" s="1017" t="s">
        <v>255</v>
      </c>
      <c r="P297" s="1017" t="s">
        <v>4514</v>
      </c>
      <c r="Q297" s="104"/>
      <c r="R297" s="1112">
        <v>4774.1400000000003</v>
      </c>
      <c r="S297" s="855" t="s">
        <v>3761</v>
      </c>
      <c r="T297" s="280">
        <v>7.0000000000000007E-2</v>
      </c>
      <c r="U297" s="485">
        <v>5104.54</v>
      </c>
      <c r="V297" s="819">
        <v>300</v>
      </c>
      <c r="W297" s="373">
        <v>300</v>
      </c>
      <c r="X297" s="1446" t="s">
        <v>256</v>
      </c>
      <c r="Y297" s="362">
        <v>3.7937166567871961</v>
      </c>
    </row>
    <row r="298" spans="1:25" ht="25.5" customHeight="1">
      <c r="A298" s="250">
        <v>304</v>
      </c>
      <c r="B298" s="180">
        <v>2013</v>
      </c>
      <c r="C298" s="1445">
        <v>41389</v>
      </c>
      <c r="D298" s="1445">
        <v>41390</v>
      </c>
      <c r="E298" s="24" t="s">
        <v>159</v>
      </c>
      <c r="F298" s="24">
        <v>20600</v>
      </c>
      <c r="G298" s="24" t="s">
        <v>4486</v>
      </c>
      <c r="H298" s="1017"/>
      <c r="I298" s="24">
        <v>90</v>
      </c>
      <c r="J298" s="24" t="s">
        <v>4454</v>
      </c>
      <c r="K298" s="24" t="s">
        <v>113</v>
      </c>
      <c r="L298" s="26">
        <v>610903538</v>
      </c>
      <c r="M298" s="104"/>
      <c r="N298" s="203" t="s">
        <v>1737</v>
      </c>
      <c r="O298" s="1017" t="s">
        <v>255</v>
      </c>
      <c r="P298" s="1017" t="s">
        <v>1806</v>
      </c>
      <c r="Q298" s="104"/>
      <c r="R298" s="1112">
        <v>7793.15</v>
      </c>
      <c r="S298" s="855" t="s">
        <v>3761</v>
      </c>
      <c r="T298" s="280">
        <v>7.0000000000000007E-2</v>
      </c>
      <c r="U298" s="485">
        <v>8338.68</v>
      </c>
      <c r="V298" s="485">
        <v>300</v>
      </c>
      <c r="W298" s="987">
        <v>300</v>
      </c>
      <c r="X298" s="1446" t="s">
        <v>264</v>
      </c>
      <c r="Y298" s="362">
        <v>3.7937166567871961</v>
      </c>
    </row>
    <row r="299" spans="1:25" ht="25.5" customHeight="1">
      <c r="A299" s="250">
        <v>305</v>
      </c>
      <c r="B299" s="180">
        <v>2013</v>
      </c>
      <c r="C299" s="1445">
        <v>41436</v>
      </c>
      <c r="D299" s="1445">
        <v>41436</v>
      </c>
      <c r="E299" s="469" t="s">
        <v>160</v>
      </c>
      <c r="F299" s="469">
        <v>20620</v>
      </c>
      <c r="G299" s="469" t="s">
        <v>4487</v>
      </c>
      <c r="H299" s="1469"/>
      <c r="I299" s="469">
        <v>90</v>
      </c>
      <c r="J299" s="469" t="s">
        <v>75</v>
      </c>
      <c r="K299" s="469" t="s">
        <v>108</v>
      </c>
      <c r="L299" s="474"/>
      <c r="M299" s="1576"/>
      <c r="N299" s="203" t="s">
        <v>1736</v>
      </c>
      <c r="O299" s="1017" t="s">
        <v>235</v>
      </c>
      <c r="P299" s="1017" t="s">
        <v>1778</v>
      </c>
      <c r="Q299" s="104"/>
      <c r="R299" s="1112">
        <v>2680.87</v>
      </c>
      <c r="S299" s="281">
        <v>845.3</v>
      </c>
      <c r="T299" s="280">
        <v>7.0000000000000007E-2</v>
      </c>
      <c r="U299" s="485">
        <v>3773</v>
      </c>
      <c r="V299" s="485">
        <v>300</v>
      </c>
      <c r="W299" s="987">
        <v>300</v>
      </c>
      <c r="X299" s="1446" t="s">
        <v>256</v>
      </c>
      <c r="Y299" s="362">
        <v>3.7937166567871961</v>
      </c>
    </row>
    <row r="300" spans="1:25" ht="25.5" customHeight="1">
      <c r="A300" s="250">
        <v>306</v>
      </c>
      <c r="B300" s="180">
        <v>2013</v>
      </c>
      <c r="C300" s="1445">
        <v>41319</v>
      </c>
      <c r="D300" s="1445">
        <v>41319</v>
      </c>
      <c r="E300" s="469" t="s">
        <v>160</v>
      </c>
      <c r="F300" s="469">
        <v>20620</v>
      </c>
      <c r="G300" s="469" t="s">
        <v>4488</v>
      </c>
      <c r="H300" s="1469"/>
      <c r="I300" s="469">
        <v>150</v>
      </c>
      <c r="J300" s="469" t="s">
        <v>4455</v>
      </c>
      <c r="K300" s="469" t="s">
        <v>4459</v>
      </c>
      <c r="L300" s="474">
        <v>616954286</v>
      </c>
      <c r="M300" s="1576"/>
      <c r="N300" s="203" t="s">
        <v>231</v>
      </c>
      <c r="O300" s="1017" t="s">
        <v>234</v>
      </c>
      <c r="P300" s="1017" t="s">
        <v>4515</v>
      </c>
      <c r="Q300" s="104"/>
      <c r="R300" s="1112">
        <v>3732.64</v>
      </c>
      <c r="S300" s="281">
        <v>802.5</v>
      </c>
      <c r="T300" s="280">
        <v>7.0000000000000007E-2</v>
      </c>
      <c r="U300" s="485">
        <v>4852.6000000000004</v>
      </c>
      <c r="V300" s="485">
        <v>300</v>
      </c>
      <c r="W300" s="987">
        <v>300</v>
      </c>
      <c r="X300" s="1446" t="s">
        <v>256</v>
      </c>
      <c r="Y300" s="362">
        <v>3.7937166567871961</v>
      </c>
    </row>
    <row r="301" spans="1:25" ht="25.5" customHeight="1">
      <c r="A301" s="250">
        <v>307</v>
      </c>
      <c r="B301" s="180">
        <v>2013</v>
      </c>
      <c r="C301" s="1445" t="s">
        <v>4509</v>
      </c>
      <c r="D301" s="1445">
        <v>41305</v>
      </c>
      <c r="E301" s="24" t="s">
        <v>4493</v>
      </c>
      <c r="F301" s="24">
        <v>20250</v>
      </c>
      <c r="G301" s="24" t="s">
        <v>4489</v>
      </c>
      <c r="H301" s="1017"/>
      <c r="I301" s="24">
        <v>150</v>
      </c>
      <c r="J301" s="24" t="s">
        <v>1600</v>
      </c>
      <c r="K301" s="24" t="s">
        <v>230</v>
      </c>
      <c r="L301" s="26">
        <v>646609192</v>
      </c>
      <c r="M301" s="104"/>
      <c r="N301" s="203" t="s">
        <v>4460</v>
      </c>
      <c r="O301" s="1017" t="s">
        <v>234</v>
      </c>
      <c r="P301" s="1017" t="s">
        <v>4510</v>
      </c>
      <c r="Q301" s="104"/>
      <c r="R301" s="1112">
        <v>2990.65</v>
      </c>
      <c r="S301" s="281">
        <v>467.29</v>
      </c>
      <c r="T301" s="280">
        <v>7.0000000000000007E-2</v>
      </c>
      <c r="U301" s="485">
        <v>3700</v>
      </c>
      <c r="V301" s="485">
        <v>300</v>
      </c>
      <c r="W301" s="987">
        <v>300</v>
      </c>
      <c r="X301" s="1446" t="s">
        <v>256</v>
      </c>
      <c r="Y301" s="362">
        <v>3.7937166567871961</v>
      </c>
    </row>
    <row r="302" spans="1:25" ht="25.5" customHeight="1">
      <c r="A302" s="250">
        <v>308</v>
      </c>
      <c r="B302" s="180">
        <v>2013</v>
      </c>
      <c r="C302" s="1445">
        <v>41445</v>
      </c>
      <c r="D302" s="1445">
        <v>41445</v>
      </c>
      <c r="E302" s="469" t="s">
        <v>4492</v>
      </c>
      <c r="F302" s="469">
        <v>20244</v>
      </c>
      <c r="G302" s="469" t="s">
        <v>4490</v>
      </c>
      <c r="H302" s="1469"/>
      <c r="I302" s="469">
        <v>90</v>
      </c>
      <c r="J302" s="469" t="s">
        <v>4369</v>
      </c>
      <c r="K302" s="469" t="s">
        <v>93</v>
      </c>
      <c r="L302" s="474">
        <v>495325924</v>
      </c>
      <c r="M302" s="104"/>
      <c r="N302" s="203" t="s">
        <v>231</v>
      </c>
      <c r="O302" s="1017" t="s">
        <v>234</v>
      </c>
      <c r="P302" s="1017" t="s">
        <v>4515</v>
      </c>
      <c r="Q302" s="104"/>
      <c r="R302" s="1112">
        <v>2970.67</v>
      </c>
      <c r="S302" s="281">
        <v>321</v>
      </c>
      <c r="T302" s="280">
        <v>7.0000000000000007E-2</v>
      </c>
      <c r="U302" s="485">
        <v>3522.09</v>
      </c>
      <c r="V302" s="485">
        <v>300</v>
      </c>
      <c r="W302" s="987">
        <v>300</v>
      </c>
      <c r="X302" s="1446" t="s">
        <v>256</v>
      </c>
      <c r="Y302" s="362">
        <v>3.7937166567871961</v>
      </c>
    </row>
    <row r="303" spans="1:25" ht="30" customHeight="1">
      <c r="A303" s="250">
        <v>309</v>
      </c>
      <c r="B303" s="180">
        <v>2013</v>
      </c>
      <c r="C303" s="1445">
        <v>41446</v>
      </c>
      <c r="D303" s="1445">
        <v>41449</v>
      </c>
      <c r="E303" s="203" t="s">
        <v>308</v>
      </c>
      <c r="F303" s="203">
        <v>20167</v>
      </c>
      <c r="G303" s="203" t="s">
        <v>4523</v>
      </c>
      <c r="H303" s="1017"/>
      <c r="I303" s="24">
        <v>90</v>
      </c>
      <c r="J303" s="455" t="s">
        <v>4516</v>
      </c>
      <c r="K303" s="203" t="s">
        <v>354</v>
      </c>
      <c r="L303" s="463">
        <v>679673464</v>
      </c>
      <c r="M303" s="104"/>
      <c r="N303" s="203" t="s">
        <v>312</v>
      </c>
      <c r="O303" s="1017" t="s">
        <v>234</v>
      </c>
      <c r="P303" s="1017" t="s">
        <v>4541</v>
      </c>
      <c r="Q303" s="104"/>
      <c r="R303" s="1112">
        <v>5140.1899999999996</v>
      </c>
      <c r="S303" s="281"/>
      <c r="T303" s="280">
        <v>7.0000000000000007E-2</v>
      </c>
      <c r="U303" s="485">
        <v>5500</v>
      </c>
      <c r="V303" s="485">
        <v>300</v>
      </c>
      <c r="W303" s="987">
        <v>300</v>
      </c>
      <c r="X303" s="1446" t="s">
        <v>264</v>
      </c>
      <c r="Y303" s="362">
        <v>3.7937166567871961</v>
      </c>
    </row>
    <row r="304" spans="1:25" ht="30" customHeight="1">
      <c r="A304" s="250">
        <v>310</v>
      </c>
      <c r="B304" s="180">
        <v>2013</v>
      </c>
      <c r="C304" s="1445">
        <v>41456</v>
      </c>
      <c r="D304" s="1445">
        <v>41456</v>
      </c>
      <c r="E304" s="203" t="s">
        <v>405</v>
      </c>
      <c r="F304" s="203">
        <v>20110</v>
      </c>
      <c r="G304" s="203" t="s">
        <v>4524</v>
      </c>
      <c r="H304" s="1017"/>
      <c r="I304" s="24">
        <v>150</v>
      </c>
      <c r="J304" s="207" t="s">
        <v>1278</v>
      </c>
      <c r="K304" s="203" t="s">
        <v>692</v>
      </c>
      <c r="L304" s="463"/>
      <c r="M304" s="104"/>
      <c r="N304" s="203" t="s">
        <v>313</v>
      </c>
      <c r="O304" s="1017" t="s">
        <v>234</v>
      </c>
      <c r="P304" s="1017" t="s">
        <v>316</v>
      </c>
      <c r="Q304" s="104"/>
      <c r="R304" s="1112">
        <v>3011.05</v>
      </c>
      <c r="S304" s="281">
        <v>950</v>
      </c>
      <c r="T304" s="280">
        <v>7.0000000000000007E-2</v>
      </c>
      <c r="U304" s="485">
        <v>4238.32</v>
      </c>
      <c r="V304" s="485">
        <v>300</v>
      </c>
      <c r="W304" s="987">
        <v>300</v>
      </c>
      <c r="X304" s="1446" t="s">
        <v>256</v>
      </c>
      <c r="Y304" s="362">
        <v>3.7937166567871961</v>
      </c>
    </row>
    <row r="305" spans="1:25" ht="30" customHeight="1">
      <c r="A305" s="250">
        <v>311</v>
      </c>
      <c r="B305" s="180">
        <v>2013</v>
      </c>
      <c r="C305" s="1445">
        <v>41415</v>
      </c>
      <c r="D305" s="1445">
        <v>41415</v>
      </c>
      <c r="E305" s="203" t="s">
        <v>4535</v>
      </c>
      <c r="F305" s="203">
        <v>20167</v>
      </c>
      <c r="G305" s="203" t="s">
        <v>4525</v>
      </c>
      <c r="H305" s="1017"/>
      <c r="I305" s="24">
        <v>125</v>
      </c>
      <c r="J305" s="207" t="s">
        <v>190</v>
      </c>
      <c r="K305" s="203" t="s">
        <v>208</v>
      </c>
      <c r="L305" s="463"/>
      <c r="M305" s="104"/>
      <c r="N305" s="203" t="s">
        <v>313</v>
      </c>
      <c r="O305" s="1017" t="s">
        <v>255</v>
      </c>
      <c r="P305" s="1017" t="s">
        <v>316</v>
      </c>
      <c r="Q305" s="104"/>
      <c r="R305" s="1112">
        <v>5292.06</v>
      </c>
      <c r="S305" s="281">
        <v>1250</v>
      </c>
      <c r="T305" s="280">
        <v>7.0000000000000007E-2</v>
      </c>
      <c r="U305" s="485">
        <v>7000</v>
      </c>
      <c r="V305" s="485">
        <v>300</v>
      </c>
      <c r="W305" s="987">
        <v>300</v>
      </c>
      <c r="X305" s="1446" t="s">
        <v>256</v>
      </c>
      <c r="Y305" s="362">
        <v>3.7937166567871961</v>
      </c>
    </row>
    <row r="306" spans="1:25" ht="30" customHeight="1">
      <c r="A306" s="250">
        <v>312</v>
      </c>
      <c r="B306" s="180">
        <v>2013</v>
      </c>
      <c r="C306" s="1445">
        <v>41409</v>
      </c>
      <c r="D306" s="1445">
        <v>41411</v>
      </c>
      <c r="E306" s="203" t="s">
        <v>4255</v>
      </c>
      <c r="F306" s="203">
        <v>20190</v>
      </c>
      <c r="G306" s="203" t="s">
        <v>4526</v>
      </c>
      <c r="H306" s="1017"/>
      <c r="I306" s="24">
        <v>120</v>
      </c>
      <c r="J306" s="207" t="s">
        <v>209</v>
      </c>
      <c r="K306" s="203" t="s">
        <v>275</v>
      </c>
      <c r="L306" s="463"/>
      <c r="M306" s="104"/>
      <c r="N306" s="203" t="s">
        <v>313</v>
      </c>
      <c r="O306" s="1017" t="s">
        <v>255</v>
      </c>
      <c r="P306" s="1017" t="s">
        <v>316</v>
      </c>
      <c r="Q306" s="104"/>
      <c r="R306" s="1112">
        <v>3033.8</v>
      </c>
      <c r="S306" s="281">
        <v>1150</v>
      </c>
      <c r="T306" s="280">
        <v>7.0000000000000007E-2</v>
      </c>
      <c r="U306" s="485">
        <v>4476.67</v>
      </c>
      <c r="V306" s="485">
        <v>300</v>
      </c>
      <c r="W306" s="987">
        <v>300</v>
      </c>
      <c r="X306" s="1446" t="s">
        <v>256</v>
      </c>
      <c r="Y306" s="362">
        <v>3.7937166567871961</v>
      </c>
    </row>
    <row r="307" spans="1:25" ht="30" customHeight="1">
      <c r="A307" s="250">
        <v>313</v>
      </c>
      <c r="B307" s="180">
        <v>2013</v>
      </c>
      <c r="C307" s="1445">
        <v>41466</v>
      </c>
      <c r="D307" s="1445">
        <v>41467</v>
      </c>
      <c r="E307" s="203" t="s">
        <v>4536</v>
      </c>
      <c r="F307" s="203">
        <v>20117</v>
      </c>
      <c r="G307" s="203" t="s">
        <v>157</v>
      </c>
      <c r="H307" s="1017"/>
      <c r="I307" s="24">
        <v>125</v>
      </c>
      <c r="J307" s="207" t="s">
        <v>4517</v>
      </c>
      <c r="K307" s="203" t="s">
        <v>275</v>
      </c>
      <c r="L307" s="463"/>
      <c r="M307" s="104"/>
      <c r="N307" s="203" t="s">
        <v>313</v>
      </c>
      <c r="O307" s="1017" t="s">
        <v>235</v>
      </c>
      <c r="P307" s="1017" t="s">
        <v>316</v>
      </c>
      <c r="Q307" s="104"/>
      <c r="R307" s="1112">
        <v>3622.09</v>
      </c>
      <c r="S307" s="281">
        <v>1050</v>
      </c>
      <c r="T307" s="280">
        <v>7.0000000000000007E-2</v>
      </c>
      <c r="U307" s="485">
        <v>5000</v>
      </c>
      <c r="V307" s="485">
        <v>300</v>
      </c>
      <c r="W307" s="987">
        <v>300</v>
      </c>
      <c r="X307" s="1446" t="s">
        <v>256</v>
      </c>
      <c r="Y307" s="362">
        <v>3.7937166567871961</v>
      </c>
    </row>
    <row r="308" spans="1:25" ht="30" customHeight="1">
      <c r="A308" s="250">
        <v>314</v>
      </c>
      <c r="B308" s="180">
        <v>2013</v>
      </c>
      <c r="C308" s="1445">
        <v>41407</v>
      </c>
      <c r="D308" s="1445">
        <v>41408</v>
      </c>
      <c r="E308" s="203" t="s">
        <v>169</v>
      </c>
      <c r="F308" s="203">
        <v>20090</v>
      </c>
      <c r="G308" s="203" t="s">
        <v>4527</v>
      </c>
      <c r="H308" s="1017"/>
      <c r="I308" s="24">
        <v>145</v>
      </c>
      <c r="J308" s="207" t="s">
        <v>4518</v>
      </c>
      <c r="K308" s="203" t="s">
        <v>1279</v>
      </c>
      <c r="L308" s="463"/>
      <c r="M308" s="104"/>
      <c r="N308" s="203" t="s">
        <v>313</v>
      </c>
      <c r="O308" s="1017" t="s">
        <v>235</v>
      </c>
      <c r="P308" s="1017" t="s">
        <v>316</v>
      </c>
      <c r="Q308" s="104"/>
      <c r="R308" s="1112">
        <v>4629.6899999999996</v>
      </c>
      <c r="S308" s="281">
        <v>950</v>
      </c>
      <c r="T308" s="280">
        <v>7.0000000000000007E-2</v>
      </c>
      <c r="U308" s="485">
        <v>5970.27</v>
      </c>
      <c r="V308" s="485">
        <v>300</v>
      </c>
      <c r="W308" s="987">
        <v>300</v>
      </c>
      <c r="X308" s="1446" t="s">
        <v>256</v>
      </c>
      <c r="Y308" s="362">
        <v>3.7937166567871961</v>
      </c>
    </row>
    <row r="309" spans="1:25" ht="30" customHeight="1">
      <c r="A309" s="250">
        <v>315</v>
      </c>
      <c r="B309" s="180">
        <v>2013</v>
      </c>
      <c r="C309" s="1445">
        <v>41400</v>
      </c>
      <c r="D309" s="1445">
        <v>41400</v>
      </c>
      <c r="E309" s="203" t="s">
        <v>4537</v>
      </c>
      <c r="F309" s="203">
        <v>20190</v>
      </c>
      <c r="G309" s="203" t="s">
        <v>157</v>
      </c>
      <c r="H309" s="1017"/>
      <c r="I309" s="24">
        <v>90</v>
      </c>
      <c r="J309" s="207" t="s">
        <v>704</v>
      </c>
      <c r="K309" s="203" t="s">
        <v>275</v>
      </c>
      <c r="L309" s="463"/>
      <c r="M309" s="104"/>
      <c r="N309" s="203" t="s">
        <v>313</v>
      </c>
      <c r="O309" s="1017" t="s">
        <v>255</v>
      </c>
      <c r="P309" s="1017" t="s">
        <v>4514</v>
      </c>
      <c r="Q309" s="104"/>
      <c r="R309" s="1112">
        <v>5536.69</v>
      </c>
      <c r="S309" s="281">
        <v>950</v>
      </c>
      <c r="T309" s="280">
        <v>7.0000000000000007E-2</v>
      </c>
      <c r="U309" s="485">
        <v>6940.76</v>
      </c>
      <c r="V309" s="485">
        <v>300</v>
      </c>
      <c r="W309" s="987">
        <v>300</v>
      </c>
      <c r="X309" s="1446" t="s">
        <v>256</v>
      </c>
      <c r="Y309" s="362">
        <v>3.7937166567871961</v>
      </c>
    </row>
    <row r="310" spans="1:25" ht="30" customHeight="1">
      <c r="A310" s="250">
        <v>316</v>
      </c>
      <c r="B310" s="180">
        <v>2013</v>
      </c>
      <c r="C310" s="1445">
        <v>41375</v>
      </c>
      <c r="D310" s="1445">
        <v>41375</v>
      </c>
      <c r="E310" s="203" t="s">
        <v>4538</v>
      </c>
      <c r="F310" s="203">
        <v>20167</v>
      </c>
      <c r="G310" s="203" t="s">
        <v>4528</v>
      </c>
      <c r="H310" s="1017"/>
      <c r="I310" s="24">
        <v>125</v>
      </c>
      <c r="J310" s="207" t="s">
        <v>4519</v>
      </c>
      <c r="K310" s="203" t="s">
        <v>105</v>
      </c>
      <c r="L310" s="463"/>
      <c r="M310" s="104"/>
      <c r="N310" s="203" t="s">
        <v>312</v>
      </c>
      <c r="O310" s="1017" t="s">
        <v>235</v>
      </c>
      <c r="P310" s="1017" t="s">
        <v>320</v>
      </c>
      <c r="Q310" s="104"/>
      <c r="R310" s="1112">
        <v>2215.92</v>
      </c>
      <c r="S310" s="281">
        <v>1401.87</v>
      </c>
      <c r="T310" s="280">
        <v>7.0000000000000007E-2</v>
      </c>
      <c r="U310" s="485">
        <v>3871.04</v>
      </c>
      <c r="V310" s="485">
        <v>300</v>
      </c>
      <c r="W310" s="987">
        <v>300</v>
      </c>
      <c r="X310" s="1446" t="s">
        <v>264</v>
      </c>
      <c r="Y310" s="362">
        <v>3.7937166567871961</v>
      </c>
    </row>
    <row r="311" spans="1:25" ht="30" customHeight="1">
      <c r="A311" s="250">
        <v>317</v>
      </c>
      <c r="B311" s="180">
        <v>2013</v>
      </c>
      <c r="C311" s="1445">
        <v>41460</v>
      </c>
      <c r="D311" s="1445">
        <v>41460</v>
      </c>
      <c r="E311" s="203" t="s">
        <v>490</v>
      </c>
      <c r="F311" s="203">
        <v>20167</v>
      </c>
      <c r="G311" s="203" t="s">
        <v>4529</v>
      </c>
      <c r="H311" s="1017"/>
      <c r="I311" s="24">
        <v>90</v>
      </c>
      <c r="J311" s="203" t="s">
        <v>334</v>
      </c>
      <c r="K311" s="203" t="s">
        <v>108</v>
      </c>
      <c r="L311" s="463"/>
      <c r="M311" s="104"/>
      <c r="N311" s="203" t="s">
        <v>312</v>
      </c>
      <c r="O311" s="1017" t="s">
        <v>255</v>
      </c>
      <c r="P311" s="1017"/>
      <c r="Q311" s="104"/>
      <c r="R311" s="1112">
        <v>3598.13</v>
      </c>
      <c r="S311" s="281"/>
      <c r="T311" s="280">
        <v>7.0000000000000007E-2</v>
      </c>
      <c r="U311" s="485">
        <v>3850</v>
      </c>
      <c r="V311" s="485">
        <v>300</v>
      </c>
      <c r="W311" s="987">
        <v>300</v>
      </c>
      <c r="X311" s="1446" t="s">
        <v>256</v>
      </c>
      <c r="Y311" s="362">
        <v>3.7937166567871961</v>
      </c>
    </row>
    <row r="312" spans="1:25" ht="30" customHeight="1">
      <c r="A312" s="250">
        <v>318</v>
      </c>
      <c r="B312" s="180">
        <v>2013</v>
      </c>
      <c r="C312" s="1445">
        <v>41422</v>
      </c>
      <c r="D312" s="1445">
        <v>41422</v>
      </c>
      <c r="E312" s="203" t="s">
        <v>4539</v>
      </c>
      <c r="F312" s="203">
        <v>20167</v>
      </c>
      <c r="G312" s="203" t="s">
        <v>4530</v>
      </c>
      <c r="H312" s="1017"/>
      <c r="I312" s="24">
        <v>120</v>
      </c>
      <c r="J312" s="203" t="s">
        <v>2914</v>
      </c>
      <c r="K312" s="203" t="s">
        <v>3207</v>
      </c>
      <c r="L312" s="463"/>
      <c r="M312" s="104"/>
      <c r="N312" s="203" t="s">
        <v>312</v>
      </c>
      <c r="O312" s="1017" t="s">
        <v>234</v>
      </c>
      <c r="P312" s="1017" t="s">
        <v>4542</v>
      </c>
      <c r="Q312" s="104"/>
      <c r="R312" s="1112">
        <v>3962.62</v>
      </c>
      <c r="S312" s="281"/>
      <c r="T312" s="280">
        <v>7.0000000000000007E-2</v>
      </c>
      <c r="U312" s="485">
        <v>4240</v>
      </c>
      <c r="V312" s="485">
        <v>300</v>
      </c>
      <c r="W312" s="987">
        <v>300</v>
      </c>
      <c r="X312" s="1446" t="s">
        <v>256</v>
      </c>
      <c r="Y312" s="362">
        <v>3.7937166567871961</v>
      </c>
    </row>
    <row r="313" spans="1:25" ht="30" customHeight="1">
      <c r="A313" s="250">
        <v>319</v>
      </c>
      <c r="B313" s="180">
        <v>2013</v>
      </c>
      <c r="C313" s="1445">
        <v>41479</v>
      </c>
      <c r="D313" s="1445">
        <v>41479</v>
      </c>
      <c r="E313" s="203" t="s">
        <v>741</v>
      </c>
      <c r="F313" s="203">
        <v>20148</v>
      </c>
      <c r="G313" s="203" t="s">
        <v>4531</v>
      </c>
      <c r="H313" s="1017"/>
      <c r="I313" s="24">
        <v>200</v>
      </c>
      <c r="J313" s="203" t="s">
        <v>4520</v>
      </c>
      <c r="K313" s="203" t="s">
        <v>87</v>
      </c>
      <c r="L313" s="463">
        <v>671322539</v>
      </c>
      <c r="M313" s="104"/>
      <c r="N313" s="203" t="s">
        <v>1287</v>
      </c>
      <c r="O313" s="1017" t="s">
        <v>255</v>
      </c>
      <c r="P313" s="1017" t="s">
        <v>4543</v>
      </c>
      <c r="Q313" s="104"/>
      <c r="R313" s="1112">
        <v>4170.5200000000004</v>
      </c>
      <c r="S313" s="281">
        <v>2000</v>
      </c>
      <c r="T313" s="280">
        <v>7.0000000000000007E-2</v>
      </c>
      <c r="U313" s="485">
        <v>6602.46</v>
      </c>
      <c r="V313" s="485">
        <v>300</v>
      </c>
      <c r="W313" s="987">
        <v>300</v>
      </c>
      <c r="X313" s="1446" t="s">
        <v>256</v>
      </c>
      <c r="Y313" s="362">
        <v>3.7937166567871961</v>
      </c>
    </row>
    <row r="314" spans="1:25" ht="30" customHeight="1">
      <c r="A314" s="250">
        <v>320</v>
      </c>
      <c r="B314" s="180">
        <v>2013</v>
      </c>
      <c r="C314" s="1445">
        <v>41438</v>
      </c>
      <c r="D314" s="1445">
        <v>41438</v>
      </c>
      <c r="E314" s="203" t="s">
        <v>1140</v>
      </c>
      <c r="F314" s="203">
        <v>20167</v>
      </c>
      <c r="G314" s="203" t="s">
        <v>4532</v>
      </c>
      <c r="H314" s="1017"/>
      <c r="I314" s="24">
        <v>50</v>
      </c>
      <c r="J314" s="203" t="s">
        <v>69</v>
      </c>
      <c r="K314" s="203" t="s">
        <v>84</v>
      </c>
      <c r="L314" s="463">
        <v>617437366</v>
      </c>
      <c r="M314" s="104"/>
      <c r="N314" s="213" t="s">
        <v>312</v>
      </c>
      <c r="O314" s="1017" t="s">
        <v>255</v>
      </c>
      <c r="P314" s="1017" t="s">
        <v>4542</v>
      </c>
      <c r="Q314" s="104"/>
      <c r="R314" s="1112">
        <v>3364.49</v>
      </c>
      <c r="S314" s="281"/>
      <c r="T314" s="280">
        <v>7.0000000000000007E-2</v>
      </c>
      <c r="U314" s="485">
        <v>3600</v>
      </c>
      <c r="V314" s="485">
        <v>300</v>
      </c>
      <c r="W314" s="987">
        <v>300</v>
      </c>
      <c r="X314" s="1446" t="s">
        <v>256</v>
      </c>
      <c r="Y314" s="362">
        <v>3.7937166567871961</v>
      </c>
    </row>
    <row r="315" spans="1:25" ht="30" customHeight="1">
      <c r="A315" s="250">
        <v>321</v>
      </c>
      <c r="B315" s="180">
        <v>2013</v>
      </c>
      <c r="C315" s="1445">
        <v>41465</v>
      </c>
      <c r="D315" s="1445">
        <v>41465</v>
      </c>
      <c r="E315" s="203" t="s">
        <v>420</v>
      </c>
      <c r="F315" s="203">
        <v>20114</v>
      </c>
      <c r="G315" s="203" t="s">
        <v>4533</v>
      </c>
      <c r="H315" s="1017"/>
      <c r="I315" s="24">
        <v>140</v>
      </c>
      <c r="J315" s="203" t="s">
        <v>4521</v>
      </c>
      <c r="K315" s="203" t="s">
        <v>4522</v>
      </c>
      <c r="L315" s="463">
        <v>420014171</v>
      </c>
      <c r="M315" s="104"/>
      <c r="N315" s="213" t="s">
        <v>1290</v>
      </c>
      <c r="O315" s="1017" t="s">
        <v>234</v>
      </c>
      <c r="P315" s="1017" t="s">
        <v>4544</v>
      </c>
      <c r="Q315" s="104"/>
      <c r="R315" s="1112">
        <v>4834.08</v>
      </c>
      <c r="S315" s="281">
        <v>630</v>
      </c>
      <c r="T315" s="280">
        <v>7.0000000000000007E-2</v>
      </c>
      <c r="U315" s="485">
        <v>5846.57</v>
      </c>
      <c r="V315" s="485">
        <v>300</v>
      </c>
      <c r="W315" s="987">
        <v>300</v>
      </c>
      <c r="X315" s="1446" t="s">
        <v>256</v>
      </c>
      <c r="Y315" s="362">
        <v>3.7937166567871961</v>
      </c>
    </row>
    <row r="316" spans="1:25" ht="30" customHeight="1">
      <c r="A316" s="250">
        <v>322</v>
      </c>
      <c r="B316" s="180">
        <v>2013</v>
      </c>
      <c r="C316" s="1445">
        <v>41348</v>
      </c>
      <c r="D316" s="1445">
        <v>41348</v>
      </c>
      <c r="E316" s="203" t="s">
        <v>4540</v>
      </c>
      <c r="F316" s="203">
        <v>20131</v>
      </c>
      <c r="G316" s="203" t="s">
        <v>4534</v>
      </c>
      <c r="H316" s="1017"/>
      <c r="I316" s="24">
        <v>120</v>
      </c>
      <c r="J316" s="203" t="s">
        <v>3056</v>
      </c>
      <c r="K316" s="203" t="s">
        <v>221</v>
      </c>
      <c r="L316" s="463">
        <v>495718671</v>
      </c>
      <c r="M316" s="104"/>
      <c r="N316" s="213" t="s">
        <v>1290</v>
      </c>
      <c r="O316" s="1017" t="s">
        <v>255</v>
      </c>
      <c r="P316" s="1017" t="s">
        <v>319</v>
      </c>
      <c r="Q316" s="104"/>
      <c r="R316" s="1112">
        <v>2965</v>
      </c>
      <c r="S316" s="281">
        <v>630</v>
      </c>
      <c r="T316" s="280">
        <v>7.0000000000000007E-2</v>
      </c>
      <c r="U316" s="485">
        <v>3172.55</v>
      </c>
      <c r="V316" s="485">
        <v>300</v>
      </c>
      <c r="W316" s="987">
        <v>300</v>
      </c>
      <c r="X316" s="1446" t="s">
        <v>256</v>
      </c>
      <c r="Y316" s="362">
        <v>3.7937166567871961</v>
      </c>
    </row>
    <row r="317" spans="1:25" ht="30" customHeight="1">
      <c r="A317" s="250">
        <v>324</v>
      </c>
      <c r="B317" s="180">
        <v>2013</v>
      </c>
      <c r="C317" s="1445"/>
      <c r="D317" s="1445"/>
      <c r="E317" s="217"/>
      <c r="F317" s="217"/>
      <c r="G317" s="217"/>
      <c r="H317" s="1017"/>
      <c r="I317" s="217"/>
      <c r="J317" s="217"/>
      <c r="K317" s="217"/>
      <c r="L317" s="248"/>
      <c r="M317" s="104"/>
      <c r="N317" s="607"/>
      <c r="O317" s="1017"/>
      <c r="P317" s="1017"/>
      <c r="Q317" s="104"/>
      <c r="R317" s="1112"/>
      <c r="S317" s="281"/>
      <c r="T317" s="280"/>
      <c r="U317" s="485"/>
      <c r="V317" s="485"/>
      <c r="W317" s="987"/>
      <c r="X317" s="1446"/>
      <c r="Y317" s="369"/>
    </row>
    <row r="318" spans="1:25" ht="30" customHeight="1">
      <c r="A318" s="250">
        <v>325</v>
      </c>
      <c r="B318" s="180">
        <v>2013</v>
      </c>
      <c r="C318" s="1445"/>
      <c r="D318" s="1445"/>
      <c r="E318" s="217"/>
      <c r="F318" s="217"/>
      <c r="G318" s="217"/>
      <c r="H318" s="1017"/>
      <c r="I318" s="217"/>
      <c r="J318" s="217"/>
      <c r="K318" s="217"/>
      <c r="L318" s="248"/>
      <c r="M318" s="104"/>
      <c r="N318" s="607"/>
      <c r="O318" s="1017"/>
      <c r="P318" s="1017"/>
      <c r="Q318" s="104"/>
      <c r="R318" s="1112"/>
      <c r="S318" s="281"/>
      <c r="T318" s="280"/>
      <c r="U318" s="485"/>
      <c r="V318" s="485"/>
      <c r="W318" s="987"/>
      <c r="X318" s="1446"/>
      <c r="Y318" s="369"/>
    </row>
    <row r="319" spans="1:25" ht="30" customHeight="1">
      <c r="A319" s="250">
        <v>326</v>
      </c>
      <c r="B319" s="180">
        <v>2013</v>
      </c>
      <c r="C319" s="1445"/>
      <c r="D319" s="1445"/>
      <c r="E319" s="217"/>
      <c r="F319" s="217"/>
      <c r="G319" s="217"/>
      <c r="H319" s="1017"/>
      <c r="I319" s="217"/>
      <c r="J319" s="217"/>
      <c r="K319" s="217"/>
      <c r="L319" s="248"/>
      <c r="M319" s="104"/>
      <c r="N319" s="607"/>
      <c r="O319" s="1017"/>
      <c r="P319" s="1017"/>
      <c r="Q319" s="104"/>
      <c r="R319" s="1112"/>
      <c r="S319" s="281"/>
      <c r="T319" s="280"/>
      <c r="U319" s="485"/>
      <c r="V319" s="485"/>
      <c r="W319" s="987"/>
      <c r="X319" s="1446"/>
      <c r="Y319" s="369"/>
    </row>
    <row r="320" spans="1:25" ht="30" customHeight="1">
      <c r="A320" s="250">
        <v>327</v>
      </c>
      <c r="B320" s="180">
        <v>2013</v>
      </c>
      <c r="C320" s="1445"/>
      <c r="D320" s="1445"/>
      <c r="E320" s="217"/>
      <c r="F320" s="217"/>
      <c r="G320" s="217"/>
      <c r="H320" s="1017"/>
      <c r="I320" s="217"/>
      <c r="J320" s="217"/>
      <c r="K320" s="217"/>
      <c r="L320" s="248"/>
      <c r="M320" s="104"/>
      <c r="N320" s="607"/>
      <c r="O320" s="1017"/>
      <c r="P320" s="1017"/>
      <c r="Q320" s="104"/>
      <c r="R320" s="1112"/>
      <c r="S320" s="281"/>
      <c r="T320" s="280"/>
      <c r="U320" s="485"/>
      <c r="V320" s="485"/>
      <c r="W320" s="987"/>
      <c r="X320" s="1446"/>
      <c r="Y320" s="369"/>
    </row>
    <row r="321" spans="1:25" ht="30" customHeight="1">
      <c r="A321" s="250">
        <v>328</v>
      </c>
      <c r="B321" s="180">
        <v>2013</v>
      </c>
      <c r="C321" s="1445"/>
      <c r="D321" s="1445"/>
      <c r="E321" s="217"/>
      <c r="F321" s="217"/>
      <c r="G321" s="217"/>
      <c r="H321" s="1017"/>
      <c r="I321" s="217"/>
      <c r="J321" s="217"/>
      <c r="K321" s="217"/>
      <c r="L321" s="248"/>
      <c r="M321" s="104"/>
      <c r="N321" s="607"/>
      <c r="O321" s="1017"/>
      <c r="P321" s="1017"/>
      <c r="Q321" s="104"/>
      <c r="R321" s="1112"/>
      <c r="S321" s="281"/>
      <c r="T321" s="280"/>
      <c r="U321" s="485"/>
      <c r="V321" s="485"/>
      <c r="W321" s="987"/>
      <c r="X321" s="1446"/>
      <c r="Y321" s="369"/>
    </row>
    <row r="322" spans="1:25" ht="30" customHeight="1">
      <c r="A322" s="250">
        <v>329</v>
      </c>
      <c r="B322" s="180">
        <v>2013</v>
      </c>
      <c r="C322" s="1445"/>
      <c r="D322" s="1445"/>
      <c r="E322" s="217"/>
      <c r="F322" s="217"/>
      <c r="G322" s="217"/>
      <c r="H322" s="1017"/>
      <c r="I322" s="217"/>
      <c r="J322" s="217"/>
      <c r="K322" s="217"/>
      <c r="L322" s="248"/>
      <c r="M322" s="104"/>
      <c r="N322" s="607"/>
      <c r="O322" s="1017"/>
      <c r="P322" s="1017"/>
      <c r="Q322" s="104"/>
      <c r="R322" s="1112"/>
      <c r="S322" s="281"/>
      <c r="T322" s="280"/>
      <c r="U322" s="485"/>
      <c r="V322" s="485"/>
      <c r="W322" s="987"/>
      <c r="X322" s="1446"/>
      <c r="Y322" s="369"/>
    </row>
    <row r="323" spans="1:25" ht="30" customHeight="1" thickBot="1">
      <c r="A323" s="1706">
        <v>330</v>
      </c>
      <c r="B323" s="1708">
        <v>2013</v>
      </c>
      <c r="C323" s="1319"/>
      <c r="D323" s="1319"/>
      <c r="E323" s="223"/>
      <c r="F323" s="223"/>
      <c r="G323" s="223"/>
      <c r="H323" s="316"/>
      <c r="I323" s="223"/>
      <c r="J323" s="223"/>
      <c r="K323" s="223"/>
      <c r="L323" s="289"/>
      <c r="M323" s="1176"/>
      <c r="N323" s="635"/>
      <c r="O323" s="316"/>
      <c r="P323" s="316"/>
      <c r="Q323" s="1176"/>
      <c r="R323" s="302"/>
      <c r="S323" s="1320"/>
      <c r="T323" s="1321"/>
      <c r="U323" s="303"/>
      <c r="V323" s="303"/>
      <c r="W323" s="990"/>
      <c r="X323" s="1322"/>
      <c r="Y323" s="364"/>
    </row>
    <row r="324" spans="1:25" ht="30" customHeight="1" thickBot="1">
      <c r="A324" s="63"/>
      <c r="B324" s="74"/>
      <c r="C324" s="353"/>
      <c r="D324" s="353"/>
      <c r="E324" s="354"/>
      <c r="F324" s="66"/>
      <c r="G324" s="354"/>
      <c r="H324" s="62"/>
      <c r="I324" s="66"/>
      <c r="J324" s="355"/>
      <c r="K324" s="66"/>
      <c r="L324" s="356"/>
      <c r="M324" s="357"/>
      <c r="N324" s="354"/>
      <c r="O324" s="62"/>
      <c r="P324" s="62"/>
      <c r="Q324" s="62"/>
      <c r="R324" s="61"/>
      <c r="S324" s="1912" t="s">
        <v>718</v>
      </c>
      <c r="T324" s="1913"/>
      <c r="U324" s="1910">
        <f>SUM(U3:U323)</f>
        <v>1625814.7849999999</v>
      </c>
      <c r="V324" s="1318">
        <f>SUM(V3:V323)</f>
        <v>118300</v>
      </c>
      <c r="W324" s="1318">
        <f>SUM(W3:W323)</f>
        <v>118300</v>
      </c>
      <c r="X324" s="1903"/>
      <c r="Y324" s="1904">
        <f>SUM(Y3:Y323)</f>
        <v>1337.0480142264337</v>
      </c>
    </row>
    <row r="325" spans="1:25" ht="30" customHeight="1" thickBot="1">
      <c r="A325" s="63"/>
      <c r="B325" s="74"/>
      <c r="C325" s="353"/>
      <c r="D325" s="353"/>
      <c r="E325" s="354"/>
      <c r="F325" s="66"/>
      <c r="G325" s="354"/>
      <c r="H325" s="62"/>
      <c r="I325" s="66"/>
      <c r="J325" s="355"/>
      <c r="K325" s="66"/>
      <c r="L325" s="356"/>
      <c r="M325" s="357"/>
      <c r="N325" s="354"/>
      <c r="O325" s="62"/>
      <c r="P325" s="62"/>
      <c r="Q325" s="62"/>
      <c r="R325" s="61"/>
      <c r="S325" s="1914"/>
      <c r="T325" s="1915"/>
      <c r="U325" s="1911"/>
      <c r="V325" s="1908">
        <f>SUM(V324)+W324</f>
        <v>236600</v>
      </c>
      <c r="W325" s="1909"/>
      <c r="X325" s="1903"/>
      <c r="Y325" s="1905"/>
    </row>
    <row r="326" spans="1:25" ht="30" customHeight="1" thickBot="1">
      <c r="J326" s="66"/>
      <c r="K326" s="66"/>
      <c r="U326" s="358"/>
      <c r="V326" s="1"/>
      <c r="W326" s="1"/>
      <c r="X326" s="101"/>
    </row>
    <row r="327" spans="1:25" ht="30" customHeight="1">
      <c r="J327" s="1879" t="s">
        <v>717</v>
      </c>
      <c r="K327" s="1906">
        <v>322</v>
      </c>
      <c r="L327" s="1876"/>
      <c r="V327" s="1"/>
      <c r="W327" s="1"/>
    </row>
    <row r="328" spans="1:25" ht="30" customHeight="1" thickBot="1">
      <c r="J328" s="1880"/>
      <c r="K328" s="1907"/>
      <c r="L328" s="1878"/>
      <c r="U328" s="1"/>
      <c r="V328" s="1"/>
      <c r="W328" s="1"/>
    </row>
    <row r="329" spans="1:25" ht="30" customHeight="1">
      <c r="J329" s="66"/>
      <c r="K329" s="66"/>
      <c r="V329" s="1"/>
      <c r="W329" s="1"/>
    </row>
    <row r="330" spans="1:25" ht="30" customHeight="1">
      <c r="J330" s="66"/>
      <c r="K330" s="66"/>
    </row>
    <row r="331" spans="1:25" ht="30" customHeight="1">
      <c r="J331" s="66"/>
      <c r="K331" s="66"/>
    </row>
    <row r="332" spans="1:25" ht="30" customHeight="1">
      <c r="J332" s="66"/>
      <c r="K332" s="66"/>
    </row>
    <row r="333" spans="1:25" ht="30" customHeight="1">
      <c r="J333" s="66"/>
      <c r="K333" s="66"/>
    </row>
    <row r="334" spans="1:25" ht="30" customHeight="1"/>
    <row r="335" spans="1:25" ht="30" customHeight="1"/>
    <row r="336" spans="1:25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42" customHeight="1"/>
    <row r="393" ht="19.5" customHeight="1"/>
    <row r="394" ht="33" customHeight="1"/>
    <row r="396" ht="13.5" customHeight="1"/>
  </sheetData>
  <sheetProtection selectLockedCells="1" selectUnlockedCells="1"/>
  <mergeCells count="13">
    <mergeCell ref="X324:X325"/>
    <mergeCell ref="Y324:Y325"/>
    <mergeCell ref="J327:J328"/>
    <mergeCell ref="K327:L328"/>
    <mergeCell ref="V325:W325"/>
    <mergeCell ref="U324:U325"/>
    <mergeCell ref="S324:T325"/>
    <mergeCell ref="X1:Y1"/>
    <mergeCell ref="B1:D1"/>
    <mergeCell ref="E1:I1"/>
    <mergeCell ref="J1:M1"/>
    <mergeCell ref="N1:Q1"/>
    <mergeCell ref="R1:W1"/>
  </mergeCells>
  <hyperlinks>
    <hyperlink ref="M274" r:id="rId1"/>
    <hyperlink ref="M276" r:id="rId2"/>
    <hyperlink ref="M278" r:id="rId3"/>
    <hyperlink ref="M280" r:id="rId4"/>
    <hyperlink ref="M295" r:id="rId5"/>
    <hyperlink ref="M296" r:id="rId6"/>
    <hyperlink ref="M291" r:id="rId7"/>
  </hyperlinks>
  <pageMargins left="0.23622047244094491" right="0.15748031496062992" top="0.74803149606299213" bottom="0.74803149606299213" header="0.31496062992125984" footer="0.31496062992125984"/>
  <pageSetup paperSize="8" scale="7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77"/>
  <sheetViews>
    <sheetView topLeftCell="C1" zoomScale="86" zoomScaleNormal="86" workbookViewId="0">
      <pane ySplit="2" topLeftCell="A3" activePane="bottomLeft" state="frozen"/>
      <selection pane="bottomLeft" activeCell="R9" sqref="R9"/>
    </sheetView>
  </sheetViews>
  <sheetFormatPr baseColWidth="10" defaultRowHeight="15"/>
  <cols>
    <col min="1" max="1" width="5.7109375" customWidth="1"/>
    <col min="11" max="11" width="20.7109375" customWidth="1"/>
    <col min="18" max="18" width="13.28515625" customWidth="1"/>
    <col min="21" max="21" width="18.140625" bestFit="1" customWidth="1"/>
    <col min="22" max="22" width="13" customWidth="1"/>
    <col min="23" max="23" width="15.5703125" customWidth="1"/>
  </cols>
  <sheetData>
    <row r="1" spans="1:25" ht="15.75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3"/>
      <c r="H1" s="1893"/>
      <c r="I1" s="1894"/>
      <c r="J1" s="1892" t="s">
        <v>15</v>
      </c>
      <c r="K1" s="1893"/>
      <c r="L1" s="1894"/>
      <c r="M1" s="1892" t="s">
        <v>21</v>
      </c>
      <c r="N1" s="1895"/>
      <c r="O1" s="1893"/>
      <c r="P1" s="1893"/>
      <c r="Q1" s="1894"/>
      <c r="R1" s="1899" t="s">
        <v>26</v>
      </c>
      <c r="S1" s="1901"/>
      <c r="T1" s="1901"/>
      <c r="U1" s="1901"/>
      <c r="V1" s="1901"/>
      <c r="W1" s="1902"/>
      <c r="X1" s="1896" t="s">
        <v>28</v>
      </c>
      <c r="Y1" s="2063"/>
    </row>
    <row r="2" spans="1:25" ht="111.75" thickBot="1">
      <c r="A2" s="187" t="s">
        <v>4047</v>
      </c>
      <c r="B2" s="46" t="s">
        <v>1</v>
      </c>
      <c r="C2" s="48" t="s">
        <v>2</v>
      </c>
      <c r="D2" s="49" t="s">
        <v>3</v>
      </c>
      <c r="E2" s="14" t="s">
        <v>4</v>
      </c>
      <c r="F2" s="992" t="s">
        <v>5</v>
      </c>
      <c r="G2" s="15" t="s">
        <v>6</v>
      </c>
      <c r="H2" s="108" t="s">
        <v>7</v>
      </c>
      <c r="I2" s="13" t="s">
        <v>8</v>
      </c>
      <c r="J2" s="14" t="s">
        <v>11</v>
      </c>
      <c r="K2" s="55" t="s">
        <v>13</v>
      </c>
      <c r="L2" s="13" t="s">
        <v>14</v>
      </c>
      <c r="M2" s="22" t="s">
        <v>34</v>
      </c>
      <c r="N2" s="19" t="s">
        <v>16</v>
      </c>
      <c r="O2" s="12" t="s">
        <v>30</v>
      </c>
      <c r="P2" s="12" t="s">
        <v>18</v>
      </c>
      <c r="Q2" s="993" t="s">
        <v>571</v>
      </c>
      <c r="R2" s="128" t="s">
        <v>22</v>
      </c>
      <c r="S2" s="126" t="s">
        <v>23</v>
      </c>
      <c r="T2" s="130" t="s">
        <v>24</v>
      </c>
      <c r="U2" s="126" t="s">
        <v>25</v>
      </c>
      <c r="V2" s="41" t="s">
        <v>4849</v>
      </c>
      <c r="W2" s="994" t="s">
        <v>4848</v>
      </c>
      <c r="X2" s="1858" t="s">
        <v>27</v>
      </c>
      <c r="Y2" s="1859" t="s">
        <v>720</v>
      </c>
    </row>
    <row r="3" spans="1:25" ht="26.25" thickBot="1">
      <c r="A3" s="1174">
        <v>1</v>
      </c>
      <c r="B3" s="1163">
        <v>2012</v>
      </c>
      <c r="C3" s="1179">
        <v>41212</v>
      </c>
      <c r="D3" s="1180">
        <v>41222</v>
      </c>
      <c r="E3" s="1012" t="s">
        <v>4048</v>
      </c>
      <c r="F3" s="1011">
        <v>20140</v>
      </c>
      <c r="G3" s="1013" t="s">
        <v>157</v>
      </c>
      <c r="H3" s="1225"/>
      <c r="I3" s="1220"/>
      <c r="J3" s="1167" t="s">
        <v>4049</v>
      </c>
      <c r="K3" s="1217" t="s">
        <v>4264</v>
      </c>
      <c r="L3" s="1220"/>
      <c r="M3" s="1096" t="s">
        <v>497</v>
      </c>
      <c r="N3" s="1169" t="s">
        <v>4265</v>
      </c>
      <c r="O3" s="324">
        <v>1.8</v>
      </c>
      <c r="P3" s="1020" t="s">
        <v>574</v>
      </c>
      <c r="Q3" s="1097">
        <v>21</v>
      </c>
      <c r="R3" s="1018">
        <v>6769.43</v>
      </c>
      <c r="S3" s="1019" t="s">
        <v>4266</v>
      </c>
      <c r="T3" s="1007" t="s">
        <v>4266</v>
      </c>
      <c r="U3" s="1269">
        <v>6769.43</v>
      </c>
      <c r="V3" s="1190">
        <v>147.05000000000001</v>
      </c>
      <c r="W3" s="1592">
        <v>147.05000000000001</v>
      </c>
      <c r="X3" s="1846" t="s">
        <v>256</v>
      </c>
      <c r="Y3" s="1293">
        <v>1.155</v>
      </c>
    </row>
    <row r="4" spans="1:25" ht="26.25" thickBot="1">
      <c r="A4" s="2007">
        <v>2</v>
      </c>
      <c r="B4" s="1943">
        <v>2012</v>
      </c>
      <c r="C4" s="2010">
        <v>41218</v>
      </c>
      <c r="D4" s="1992">
        <v>41239</v>
      </c>
      <c r="E4" s="2044" t="s">
        <v>165</v>
      </c>
      <c r="F4" s="1958">
        <v>20240</v>
      </c>
      <c r="G4" s="1958" t="s">
        <v>4050</v>
      </c>
      <c r="H4" s="1972"/>
      <c r="I4" s="1984"/>
      <c r="J4" s="1967" t="s">
        <v>4051</v>
      </c>
      <c r="K4" s="1981"/>
      <c r="L4" s="1984"/>
      <c r="M4" s="1098" t="s">
        <v>503</v>
      </c>
      <c r="N4" s="1984" t="s">
        <v>4267</v>
      </c>
      <c r="O4" s="1131">
        <v>3.1</v>
      </c>
      <c r="P4" s="323" t="s">
        <v>4268</v>
      </c>
      <c r="Q4" s="186">
        <v>164</v>
      </c>
      <c r="R4" s="1099">
        <v>6724</v>
      </c>
      <c r="S4" s="140" t="s">
        <v>4266</v>
      </c>
      <c r="T4" s="232">
        <v>0.08</v>
      </c>
      <c r="U4" s="989">
        <v>7261.92</v>
      </c>
      <c r="V4" s="134">
        <v>1148.42</v>
      </c>
      <c r="W4" s="134">
        <v>1148.42</v>
      </c>
      <c r="X4" s="1984" t="s">
        <v>256</v>
      </c>
      <c r="Y4" s="1293">
        <v>9.02</v>
      </c>
    </row>
    <row r="5" spans="1:25" ht="15.75" customHeight="1" thickBot="1">
      <c r="A5" s="1987"/>
      <c r="B5" s="1944"/>
      <c r="C5" s="2012"/>
      <c r="D5" s="1993"/>
      <c r="E5" s="2045"/>
      <c r="F5" s="1959"/>
      <c r="G5" s="1959"/>
      <c r="H5" s="1973"/>
      <c r="I5" s="1986"/>
      <c r="J5" s="1968"/>
      <c r="K5" s="1982"/>
      <c r="L5" s="1985"/>
      <c r="M5" s="1100" t="s">
        <v>495</v>
      </c>
      <c r="N5" s="1985"/>
      <c r="O5" s="1132">
        <v>5</v>
      </c>
      <c r="P5" s="1017" t="s">
        <v>4269</v>
      </c>
      <c r="Q5" s="322">
        <v>145</v>
      </c>
      <c r="R5" s="1101">
        <v>2175</v>
      </c>
      <c r="S5" s="1102" t="s">
        <v>4266</v>
      </c>
      <c r="T5" s="1103">
        <v>0.08</v>
      </c>
      <c r="U5" s="1130">
        <v>2349</v>
      </c>
      <c r="V5" s="1195">
        <v>507.25</v>
      </c>
      <c r="W5" s="1593">
        <v>507.25</v>
      </c>
      <c r="X5" s="1927"/>
      <c r="Y5" s="1293">
        <v>7.9749999999999996</v>
      </c>
    </row>
    <row r="6" spans="1:25" ht="26.25" thickBot="1">
      <c r="A6" s="1943">
        <v>3</v>
      </c>
      <c r="B6" s="2031">
        <v>2012</v>
      </c>
      <c r="C6" s="2034">
        <v>41239</v>
      </c>
      <c r="D6" s="2037">
        <v>41262</v>
      </c>
      <c r="E6" s="2013" t="s">
        <v>4052</v>
      </c>
      <c r="F6" s="2016">
        <v>20230</v>
      </c>
      <c r="G6" s="2019" t="s">
        <v>4053</v>
      </c>
      <c r="H6" s="2022"/>
      <c r="I6" s="1984"/>
      <c r="J6" s="2055" t="s">
        <v>4054</v>
      </c>
      <c r="K6" s="2058"/>
      <c r="L6" s="2025"/>
      <c r="M6" s="1098" t="s">
        <v>503</v>
      </c>
      <c r="N6" s="1984" t="s">
        <v>4270</v>
      </c>
      <c r="O6" s="1131">
        <v>3.1</v>
      </c>
      <c r="P6" s="323" t="s">
        <v>4271</v>
      </c>
      <c r="Q6" s="186">
        <v>563</v>
      </c>
      <c r="R6" s="1104">
        <v>21957</v>
      </c>
      <c r="S6" s="1105" t="s">
        <v>266</v>
      </c>
      <c r="T6" s="1106">
        <v>0.08</v>
      </c>
      <c r="U6" s="1136">
        <v>23713.56</v>
      </c>
      <c r="V6" s="185">
        <v>3942.45</v>
      </c>
      <c r="W6" s="185">
        <v>3942.45</v>
      </c>
      <c r="X6" s="1984" t="s">
        <v>256</v>
      </c>
      <c r="Y6" s="1850">
        <v>30.965</v>
      </c>
    </row>
    <row r="7" spans="1:25" ht="30" customHeight="1" thickBot="1">
      <c r="A7" s="1944"/>
      <c r="B7" s="2032"/>
      <c r="C7" s="2035"/>
      <c r="D7" s="2038"/>
      <c r="E7" s="2014"/>
      <c r="F7" s="2017"/>
      <c r="G7" s="2020"/>
      <c r="H7" s="2023"/>
      <c r="I7" s="1985"/>
      <c r="J7" s="2056"/>
      <c r="K7" s="2059"/>
      <c r="L7" s="2026"/>
      <c r="M7" s="1113" t="s">
        <v>570</v>
      </c>
      <c r="N7" s="1985"/>
      <c r="O7" s="865">
        <v>3.1</v>
      </c>
      <c r="P7" s="1029" t="s">
        <v>4271</v>
      </c>
      <c r="Q7" s="86">
        <v>417</v>
      </c>
      <c r="R7" s="1109">
        <v>15012</v>
      </c>
      <c r="S7" s="118" t="s">
        <v>266</v>
      </c>
      <c r="T7" s="1110">
        <v>0.08</v>
      </c>
      <c r="U7" s="1138">
        <v>16212.96</v>
      </c>
      <c r="V7" s="166">
        <v>2920.07</v>
      </c>
      <c r="W7" s="166">
        <v>2920.07</v>
      </c>
      <c r="X7" s="1985"/>
      <c r="Y7" s="1850">
        <v>22.934999999999999</v>
      </c>
    </row>
    <row r="8" spans="1:25" ht="26.25" thickBot="1">
      <c r="A8" s="1988"/>
      <c r="B8" s="2033"/>
      <c r="C8" s="2036"/>
      <c r="D8" s="2039"/>
      <c r="E8" s="2040"/>
      <c r="F8" s="2041"/>
      <c r="G8" s="2042"/>
      <c r="H8" s="2043"/>
      <c r="I8" s="1986"/>
      <c r="J8" s="2057"/>
      <c r="K8" s="2060"/>
      <c r="L8" s="2027"/>
      <c r="M8" s="1115" t="s">
        <v>495</v>
      </c>
      <c r="N8" s="1985"/>
      <c r="O8" s="1259">
        <v>5</v>
      </c>
      <c r="P8" s="1017" t="s">
        <v>4269</v>
      </c>
      <c r="Q8" s="322">
        <v>445</v>
      </c>
      <c r="R8" s="1112">
        <v>10680</v>
      </c>
      <c r="S8" s="485" t="s">
        <v>266</v>
      </c>
      <c r="T8" s="488">
        <v>0.08</v>
      </c>
      <c r="U8" s="987">
        <v>11534.4</v>
      </c>
      <c r="V8" s="1112">
        <v>1556.75</v>
      </c>
      <c r="W8" s="1112">
        <v>1556.75</v>
      </c>
      <c r="X8" s="1986"/>
      <c r="Y8" s="1850">
        <v>24.475000000000001</v>
      </c>
    </row>
    <row r="9" spans="1:25" ht="14.25" customHeight="1" thickBot="1">
      <c r="A9" s="2007">
        <v>4</v>
      </c>
      <c r="B9" s="1943">
        <v>2012</v>
      </c>
      <c r="C9" s="2010">
        <v>41247</v>
      </c>
      <c r="D9" s="1992">
        <v>41296</v>
      </c>
      <c r="E9" s="2013" t="s">
        <v>159</v>
      </c>
      <c r="F9" s="2016">
        <v>20200</v>
      </c>
      <c r="G9" s="2019" t="s">
        <v>559</v>
      </c>
      <c r="H9" s="2022"/>
      <c r="I9" s="2025"/>
      <c r="J9" s="2028" t="s">
        <v>4055</v>
      </c>
      <c r="K9" s="1981"/>
      <c r="L9" s="1984"/>
      <c r="M9" s="1098" t="s">
        <v>503</v>
      </c>
      <c r="N9" s="1984" t="s">
        <v>4272</v>
      </c>
      <c r="O9" s="1131">
        <v>3.1</v>
      </c>
      <c r="P9" s="323" t="s">
        <v>4271</v>
      </c>
      <c r="Q9" s="186">
        <v>226</v>
      </c>
      <c r="R9" s="1099">
        <v>8791.4</v>
      </c>
      <c r="S9" s="140">
        <v>5062.3999999999996</v>
      </c>
      <c r="T9" s="232">
        <v>7.0000000000000007E-2</v>
      </c>
      <c r="U9" s="989">
        <v>14823.57</v>
      </c>
      <c r="V9" s="185">
        <v>1582.59</v>
      </c>
      <c r="W9" s="185">
        <v>1582.58</v>
      </c>
      <c r="X9" s="1984" t="s">
        <v>256</v>
      </c>
      <c r="Y9" s="1850">
        <v>12.43</v>
      </c>
    </row>
    <row r="10" spans="1:25" ht="15.75" customHeight="1" thickBot="1">
      <c r="A10" s="2008"/>
      <c r="B10" s="1944"/>
      <c r="C10" s="2011"/>
      <c r="D10" s="1993"/>
      <c r="E10" s="2014"/>
      <c r="F10" s="2017"/>
      <c r="G10" s="2020"/>
      <c r="H10" s="2023"/>
      <c r="I10" s="2026"/>
      <c r="J10" s="2029"/>
      <c r="K10" s="1982"/>
      <c r="L10" s="1985"/>
      <c r="M10" s="1113" t="s">
        <v>570</v>
      </c>
      <c r="N10" s="1985"/>
      <c r="O10" s="865">
        <v>3.1</v>
      </c>
      <c r="P10" s="315" t="s">
        <v>4271</v>
      </c>
      <c r="Q10" s="86">
        <v>266</v>
      </c>
      <c r="R10" s="1114">
        <v>9709</v>
      </c>
      <c r="S10" s="118" t="s">
        <v>266</v>
      </c>
      <c r="T10" s="233">
        <v>7.0000000000000007E-2</v>
      </c>
      <c r="U10" s="372">
        <v>10388.629999999999</v>
      </c>
      <c r="V10" s="166">
        <v>1862.69</v>
      </c>
      <c r="W10" s="166">
        <v>1862.68</v>
      </c>
      <c r="X10" s="1985"/>
      <c r="Y10" s="1850">
        <v>14.63</v>
      </c>
    </row>
    <row r="11" spans="1:25" ht="22.5" customHeight="1" thickBot="1">
      <c r="A11" s="2009"/>
      <c r="B11" s="1988"/>
      <c r="C11" s="2012"/>
      <c r="D11" s="1994"/>
      <c r="E11" s="2015"/>
      <c r="F11" s="2018"/>
      <c r="G11" s="2021"/>
      <c r="H11" s="2024"/>
      <c r="I11" s="2027"/>
      <c r="J11" s="2030"/>
      <c r="K11" s="1983"/>
      <c r="L11" s="1986"/>
      <c r="M11" s="1115" t="s">
        <v>495</v>
      </c>
      <c r="N11" s="1986"/>
      <c r="O11" s="1132">
        <v>5</v>
      </c>
      <c r="P11" s="316" t="s">
        <v>4269</v>
      </c>
      <c r="Q11" s="1000">
        <v>310</v>
      </c>
      <c r="R11" s="1116">
        <v>8742</v>
      </c>
      <c r="S11" s="1117" t="s">
        <v>266</v>
      </c>
      <c r="T11" s="332">
        <v>7.0000000000000007E-2</v>
      </c>
      <c r="U11" s="990">
        <v>9353.94</v>
      </c>
      <c r="V11" s="302">
        <v>1084.48</v>
      </c>
      <c r="W11" s="302">
        <v>1084.48</v>
      </c>
      <c r="X11" s="1986"/>
      <c r="Y11" s="1850">
        <v>17.05</v>
      </c>
    </row>
    <row r="12" spans="1:25" ht="14.25" customHeight="1" thickBot="1">
      <c r="A12" s="1174">
        <v>5</v>
      </c>
      <c r="B12" s="1163">
        <v>2012</v>
      </c>
      <c r="C12" s="1179">
        <v>41038</v>
      </c>
      <c r="D12" s="1180">
        <v>41044</v>
      </c>
      <c r="E12" s="1015" t="s">
        <v>246</v>
      </c>
      <c r="F12" s="1016">
        <v>20137</v>
      </c>
      <c r="G12" s="1016" t="s">
        <v>4056</v>
      </c>
      <c r="H12" s="1226"/>
      <c r="I12" s="1241"/>
      <c r="J12" s="1167" t="s">
        <v>4057</v>
      </c>
      <c r="K12" s="1217"/>
      <c r="L12" s="1220"/>
      <c r="M12" s="1096" t="s">
        <v>497</v>
      </c>
      <c r="N12" s="1170" t="s">
        <v>4273</v>
      </c>
      <c r="O12" s="1260" t="s">
        <v>4274</v>
      </c>
      <c r="P12" s="1023" t="s">
        <v>4275</v>
      </c>
      <c r="Q12" s="999">
        <v>9.16</v>
      </c>
      <c r="R12" s="188">
        <v>2489.64</v>
      </c>
      <c r="S12" s="1024">
        <v>617.54999999999995</v>
      </c>
      <c r="T12" s="1022">
        <v>5.5E-2</v>
      </c>
      <c r="U12" s="1185">
        <v>3278.23</v>
      </c>
      <c r="V12" s="188">
        <v>75.02</v>
      </c>
      <c r="W12" s="1584">
        <v>75.02</v>
      </c>
      <c r="X12" s="1118" t="s">
        <v>256</v>
      </c>
      <c r="Y12" s="1850">
        <v>0.50380000000000003</v>
      </c>
    </row>
    <row r="13" spans="1:25" ht="15.75" customHeight="1" thickBot="1">
      <c r="A13" s="1943">
        <v>6</v>
      </c>
      <c r="B13" s="1943">
        <v>2012</v>
      </c>
      <c r="C13" s="1119">
        <v>41001</v>
      </c>
      <c r="D13" s="342">
        <v>41290</v>
      </c>
      <c r="E13" s="2044" t="s">
        <v>169</v>
      </c>
      <c r="F13" s="2049">
        <v>20000</v>
      </c>
      <c r="G13" s="2052" t="s">
        <v>4058</v>
      </c>
      <c r="H13" s="1972"/>
      <c r="I13" s="1975"/>
      <c r="J13" s="2028" t="s">
        <v>4059</v>
      </c>
      <c r="K13" s="1981"/>
      <c r="L13" s="1984"/>
      <c r="M13" s="1098" t="s">
        <v>503</v>
      </c>
      <c r="N13" s="897" t="s">
        <v>4097</v>
      </c>
      <c r="O13" s="1131">
        <v>3.45</v>
      </c>
      <c r="P13" s="323" t="s">
        <v>4276</v>
      </c>
      <c r="Q13" s="1120">
        <v>251</v>
      </c>
      <c r="R13" s="185">
        <v>60509.96</v>
      </c>
      <c r="S13" s="140">
        <v>1200</v>
      </c>
      <c r="T13" s="232">
        <v>0.08</v>
      </c>
      <c r="U13" s="989">
        <v>73805.11</v>
      </c>
      <c r="V13" s="1121">
        <v>1148.17</v>
      </c>
      <c r="W13" s="1121">
        <v>1148.18</v>
      </c>
      <c r="X13" s="1984" t="s">
        <v>256</v>
      </c>
      <c r="Y13" s="1850">
        <v>13.805</v>
      </c>
    </row>
    <row r="14" spans="1:25" ht="15.75" customHeight="1" thickBot="1">
      <c r="A14" s="1944"/>
      <c r="B14" s="1944"/>
      <c r="C14" s="1122">
        <v>41158</v>
      </c>
      <c r="D14" s="1123">
        <v>41184</v>
      </c>
      <c r="E14" s="2045"/>
      <c r="F14" s="2050"/>
      <c r="G14" s="2053"/>
      <c r="H14" s="1973"/>
      <c r="I14" s="1976"/>
      <c r="J14" s="2029"/>
      <c r="K14" s="1982"/>
      <c r="L14" s="1985"/>
      <c r="M14" s="1113" t="s">
        <v>509</v>
      </c>
      <c r="N14" s="551" t="s">
        <v>4277</v>
      </c>
      <c r="O14" s="865">
        <v>4.3499999999999996</v>
      </c>
      <c r="P14" s="315" t="s">
        <v>4278</v>
      </c>
      <c r="Q14" s="1124">
        <v>128</v>
      </c>
      <c r="R14" s="166">
        <v>5176.5</v>
      </c>
      <c r="S14" s="818">
        <v>6735</v>
      </c>
      <c r="T14" s="233">
        <v>0.08</v>
      </c>
      <c r="U14" s="372">
        <v>12864.42</v>
      </c>
      <c r="V14" s="1125">
        <v>535.54</v>
      </c>
      <c r="W14" s="1125">
        <v>535.54</v>
      </c>
      <c r="X14" s="1985"/>
      <c r="Y14" s="1850">
        <v>7.04</v>
      </c>
    </row>
    <row r="15" spans="1:25" ht="15.75" customHeight="1" thickBot="1">
      <c r="A15" s="1944"/>
      <c r="B15" s="1944"/>
      <c r="C15" s="1122">
        <v>41001</v>
      </c>
      <c r="D15" s="1123">
        <v>41290</v>
      </c>
      <c r="E15" s="2045"/>
      <c r="F15" s="2050"/>
      <c r="G15" s="2053"/>
      <c r="H15" s="1973"/>
      <c r="I15" s="1976"/>
      <c r="J15" s="2029"/>
      <c r="K15" s="1982"/>
      <c r="L15" s="1985"/>
      <c r="M15" s="1113" t="s">
        <v>495</v>
      </c>
      <c r="N15" s="551" t="s">
        <v>4097</v>
      </c>
      <c r="O15" s="865">
        <v>5</v>
      </c>
      <c r="P15" s="315" t="s">
        <v>4279</v>
      </c>
      <c r="Q15" s="1124">
        <v>332</v>
      </c>
      <c r="R15" s="166">
        <v>35244.42</v>
      </c>
      <c r="S15" s="818">
        <v>400</v>
      </c>
      <c r="T15" s="233">
        <v>0.08</v>
      </c>
      <c r="U15" s="372">
        <v>40717.129999999997</v>
      </c>
      <c r="V15" s="1125">
        <v>1389.07</v>
      </c>
      <c r="W15" s="1125">
        <v>1389.08</v>
      </c>
      <c r="X15" s="1985"/>
      <c r="Y15" s="1850">
        <v>18.260000000000002</v>
      </c>
    </row>
    <row r="16" spans="1:25" ht="15.75" customHeight="1" thickBot="1">
      <c r="A16" s="1988"/>
      <c r="B16" s="1988"/>
      <c r="C16" s="1126">
        <v>41205</v>
      </c>
      <c r="D16" s="335">
        <v>41278</v>
      </c>
      <c r="E16" s="2048"/>
      <c r="F16" s="2051"/>
      <c r="G16" s="2054"/>
      <c r="H16" s="1974"/>
      <c r="I16" s="1977"/>
      <c r="J16" s="2030"/>
      <c r="K16" s="1983"/>
      <c r="L16" s="1986"/>
      <c r="M16" s="1100" t="s">
        <v>497</v>
      </c>
      <c r="N16" s="1263" t="s">
        <v>4280</v>
      </c>
      <c r="O16" s="1259">
        <v>1.6</v>
      </c>
      <c r="P16" s="1017" t="s">
        <v>4281</v>
      </c>
      <c r="Q16" s="1127">
        <v>244.22</v>
      </c>
      <c r="R16" s="1112">
        <v>95086</v>
      </c>
      <c r="S16" s="485">
        <v>71152</v>
      </c>
      <c r="T16" s="488">
        <v>0.08</v>
      </c>
      <c r="U16" s="987">
        <v>179537.04</v>
      </c>
      <c r="V16" s="1128">
        <v>1794.45</v>
      </c>
      <c r="W16" s="1128">
        <v>1794.45</v>
      </c>
      <c r="X16" s="1986"/>
      <c r="Y16" s="1850">
        <v>13.4321</v>
      </c>
    </row>
    <row r="17" spans="1:25" ht="26.25" thickBot="1">
      <c r="A17" s="2008">
        <v>7</v>
      </c>
      <c r="B17" s="1943">
        <v>2012</v>
      </c>
      <c r="C17" s="2010">
        <v>40973</v>
      </c>
      <c r="D17" s="1992">
        <v>41192</v>
      </c>
      <c r="E17" s="2061" t="s">
        <v>308</v>
      </c>
      <c r="F17" s="1959">
        <v>20167</v>
      </c>
      <c r="G17" s="1959" t="s">
        <v>4060</v>
      </c>
      <c r="H17" s="1972"/>
      <c r="I17" s="1975"/>
      <c r="J17" s="1968" t="s">
        <v>4061</v>
      </c>
      <c r="K17" s="1981"/>
      <c r="L17" s="1984"/>
      <c r="M17" s="1098" t="s">
        <v>503</v>
      </c>
      <c r="N17" s="1984" t="s">
        <v>314</v>
      </c>
      <c r="O17" s="1131">
        <v>2.8</v>
      </c>
      <c r="P17" s="323" t="s">
        <v>4282</v>
      </c>
      <c r="Q17" s="1120">
        <v>360</v>
      </c>
      <c r="R17" s="185">
        <v>6840</v>
      </c>
      <c r="S17" s="140">
        <v>5300</v>
      </c>
      <c r="T17" s="232">
        <v>7.0000000000000007E-2</v>
      </c>
      <c r="U17" s="989">
        <v>12989.8</v>
      </c>
      <c r="V17" s="185">
        <v>2520.9299999999998</v>
      </c>
      <c r="W17" s="185">
        <v>2520.94</v>
      </c>
      <c r="X17" s="1984" t="s">
        <v>256</v>
      </c>
      <c r="Y17" s="1850">
        <v>19.8</v>
      </c>
    </row>
    <row r="18" spans="1:25" ht="15.75" customHeight="1" thickBot="1">
      <c r="A18" s="2008"/>
      <c r="B18" s="1944"/>
      <c r="C18" s="2011"/>
      <c r="D18" s="1993"/>
      <c r="E18" s="2061"/>
      <c r="F18" s="1959"/>
      <c r="G18" s="1959"/>
      <c r="H18" s="1973"/>
      <c r="I18" s="1976"/>
      <c r="J18" s="1968"/>
      <c r="K18" s="1982"/>
      <c r="L18" s="1985"/>
      <c r="M18" s="1113" t="s">
        <v>570</v>
      </c>
      <c r="N18" s="1985"/>
      <c r="O18" s="865">
        <v>2.4500000000000002</v>
      </c>
      <c r="P18" s="315" t="s">
        <v>4283</v>
      </c>
      <c r="Q18" s="1124">
        <v>180</v>
      </c>
      <c r="R18" s="166">
        <v>2547</v>
      </c>
      <c r="S18" s="818">
        <v>700</v>
      </c>
      <c r="T18" s="233">
        <v>7.0000000000000007E-2</v>
      </c>
      <c r="U18" s="372">
        <v>3474.29</v>
      </c>
      <c r="V18" s="166">
        <v>1260.46</v>
      </c>
      <c r="W18" s="166">
        <v>1260.46</v>
      </c>
      <c r="X18" s="1985"/>
      <c r="Y18" s="1850">
        <v>9.9</v>
      </c>
    </row>
    <row r="19" spans="1:25" ht="26.25" thickBot="1">
      <c r="A19" s="2008"/>
      <c r="B19" s="1944"/>
      <c r="C19" s="2011"/>
      <c r="D19" s="1993"/>
      <c r="E19" s="2061"/>
      <c r="F19" s="1959"/>
      <c r="G19" s="1959"/>
      <c r="H19" s="1973"/>
      <c r="I19" s="1976"/>
      <c r="J19" s="1968"/>
      <c r="K19" s="1982"/>
      <c r="L19" s="1985"/>
      <c r="M19" s="1113" t="s">
        <v>495</v>
      </c>
      <c r="N19" s="1985"/>
      <c r="O19" s="865">
        <v>5</v>
      </c>
      <c r="P19" s="315" t="s">
        <v>4284</v>
      </c>
      <c r="Q19" s="1124">
        <v>210</v>
      </c>
      <c r="R19" s="166">
        <v>3990</v>
      </c>
      <c r="S19" s="818">
        <v>1800</v>
      </c>
      <c r="T19" s="233">
        <v>7.0000000000000007E-2</v>
      </c>
      <c r="U19" s="372">
        <v>6195.3</v>
      </c>
      <c r="V19" s="166">
        <v>734.64</v>
      </c>
      <c r="W19" s="166">
        <v>734.64</v>
      </c>
      <c r="X19" s="1985"/>
      <c r="Y19" s="1850">
        <v>11.55</v>
      </c>
    </row>
    <row r="20" spans="1:25" ht="15.75" customHeight="1" thickBot="1">
      <c r="A20" s="1987"/>
      <c r="B20" s="1988"/>
      <c r="C20" s="2011"/>
      <c r="D20" s="1993"/>
      <c r="E20" s="2047"/>
      <c r="F20" s="1960"/>
      <c r="G20" s="1960"/>
      <c r="H20" s="1974"/>
      <c r="I20" s="1977"/>
      <c r="J20" s="1969"/>
      <c r="K20" s="1983"/>
      <c r="L20" s="1986"/>
      <c r="M20" s="1100" t="s">
        <v>497</v>
      </c>
      <c r="N20" s="1985"/>
      <c r="O20" s="1259">
        <v>1.5</v>
      </c>
      <c r="P20" s="1017" t="s">
        <v>4285</v>
      </c>
      <c r="Q20" s="1127">
        <v>63.25</v>
      </c>
      <c r="R20" s="1112">
        <v>25390</v>
      </c>
      <c r="S20" s="1129">
        <v>3840</v>
      </c>
      <c r="T20" s="1103">
        <v>7.0000000000000007E-2</v>
      </c>
      <c r="U20" s="1130">
        <v>31276.1</v>
      </c>
      <c r="V20" s="1112">
        <v>480.12</v>
      </c>
      <c r="W20" s="1112">
        <v>480.12</v>
      </c>
      <c r="X20" s="1927"/>
      <c r="Y20" s="1850">
        <v>3.4787500000000002</v>
      </c>
    </row>
    <row r="21" spans="1:25" ht="19.5" customHeight="1" thickBot="1">
      <c r="A21" s="2007">
        <v>8</v>
      </c>
      <c r="B21" s="1943">
        <v>2012</v>
      </c>
      <c r="C21" s="1989">
        <v>41221</v>
      </c>
      <c r="D21" s="1992">
        <v>41331</v>
      </c>
      <c r="E21" s="2044" t="s">
        <v>248</v>
      </c>
      <c r="F21" s="1958">
        <v>20213</v>
      </c>
      <c r="G21" s="1958" t="s">
        <v>4062</v>
      </c>
      <c r="H21" s="1972"/>
      <c r="I21" s="1975"/>
      <c r="J21" s="1978" t="s">
        <v>4063</v>
      </c>
      <c r="K21" s="1981"/>
      <c r="L21" s="1984"/>
      <c r="M21" s="1098" t="s">
        <v>503</v>
      </c>
      <c r="N21" s="1984" t="s">
        <v>4333</v>
      </c>
      <c r="O21" s="1131">
        <v>3.1</v>
      </c>
      <c r="P21" s="323" t="s">
        <v>512</v>
      </c>
      <c r="Q21" s="1120">
        <v>198</v>
      </c>
      <c r="R21" s="1995">
        <v>46499</v>
      </c>
      <c r="S21" s="1998"/>
      <c r="T21" s="2001">
        <v>0.08</v>
      </c>
      <c r="U21" s="2004">
        <v>50218.92</v>
      </c>
      <c r="V21" s="185">
        <v>1386.51</v>
      </c>
      <c r="W21" s="185">
        <v>1386.51</v>
      </c>
      <c r="X21" s="1984" t="s">
        <v>256</v>
      </c>
      <c r="Y21" s="1850">
        <v>10.89</v>
      </c>
    </row>
    <row r="22" spans="1:25" ht="15.75" customHeight="1" thickBot="1">
      <c r="A22" s="2008"/>
      <c r="B22" s="1944"/>
      <c r="C22" s="1990"/>
      <c r="D22" s="1993"/>
      <c r="E22" s="2045"/>
      <c r="F22" s="1959"/>
      <c r="G22" s="1959"/>
      <c r="H22" s="1973"/>
      <c r="I22" s="1976"/>
      <c r="J22" s="1979"/>
      <c r="K22" s="1982"/>
      <c r="L22" s="1985"/>
      <c r="M22" s="1113" t="s">
        <v>570</v>
      </c>
      <c r="N22" s="1985"/>
      <c r="O22" s="865">
        <v>2.5</v>
      </c>
      <c r="P22" s="315" t="s">
        <v>4328</v>
      </c>
      <c r="Q22" s="1124">
        <v>135</v>
      </c>
      <c r="R22" s="1996"/>
      <c r="S22" s="1999"/>
      <c r="T22" s="2002"/>
      <c r="U22" s="2005"/>
      <c r="V22" s="166">
        <v>945.34</v>
      </c>
      <c r="W22" s="166">
        <v>945.34</v>
      </c>
      <c r="X22" s="1985"/>
      <c r="Y22" s="1850">
        <v>7.4249999999999998</v>
      </c>
    </row>
    <row r="23" spans="1:25" ht="15.75" thickBot="1">
      <c r="A23" s="1987"/>
      <c r="B23" s="1988"/>
      <c r="C23" s="1991"/>
      <c r="D23" s="1994"/>
      <c r="E23" s="2048"/>
      <c r="F23" s="1960"/>
      <c r="G23" s="1960"/>
      <c r="H23" s="1974"/>
      <c r="I23" s="1977"/>
      <c r="J23" s="1980"/>
      <c r="K23" s="1983"/>
      <c r="L23" s="1986"/>
      <c r="M23" s="1115" t="s">
        <v>495</v>
      </c>
      <c r="N23" s="1986"/>
      <c r="O23" s="1132">
        <v>5</v>
      </c>
      <c r="P23" s="316" t="s">
        <v>4329</v>
      </c>
      <c r="Q23" s="1133">
        <v>135</v>
      </c>
      <c r="R23" s="1997"/>
      <c r="S23" s="2000"/>
      <c r="T23" s="2003"/>
      <c r="U23" s="2006"/>
      <c r="V23" s="302">
        <v>472.26</v>
      </c>
      <c r="W23" s="302">
        <v>472.26</v>
      </c>
      <c r="X23" s="1987"/>
      <c r="Y23" s="1850">
        <v>7.4249999999999998</v>
      </c>
    </row>
    <row r="24" spans="1:25" ht="15.75" customHeight="1" thickBot="1">
      <c r="A24" s="1174">
        <v>9</v>
      </c>
      <c r="B24" s="1280">
        <v>2012</v>
      </c>
      <c r="C24" s="1281">
        <v>41086</v>
      </c>
      <c r="D24" s="1234">
        <v>41082</v>
      </c>
      <c r="E24" s="1012" t="s">
        <v>169</v>
      </c>
      <c r="F24" s="1011">
        <v>20000</v>
      </c>
      <c r="G24" s="1011" t="s">
        <v>4064</v>
      </c>
      <c r="H24" s="1227"/>
      <c r="I24" s="1240"/>
      <c r="J24" s="1167" t="s">
        <v>2172</v>
      </c>
      <c r="K24" s="1245" t="s">
        <v>2357</v>
      </c>
      <c r="L24" s="1221"/>
      <c r="M24" s="1252" t="s">
        <v>505</v>
      </c>
      <c r="N24" s="1264" t="s">
        <v>4318</v>
      </c>
      <c r="O24" s="865">
        <v>2.5</v>
      </c>
      <c r="P24" s="315" t="s">
        <v>4013</v>
      </c>
      <c r="Q24" s="1108">
        <v>96.69</v>
      </c>
      <c r="R24" s="241">
        <v>21614.99</v>
      </c>
      <c r="S24" s="230"/>
      <c r="T24" s="233">
        <v>7.0000000000000007E-2</v>
      </c>
      <c r="U24" s="82">
        <v>23142.7</v>
      </c>
      <c r="V24" s="166">
        <v>677.08</v>
      </c>
      <c r="W24" s="166">
        <v>677.08</v>
      </c>
      <c r="X24" s="1118" t="s">
        <v>256</v>
      </c>
      <c r="Y24" s="1850">
        <v>5.3179499999999997</v>
      </c>
    </row>
    <row r="25" spans="1:25" ht="39" thickBot="1">
      <c r="A25" s="2007">
        <v>10</v>
      </c>
      <c r="B25" s="1946">
        <v>2011</v>
      </c>
      <c r="C25" s="1134">
        <v>40775</v>
      </c>
      <c r="D25" s="1135">
        <v>41326</v>
      </c>
      <c r="E25" s="2044" t="s">
        <v>4048</v>
      </c>
      <c r="F25" s="1958">
        <v>20140</v>
      </c>
      <c r="G25" s="1958" t="s">
        <v>4065</v>
      </c>
      <c r="H25" s="1961"/>
      <c r="I25" s="1964"/>
      <c r="J25" s="1967" t="s">
        <v>4066</v>
      </c>
      <c r="K25" s="1920">
        <v>665246764</v>
      </c>
      <c r="L25" s="1939" t="s">
        <v>4286</v>
      </c>
      <c r="M25" s="1098" t="s">
        <v>503</v>
      </c>
      <c r="N25" s="1265" t="s">
        <v>4287</v>
      </c>
      <c r="O25" s="1131">
        <v>3.15</v>
      </c>
      <c r="P25" s="323" t="s">
        <v>4288</v>
      </c>
      <c r="Q25" s="1120">
        <v>360</v>
      </c>
      <c r="R25" s="185">
        <v>6360.56</v>
      </c>
      <c r="S25" s="1107">
        <v>6951</v>
      </c>
      <c r="T25" s="1106">
        <v>0.19600000000000001</v>
      </c>
      <c r="U25" s="1136">
        <v>7607.23</v>
      </c>
      <c r="V25" s="185">
        <v>2520.9</v>
      </c>
      <c r="W25" s="185">
        <v>2520.9</v>
      </c>
      <c r="X25" s="1926" t="s">
        <v>256</v>
      </c>
      <c r="Y25" s="1850">
        <v>19.8</v>
      </c>
    </row>
    <row r="26" spans="1:25" ht="15.75" customHeight="1" thickBot="1">
      <c r="A26" s="2008"/>
      <c r="B26" s="1947"/>
      <c r="C26" s="1137">
        <v>40775</v>
      </c>
      <c r="D26" s="114">
        <v>41326</v>
      </c>
      <c r="E26" s="2045"/>
      <c r="F26" s="1959"/>
      <c r="G26" s="1959"/>
      <c r="H26" s="1962"/>
      <c r="I26" s="1965"/>
      <c r="J26" s="1968"/>
      <c r="K26" s="1938"/>
      <c r="L26" s="1940"/>
      <c r="M26" s="1113" t="s">
        <v>570</v>
      </c>
      <c r="N26" s="1265" t="s">
        <v>4287</v>
      </c>
      <c r="O26" s="865">
        <v>2.5</v>
      </c>
      <c r="P26" s="315" t="s">
        <v>4289</v>
      </c>
      <c r="Q26" s="1124">
        <v>179</v>
      </c>
      <c r="R26" s="166">
        <v>644.64</v>
      </c>
      <c r="S26" s="1111">
        <v>4296</v>
      </c>
      <c r="T26" s="1110">
        <v>0.19600000000000001</v>
      </c>
      <c r="U26" s="1138">
        <v>5909</v>
      </c>
      <c r="V26" s="166">
        <v>1253.44</v>
      </c>
      <c r="W26" s="166">
        <v>1253.44</v>
      </c>
      <c r="X26" s="1942"/>
      <c r="Y26" s="1850">
        <v>9.8450000000000006</v>
      </c>
    </row>
    <row r="27" spans="1:25" ht="39" thickBot="1">
      <c r="A27" s="2008"/>
      <c r="B27" s="1947"/>
      <c r="C27" s="1137">
        <v>41169</v>
      </c>
      <c r="D27" s="114">
        <v>41190</v>
      </c>
      <c r="E27" s="2045"/>
      <c r="F27" s="1959"/>
      <c r="G27" s="1959"/>
      <c r="H27" s="1962"/>
      <c r="I27" s="1965"/>
      <c r="J27" s="1968"/>
      <c r="K27" s="1938"/>
      <c r="L27" s="1940"/>
      <c r="M27" s="1113" t="s">
        <v>509</v>
      </c>
      <c r="N27" s="1266" t="s">
        <v>4290</v>
      </c>
      <c r="O27" s="865">
        <v>3.5</v>
      </c>
      <c r="P27" s="315" t="s">
        <v>4291</v>
      </c>
      <c r="Q27" s="1124">
        <v>36</v>
      </c>
      <c r="R27" s="166">
        <v>2414</v>
      </c>
      <c r="S27" s="1111">
        <v>1500</v>
      </c>
      <c r="T27" s="1110" t="s">
        <v>266</v>
      </c>
      <c r="U27" s="1138">
        <v>3914</v>
      </c>
      <c r="V27" s="166">
        <v>125.93</v>
      </c>
      <c r="W27" s="166">
        <v>125.93</v>
      </c>
      <c r="X27" s="1942"/>
      <c r="Y27" s="1850">
        <v>1.98</v>
      </c>
    </row>
    <row r="28" spans="1:25" ht="15.75" customHeight="1" thickBot="1">
      <c r="A28" s="2008"/>
      <c r="B28" s="1947"/>
      <c r="C28" s="1139"/>
      <c r="D28" s="1140"/>
      <c r="E28" s="2045"/>
      <c r="F28" s="1959"/>
      <c r="G28" s="1959"/>
      <c r="H28" s="1962"/>
      <c r="I28" s="1965"/>
      <c r="J28" s="1968"/>
      <c r="K28" s="1938"/>
      <c r="L28" s="1940"/>
      <c r="M28" s="1113" t="s">
        <v>495</v>
      </c>
      <c r="N28" s="2062" t="s">
        <v>4287</v>
      </c>
      <c r="O28" s="865">
        <v>5</v>
      </c>
      <c r="P28" s="315" t="s">
        <v>4289</v>
      </c>
      <c r="Q28" s="1124">
        <v>179</v>
      </c>
      <c r="R28" s="166">
        <v>1304.6400000000001</v>
      </c>
      <c r="S28" s="1111">
        <v>4296</v>
      </c>
      <c r="T28" s="1110">
        <v>0.19600000000000001</v>
      </c>
      <c r="U28" s="1138">
        <v>6698.37</v>
      </c>
      <c r="V28" s="166">
        <v>626.16</v>
      </c>
      <c r="W28" s="166">
        <v>626.16</v>
      </c>
      <c r="X28" s="1942"/>
      <c r="Y28" s="1850">
        <v>9.8450000000000006</v>
      </c>
    </row>
    <row r="29" spans="1:25" ht="26.25" thickBot="1">
      <c r="A29" s="1987"/>
      <c r="B29" s="1948"/>
      <c r="C29" s="1141">
        <v>40775</v>
      </c>
      <c r="D29" s="1142">
        <v>41326</v>
      </c>
      <c r="E29" s="2048"/>
      <c r="F29" s="1960"/>
      <c r="G29" s="1960"/>
      <c r="H29" s="1963"/>
      <c r="I29" s="1966"/>
      <c r="J29" s="1969"/>
      <c r="K29" s="1921"/>
      <c r="L29" s="1941"/>
      <c r="M29" s="1115" t="s">
        <v>497</v>
      </c>
      <c r="N29" s="1925"/>
      <c r="O29" s="1132">
        <v>1.5</v>
      </c>
      <c r="P29" s="316" t="s">
        <v>4292</v>
      </c>
      <c r="Q29" s="1133">
        <v>94.36</v>
      </c>
      <c r="R29" s="302">
        <v>5482.64</v>
      </c>
      <c r="S29" s="1143">
        <v>990.93</v>
      </c>
      <c r="T29" s="1144">
        <v>0.08</v>
      </c>
      <c r="U29" s="1145">
        <v>7148.56</v>
      </c>
      <c r="V29" s="302">
        <v>315.05</v>
      </c>
      <c r="W29" s="302">
        <v>315.05</v>
      </c>
      <c r="X29" s="1927"/>
      <c r="Y29" s="1850">
        <v>5.1898</v>
      </c>
    </row>
    <row r="30" spans="1:25" ht="26.25" thickBot="1">
      <c r="A30" s="1174">
        <v>11</v>
      </c>
      <c r="B30" s="1181">
        <v>2013</v>
      </c>
      <c r="C30" s="1182">
        <v>41295</v>
      </c>
      <c r="D30" s="1166">
        <v>41299</v>
      </c>
      <c r="E30" s="1014" t="s">
        <v>553</v>
      </c>
      <c r="F30" s="1011">
        <v>20136</v>
      </c>
      <c r="G30" s="1011" t="s">
        <v>4067</v>
      </c>
      <c r="H30" s="1228"/>
      <c r="I30" s="1164"/>
      <c r="J30" s="1167" t="s">
        <v>4068</v>
      </c>
      <c r="K30" s="1219" t="s">
        <v>4293</v>
      </c>
      <c r="L30" s="1173"/>
      <c r="M30" s="1253" t="s">
        <v>495</v>
      </c>
      <c r="N30" s="1264" t="s">
        <v>4294</v>
      </c>
      <c r="O30" s="1261">
        <v>5.25</v>
      </c>
      <c r="P30" s="1021" t="s">
        <v>4295</v>
      </c>
      <c r="Q30" s="333">
        <v>75</v>
      </c>
      <c r="R30" s="1030">
        <v>11289</v>
      </c>
      <c r="S30" s="1146">
        <v>15590.15</v>
      </c>
      <c r="T30" s="1147">
        <v>0.08</v>
      </c>
      <c r="U30" s="1270">
        <v>29029.48</v>
      </c>
      <c r="V30" s="1030">
        <v>262.37</v>
      </c>
      <c r="W30" s="1585">
        <v>262.37</v>
      </c>
      <c r="X30" s="1118" t="s">
        <v>256</v>
      </c>
      <c r="Y30" s="1293">
        <v>4.125</v>
      </c>
    </row>
    <row r="31" spans="1:25" ht="26.25" thickBot="1">
      <c r="A31" s="1174">
        <v>12</v>
      </c>
      <c r="B31" s="1183">
        <v>2012</v>
      </c>
      <c r="C31" s="1233">
        <v>41228</v>
      </c>
      <c r="D31" s="1165">
        <v>41253</v>
      </c>
      <c r="E31" s="1014" t="s">
        <v>1864</v>
      </c>
      <c r="F31" s="1011">
        <v>20111</v>
      </c>
      <c r="G31" s="1013" t="s">
        <v>157</v>
      </c>
      <c r="H31" s="1228"/>
      <c r="I31" s="1164"/>
      <c r="J31" s="1167" t="s">
        <v>4069</v>
      </c>
      <c r="K31" s="1219" t="s">
        <v>4264</v>
      </c>
      <c r="L31" s="1173"/>
      <c r="M31" s="1254" t="s">
        <v>497</v>
      </c>
      <c r="N31" s="1267" t="s">
        <v>4296</v>
      </c>
      <c r="O31" s="1260">
        <v>1.4</v>
      </c>
      <c r="P31" s="1023" t="s">
        <v>4292</v>
      </c>
      <c r="Q31" s="999">
        <v>40.799999999999997</v>
      </c>
      <c r="R31" s="188">
        <v>18652.650000000001</v>
      </c>
      <c r="S31" s="1148">
        <v>11977</v>
      </c>
      <c r="T31" s="1149">
        <v>7.0000000000000007E-2</v>
      </c>
      <c r="U31" s="1271">
        <v>32773.72</v>
      </c>
      <c r="V31" s="188">
        <v>510.13</v>
      </c>
      <c r="W31" s="1584">
        <v>510.13</v>
      </c>
      <c r="X31" s="1118" t="s">
        <v>256</v>
      </c>
      <c r="Y31" s="1293">
        <v>2.2439999999999998</v>
      </c>
    </row>
    <row r="32" spans="1:25" ht="15.75" customHeight="1" thickBot="1">
      <c r="A32" s="1943">
        <v>13</v>
      </c>
      <c r="B32" s="1946">
        <v>2012</v>
      </c>
      <c r="C32" s="1949">
        <v>41157</v>
      </c>
      <c r="D32" s="1952">
        <v>41252</v>
      </c>
      <c r="E32" s="1955" t="s">
        <v>651</v>
      </c>
      <c r="F32" s="1958">
        <v>20117</v>
      </c>
      <c r="G32" s="1958" t="s">
        <v>4070</v>
      </c>
      <c r="H32" s="1961"/>
      <c r="I32" s="1964"/>
      <c r="J32" s="1967" t="s">
        <v>4071</v>
      </c>
      <c r="K32" s="1920"/>
      <c r="L32" s="1922"/>
      <c r="M32" s="1098" t="s">
        <v>503</v>
      </c>
      <c r="N32" s="1924" t="s">
        <v>4297</v>
      </c>
      <c r="O32" s="1131">
        <v>2.85</v>
      </c>
      <c r="P32" s="323" t="s">
        <v>4282</v>
      </c>
      <c r="Q32" s="1120">
        <v>380</v>
      </c>
      <c r="R32" s="185">
        <v>13300</v>
      </c>
      <c r="S32" s="1107">
        <v>5940</v>
      </c>
      <c r="T32" s="1106">
        <v>7.0000000000000007E-2</v>
      </c>
      <c r="U32" s="1136">
        <v>20586.8</v>
      </c>
      <c r="V32" s="185">
        <v>2660.98</v>
      </c>
      <c r="W32" s="185">
        <v>2660.98</v>
      </c>
      <c r="X32" s="1926" t="s">
        <v>256</v>
      </c>
      <c r="Y32" s="1850">
        <v>20.9</v>
      </c>
    </row>
    <row r="33" spans="1:25" ht="26.25" thickBot="1">
      <c r="A33" s="1944"/>
      <c r="B33" s="1947"/>
      <c r="C33" s="1950"/>
      <c r="D33" s="1953"/>
      <c r="E33" s="1956"/>
      <c r="F33" s="1959"/>
      <c r="G33" s="1959"/>
      <c r="H33" s="1962"/>
      <c r="I33" s="1965"/>
      <c r="J33" s="1968"/>
      <c r="K33" s="1938"/>
      <c r="L33" s="1970"/>
      <c r="M33" s="1113" t="s">
        <v>495</v>
      </c>
      <c r="N33" s="1971"/>
      <c r="O33" s="865">
        <v>5</v>
      </c>
      <c r="P33" s="315" t="s">
        <v>4298</v>
      </c>
      <c r="Q33" s="1124">
        <v>145</v>
      </c>
      <c r="R33" s="166">
        <v>3625</v>
      </c>
      <c r="S33" s="1111">
        <v>5800</v>
      </c>
      <c r="T33" s="1110">
        <v>7.0000000000000007E-2</v>
      </c>
      <c r="U33" s="1138">
        <v>10084.75</v>
      </c>
      <c r="V33" s="166">
        <v>507.25</v>
      </c>
      <c r="W33" s="166">
        <v>507.25</v>
      </c>
      <c r="X33" s="1942"/>
      <c r="Y33" s="1850">
        <v>7.9749999999999996</v>
      </c>
    </row>
    <row r="34" spans="1:25" ht="15.75" customHeight="1" thickBot="1">
      <c r="A34" s="1945"/>
      <c r="B34" s="1948"/>
      <c r="C34" s="1951"/>
      <c r="D34" s="1954"/>
      <c r="E34" s="1957"/>
      <c r="F34" s="1960"/>
      <c r="G34" s="1960"/>
      <c r="H34" s="1963"/>
      <c r="I34" s="1966"/>
      <c r="J34" s="1969"/>
      <c r="K34" s="1921"/>
      <c r="L34" s="1923"/>
      <c r="M34" s="1115" t="s">
        <v>497</v>
      </c>
      <c r="N34" s="1925"/>
      <c r="O34" s="1132">
        <v>1.6</v>
      </c>
      <c r="P34" s="316" t="s">
        <v>4299</v>
      </c>
      <c r="Q34" s="1133">
        <v>22.72</v>
      </c>
      <c r="R34" s="302">
        <v>2020</v>
      </c>
      <c r="S34" s="1143">
        <v>4200</v>
      </c>
      <c r="T34" s="1144">
        <v>7.0000000000000007E-2</v>
      </c>
      <c r="U34" s="1145">
        <v>6655.4</v>
      </c>
      <c r="V34" s="302">
        <v>315.08</v>
      </c>
      <c r="W34" s="302">
        <v>315.08</v>
      </c>
      <c r="X34" s="1927"/>
      <c r="Y34" s="1850">
        <v>1.2496</v>
      </c>
    </row>
    <row r="35" spans="1:25" ht="39" thickBot="1">
      <c r="A35" s="1174">
        <v>14</v>
      </c>
      <c r="B35" s="1212">
        <v>2012</v>
      </c>
      <c r="C35" s="1281">
        <v>41271</v>
      </c>
      <c r="D35" s="1234">
        <v>41225</v>
      </c>
      <c r="E35" s="1012" t="s">
        <v>169</v>
      </c>
      <c r="F35" s="1011">
        <v>20000</v>
      </c>
      <c r="G35" s="1011" t="s">
        <v>1946</v>
      </c>
      <c r="H35" s="1228"/>
      <c r="I35" s="1164"/>
      <c r="J35" s="1150" t="s">
        <v>2168</v>
      </c>
      <c r="K35" s="1246">
        <v>633106404</v>
      </c>
      <c r="L35" s="1173"/>
      <c r="M35" s="1252" t="s">
        <v>497</v>
      </c>
      <c r="N35" s="1161" t="s">
        <v>650</v>
      </c>
      <c r="O35" s="865">
        <v>1.5</v>
      </c>
      <c r="P35" s="315" t="s">
        <v>521</v>
      </c>
      <c r="Q35" s="1108">
        <v>100.55</v>
      </c>
      <c r="R35" s="241">
        <v>114664.4</v>
      </c>
      <c r="S35" s="1146" t="s">
        <v>4266</v>
      </c>
      <c r="T35" s="233">
        <v>7.0000000000000007E-2</v>
      </c>
      <c r="U35" s="82">
        <v>122690.91</v>
      </c>
      <c r="V35" s="166">
        <v>704.11</v>
      </c>
      <c r="W35" s="166">
        <v>704.11</v>
      </c>
      <c r="X35" s="1118" t="s">
        <v>256</v>
      </c>
      <c r="Y35" s="1293">
        <v>5.5302499999999997</v>
      </c>
    </row>
    <row r="36" spans="1:25" ht="39" thickBot="1">
      <c r="A36" s="110">
        <v>15</v>
      </c>
      <c r="B36" s="1199">
        <v>2012</v>
      </c>
      <c r="C36" s="1232">
        <v>41214</v>
      </c>
      <c r="D36" s="1235">
        <v>41214</v>
      </c>
      <c r="E36" s="1202" t="s">
        <v>169</v>
      </c>
      <c r="F36" s="1203">
        <v>20000</v>
      </c>
      <c r="G36" s="1203" t="s">
        <v>4072</v>
      </c>
      <c r="H36" s="1229"/>
      <c r="I36" s="1242"/>
      <c r="J36" s="1151" t="s">
        <v>2172</v>
      </c>
      <c r="K36" s="1247" t="s">
        <v>2357</v>
      </c>
      <c r="L36" s="1222"/>
      <c r="M36" s="1255" t="s">
        <v>495</v>
      </c>
      <c r="N36" s="1157" t="s">
        <v>3914</v>
      </c>
      <c r="O36" s="1262">
        <v>5.7</v>
      </c>
      <c r="P36" s="1206" t="s">
        <v>512</v>
      </c>
      <c r="Q36" s="1207">
        <v>98.9</v>
      </c>
      <c r="R36" s="1208">
        <v>4966.1000000000004</v>
      </c>
      <c r="S36" s="1146" t="s">
        <v>4266</v>
      </c>
      <c r="T36" s="1209">
        <v>7.0000000000000007E-2</v>
      </c>
      <c r="U36" s="1210">
        <v>5313.73</v>
      </c>
      <c r="V36" s="1205">
        <v>345.98</v>
      </c>
      <c r="W36" s="1205">
        <v>345.98</v>
      </c>
      <c r="X36" s="1118" t="s">
        <v>256</v>
      </c>
      <c r="Y36" s="1289">
        <v>5.4395000000000007</v>
      </c>
    </row>
    <row r="37" spans="1:25" ht="39" thickBot="1">
      <c r="A37" s="1175">
        <v>16</v>
      </c>
      <c r="B37" s="1171">
        <v>2012</v>
      </c>
      <c r="C37" s="1282">
        <v>41184</v>
      </c>
      <c r="D37" s="1236">
        <v>41184</v>
      </c>
      <c r="E37" s="1015" t="s">
        <v>169</v>
      </c>
      <c r="F37" s="1031">
        <v>20000</v>
      </c>
      <c r="G37" s="1031" t="s">
        <v>4072</v>
      </c>
      <c r="H37" s="1228"/>
      <c r="I37" s="1164"/>
      <c r="J37" s="1168" t="s">
        <v>2172</v>
      </c>
      <c r="K37" s="1248" t="s">
        <v>2357</v>
      </c>
      <c r="L37" s="1173"/>
      <c r="M37" s="1256" t="s">
        <v>497</v>
      </c>
      <c r="N37" s="1264" t="s">
        <v>480</v>
      </c>
      <c r="O37" s="1261">
        <v>1.4</v>
      </c>
      <c r="P37" s="1033" t="s">
        <v>498</v>
      </c>
      <c r="Q37" s="1034">
        <v>14.2</v>
      </c>
      <c r="R37" s="1035">
        <v>3819.84</v>
      </c>
      <c r="S37" s="1146" t="s">
        <v>4266</v>
      </c>
      <c r="T37" s="1032">
        <v>7.0000000000000007E-2</v>
      </c>
      <c r="U37" s="1172">
        <v>4087.23</v>
      </c>
      <c r="V37" s="1177">
        <v>105.02</v>
      </c>
      <c r="W37" s="1589">
        <v>105.03</v>
      </c>
      <c r="X37" s="1845" t="s">
        <v>256</v>
      </c>
      <c r="Y37" s="1851">
        <v>0.78099999999999992</v>
      </c>
    </row>
    <row r="38" spans="1:25" ht="39" thickBot="1">
      <c r="A38" s="1174">
        <v>17</v>
      </c>
      <c r="B38" s="1181">
        <v>2012</v>
      </c>
      <c r="C38" s="1182">
        <v>40997</v>
      </c>
      <c r="D38" s="1166">
        <v>41001</v>
      </c>
      <c r="E38" s="1012" t="s">
        <v>4073</v>
      </c>
      <c r="F38" s="1011">
        <v>20127</v>
      </c>
      <c r="G38" s="1013" t="s">
        <v>157</v>
      </c>
      <c r="H38" s="1228"/>
      <c r="I38" s="1164"/>
      <c r="J38" s="1167" t="s">
        <v>4074</v>
      </c>
      <c r="K38" s="1218" t="s">
        <v>4300</v>
      </c>
      <c r="L38" s="1173"/>
      <c r="M38" s="1253" t="s">
        <v>4301</v>
      </c>
      <c r="N38" s="1264" t="s">
        <v>4302</v>
      </c>
      <c r="O38" s="1261">
        <v>1.6</v>
      </c>
      <c r="P38" s="1021" t="s">
        <v>4285</v>
      </c>
      <c r="Q38" s="333">
        <v>6.19</v>
      </c>
      <c r="R38" s="1030">
        <v>3409</v>
      </c>
      <c r="S38" s="1146" t="s">
        <v>4266</v>
      </c>
      <c r="T38" s="1147">
        <v>7.0000000000000007E-2</v>
      </c>
      <c r="U38" s="1270">
        <v>3647.63</v>
      </c>
      <c r="V38" s="1030">
        <v>90.02</v>
      </c>
      <c r="W38" s="1585">
        <v>90.02</v>
      </c>
      <c r="X38" s="1118" t="s">
        <v>264</v>
      </c>
      <c r="Y38" s="1850">
        <v>0.34045000000000003</v>
      </c>
    </row>
    <row r="39" spans="1:25" ht="39" thickBot="1">
      <c r="A39" s="1174">
        <v>18</v>
      </c>
      <c r="B39" s="1181">
        <v>2012</v>
      </c>
      <c r="C39" s="1233">
        <v>41099</v>
      </c>
      <c r="D39" s="1166">
        <v>41121</v>
      </c>
      <c r="E39" s="1012" t="s">
        <v>169</v>
      </c>
      <c r="F39" s="1011">
        <v>20000</v>
      </c>
      <c r="G39" s="1011" t="s">
        <v>4075</v>
      </c>
      <c r="H39" s="1228"/>
      <c r="I39" s="1164"/>
      <c r="J39" s="1167" t="s">
        <v>4076</v>
      </c>
      <c r="K39" s="1218">
        <v>495517878</v>
      </c>
      <c r="L39" s="1173"/>
      <c r="M39" s="1257" t="s">
        <v>509</v>
      </c>
      <c r="N39" s="1264" t="s">
        <v>4303</v>
      </c>
      <c r="O39" s="1261">
        <v>3.4</v>
      </c>
      <c r="P39" s="1021" t="s">
        <v>4304</v>
      </c>
      <c r="Q39" s="333">
        <v>251</v>
      </c>
      <c r="R39" s="1030">
        <v>7395.65</v>
      </c>
      <c r="S39" s="1146">
        <v>17203.96</v>
      </c>
      <c r="T39" s="1147">
        <v>7.0000000000000007E-2</v>
      </c>
      <c r="U39" s="1270">
        <v>26321.58</v>
      </c>
      <c r="V39" s="1030">
        <v>878.07</v>
      </c>
      <c r="W39" s="1585">
        <v>878.07</v>
      </c>
      <c r="X39" s="1118" t="s">
        <v>264</v>
      </c>
      <c r="Y39" s="1293">
        <v>13.805</v>
      </c>
    </row>
    <row r="40" spans="1:25" ht="39" thickBot="1">
      <c r="A40" s="1174">
        <v>19</v>
      </c>
      <c r="B40" s="1162">
        <v>2011</v>
      </c>
      <c r="C40" s="1283">
        <v>40952</v>
      </c>
      <c r="D40" s="1165">
        <v>41050</v>
      </c>
      <c r="E40" s="1012" t="s">
        <v>4077</v>
      </c>
      <c r="F40" s="1011">
        <v>13302</v>
      </c>
      <c r="G40" s="1011" t="s">
        <v>4078</v>
      </c>
      <c r="H40" s="1160"/>
      <c r="I40" s="1243"/>
      <c r="J40" s="1167" t="s">
        <v>4079</v>
      </c>
      <c r="K40" s="1249">
        <v>495220879</v>
      </c>
      <c r="L40" s="1223"/>
      <c r="M40" s="1253" t="s">
        <v>4305</v>
      </c>
      <c r="N40" s="1264" t="s">
        <v>4306</v>
      </c>
      <c r="O40" s="1261">
        <v>5</v>
      </c>
      <c r="P40" s="1021" t="s">
        <v>4307</v>
      </c>
      <c r="Q40" s="333">
        <v>1655</v>
      </c>
      <c r="R40" s="1030">
        <v>27187.200000000001</v>
      </c>
      <c r="S40" s="1146">
        <v>9775</v>
      </c>
      <c r="T40" s="1147">
        <v>7.0000000000000007E-2</v>
      </c>
      <c r="U40" s="1270">
        <v>39549.550000000003</v>
      </c>
      <c r="V40" s="1030">
        <v>5789.69</v>
      </c>
      <c r="W40" s="1585">
        <v>5789.68</v>
      </c>
      <c r="X40" s="1118" t="s">
        <v>264</v>
      </c>
      <c r="Y40" s="1850">
        <v>91.025000000000006</v>
      </c>
    </row>
    <row r="41" spans="1:25" ht="39" thickBot="1">
      <c r="A41" s="1163">
        <v>20</v>
      </c>
      <c r="B41" s="1162">
        <v>2011</v>
      </c>
      <c r="C41" s="1233">
        <v>41043</v>
      </c>
      <c r="D41" s="1154">
        <v>41079</v>
      </c>
      <c r="E41" s="1155" t="s">
        <v>4077</v>
      </c>
      <c r="F41" s="1011">
        <v>13302</v>
      </c>
      <c r="G41" s="1059" t="s">
        <v>4078</v>
      </c>
      <c r="H41" s="1060"/>
      <c r="I41" s="1159"/>
      <c r="J41" s="1167" t="s">
        <v>4079</v>
      </c>
      <c r="K41" s="1218">
        <v>495220879</v>
      </c>
      <c r="L41" s="1224"/>
      <c r="M41" s="1253" t="s">
        <v>4301</v>
      </c>
      <c r="N41" s="1264" t="s">
        <v>4308</v>
      </c>
      <c r="O41" s="1261">
        <v>1.8</v>
      </c>
      <c r="P41" s="1021" t="s">
        <v>677</v>
      </c>
      <c r="Q41" s="333">
        <v>88.2</v>
      </c>
      <c r="R41" s="1030">
        <v>27730</v>
      </c>
      <c r="S41" s="1146" t="s">
        <v>4266</v>
      </c>
      <c r="T41" s="1147">
        <v>7.0000000000000007E-2</v>
      </c>
      <c r="U41" s="1270">
        <v>29671.1</v>
      </c>
      <c r="V41" s="1030">
        <v>900.23</v>
      </c>
      <c r="W41" s="1585">
        <v>900.23</v>
      </c>
      <c r="X41" s="1118" t="s">
        <v>264</v>
      </c>
      <c r="Y41" s="1850">
        <v>4.851</v>
      </c>
    </row>
    <row r="42" spans="1:25" ht="26.25" thickBot="1">
      <c r="A42" s="1174">
        <v>21</v>
      </c>
      <c r="B42" s="1181">
        <v>2012</v>
      </c>
      <c r="C42" s="1182">
        <v>41190</v>
      </c>
      <c r="D42" s="1166">
        <v>41228</v>
      </c>
      <c r="E42" s="1012" t="s">
        <v>169</v>
      </c>
      <c r="F42" s="1011">
        <v>20000</v>
      </c>
      <c r="G42" s="1011" t="s">
        <v>4080</v>
      </c>
      <c r="H42" s="1228"/>
      <c r="I42" s="1164"/>
      <c r="J42" s="1167" t="s">
        <v>4081</v>
      </c>
      <c r="K42" s="1219">
        <v>495511390</v>
      </c>
      <c r="L42" s="1173"/>
      <c r="M42" s="1257" t="s">
        <v>509</v>
      </c>
      <c r="N42" s="1264" t="s">
        <v>4309</v>
      </c>
      <c r="O42" s="1261">
        <v>4.25</v>
      </c>
      <c r="P42" s="1021" t="s">
        <v>4304</v>
      </c>
      <c r="Q42" s="333">
        <v>450</v>
      </c>
      <c r="R42" s="1030">
        <v>15210</v>
      </c>
      <c r="S42" s="1146">
        <v>29243.759999999998</v>
      </c>
      <c r="T42" s="1147">
        <v>7.0000000000000007E-2</v>
      </c>
      <c r="U42" s="1270">
        <v>47565.52</v>
      </c>
      <c r="V42" s="1030">
        <v>1574.24</v>
      </c>
      <c r="W42" s="1585">
        <v>1574.23</v>
      </c>
      <c r="X42" s="1118" t="s">
        <v>264</v>
      </c>
      <c r="Y42" s="1293">
        <v>24.75</v>
      </c>
    </row>
    <row r="43" spans="1:25" ht="64.5" thickBot="1">
      <c r="A43" s="1174">
        <v>22</v>
      </c>
      <c r="B43" s="1181">
        <v>2012</v>
      </c>
      <c r="C43" s="1233">
        <v>41218</v>
      </c>
      <c r="D43" s="1166">
        <v>41234</v>
      </c>
      <c r="E43" s="1012" t="s">
        <v>169</v>
      </c>
      <c r="F43" s="1011">
        <v>20000</v>
      </c>
      <c r="G43" s="1011" t="s">
        <v>4082</v>
      </c>
      <c r="H43" s="1228"/>
      <c r="I43" s="1164"/>
      <c r="J43" s="1167" t="s">
        <v>4083</v>
      </c>
      <c r="K43" s="1219">
        <v>495517878</v>
      </c>
      <c r="L43" s="1173"/>
      <c r="M43" s="1257" t="s">
        <v>509</v>
      </c>
      <c r="N43" s="1264" t="s">
        <v>4310</v>
      </c>
      <c r="O43" s="1261">
        <v>3.45</v>
      </c>
      <c r="P43" s="1021" t="s">
        <v>4311</v>
      </c>
      <c r="Q43" s="333">
        <v>59</v>
      </c>
      <c r="R43" s="1030">
        <v>2065</v>
      </c>
      <c r="S43" s="1146">
        <v>13593</v>
      </c>
      <c r="T43" s="1147">
        <v>7.0000000000000007E-2</v>
      </c>
      <c r="U43" s="1270">
        <v>16754</v>
      </c>
      <c r="V43" s="1030">
        <v>206.4</v>
      </c>
      <c r="W43" s="1585">
        <v>206.4</v>
      </c>
      <c r="X43" s="1118" t="s">
        <v>264</v>
      </c>
      <c r="Y43" s="1293">
        <v>3.2450000000000001</v>
      </c>
    </row>
    <row r="44" spans="1:25" ht="64.5" thickBot="1">
      <c r="A44" s="1174">
        <v>23</v>
      </c>
      <c r="B44" s="1655">
        <v>2012</v>
      </c>
      <c r="C44" s="1284">
        <v>41148</v>
      </c>
      <c r="D44" s="1237">
        <v>41148</v>
      </c>
      <c r="E44" s="1012" t="s">
        <v>169</v>
      </c>
      <c r="F44" s="1011">
        <v>20000</v>
      </c>
      <c r="G44" s="1011" t="s">
        <v>4084</v>
      </c>
      <c r="H44" s="1228"/>
      <c r="I44" s="1164"/>
      <c r="J44" s="1251" t="s">
        <v>4085</v>
      </c>
      <c r="K44" s="1219">
        <v>631920176</v>
      </c>
      <c r="L44" s="1173"/>
      <c r="M44" s="1257" t="s">
        <v>509</v>
      </c>
      <c r="N44" s="1264" t="s">
        <v>4309</v>
      </c>
      <c r="O44" s="1261">
        <v>3.8</v>
      </c>
      <c r="P44" s="1184" t="s">
        <v>4304</v>
      </c>
      <c r="Q44" s="333">
        <v>647.1</v>
      </c>
      <c r="R44" s="1030">
        <v>17859.96</v>
      </c>
      <c r="S44" s="1146">
        <v>36844.410000000003</v>
      </c>
      <c r="T44" s="1147">
        <v>7.0000000000000007E-2</v>
      </c>
      <c r="U44" s="1270">
        <v>54734.37</v>
      </c>
      <c r="V44" s="1030">
        <v>2263.75</v>
      </c>
      <c r="W44" s="1585">
        <v>2263.75</v>
      </c>
      <c r="X44" s="1118" t="s">
        <v>264</v>
      </c>
      <c r="Y44" s="1293">
        <v>35.590499999999999</v>
      </c>
    </row>
    <row r="45" spans="1:25" ht="39" thickBot="1">
      <c r="A45" s="1174">
        <v>24</v>
      </c>
      <c r="B45" s="1199">
        <v>2012</v>
      </c>
      <c r="C45" s="1285">
        <v>41240</v>
      </c>
      <c r="D45" s="1238">
        <v>41240</v>
      </c>
      <c r="E45" s="1012" t="s">
        <v>169</v>
      </c>
      <c r="F45" s="1011">
        <v>20000</v>
      </c>
      <c r="G45" s="1011" t="s">
        <v>4086</v>
      </c>
      <c r="H45" s="1230"/>
      <c r="I45" s="1244"/>
      <c r="J45" s="1167" t="s">
        <v>2111</v>
      </c>
      <c r="K45" s="1250">
        <v>495510002</v>
      </c>
      <c r="L45" s="1201"/>
      <c r="M45" s="1258" t="s">
        <v>497</v>
      </c>
      <c r="N45" s="608" t="s">
        <v>474</v>
      </c>
      <c r="O45" s="1259">
        <v>1.4</v>
      </c>
      <c r="P45" s="1017" t="s">
        <v>498</v>
      </c>
      <c r="Q45" s="104">
        <v>1.95</v>
      </c>
      <c r="R45" s="200">
        <v>1595</v>
      </c>
      <c r="S45" s="1146" t="s">
        <v>4266</v>
      </c>
      <c r="T45" s="488">
        <v>7.0000000000000007E-2</v>
      </c>
      <c r="U45" s="103">
        <v>1706.65</v>
      </c>
      <c r="V45" s="1112">
        <v>13.66</v>
      </c>
      <c r="W45" s="1112">
        <v>13.65</v>
      </c>
      <c r="X45" s="1844" t="s">
        <v>264</v>
      </c>
      <c r="Y45" s="1848">
        <v>0.10725</v>
      </c>
    </row>
    <row r="46" spans="1:25" ht="39" thickBot="1">
      <c r="A46" s="110">
        <v>25</v>
      </c>
      <c r="B46" s="1199">
        <v>2012</v>
      </c>
      <c r="C46" s="1232">
        <v>41162</v>
      </c>
      <c r="D46" s="1235">
        <v>41162</v>
      </c>
      <c r="E46" s="1202" t="s">
        <v>169</v>
      </c>
      <c r="F46" s="1203">
        <v>20000</v>
      </c>
      <c r="G46" s="1203" t="s">
        <v>4086</v>
      </c>
      <c r="H46" s="1229"/>
      <c r="I46" s="1242"/>
      <c r="J46" s="1151" t="s">
        <v>2100</v>
      </c>
      <c r="K46" s="1247">
        <v>495510002</v>
      </c>
      <c r="L46" s="1222"/>
      <c r="M46" s="1255" t="s">
        <v>497</v>
      </c>
      <c r="N46" s="1268" t="s">
        <v>474</v>
      </c>
      <c r="O46" s="1262">
        <v>1.4</v>
      </c>
      <c r="P46" s="1206" t="s">
        <v>499</v>
      </c>
      <c r="Q46" s="1207">
        <v>4.7699999999999996</v>
      </c>
      <c r="R46" s="1208">
        <v>1850</v>
      </c>
      <c r="S46" s="1216"/>
      <c r="T46" s="1209">
        <v>5.5E-2</v>
      </c>
      <c r="U46" s="1210">
        <v>1951.75</v>
      </c>
      <c r="V46" s="1213">
        <v>33.4</v>
      </c>
      <c r="W46" s="1213">
        <v>33.39</v>
      </c>
      <c r="X46" s="1118" t="s">
        <v>264</v>
      </c>
      <c r="Y46" s="1289">
        <v>0.26234999999999997</v>
      </c>
    </row>
    <row r="47" spans="1:25" ht="51.75" thickBot="1">
      <c r="A47" s="110">
        <v>26</v>
      </c>
      <c r="B47" s="1199">
        <v>2012</v>
      </c>
      <c r="C47" s="1232">
        <v>41162</v>
      </c>
      <c r="D47" s="1235">
        <v>41162</v>
      </c>
      <c r="E47" s="1202" t="s">
        <v>169</v>
      </c>
      <c r="F47" s="1203">
        <v>20000</v>
      </c>
      <c r="G47" s="1203" t="s">
        <v>4086</v>
      </c>
      <c r="H47" s="1229"/>
      <c r="I47" s="1242"/>
      <c r="J47" s="1151" t="s">
        <v>4087</v>
      </c>
      <c r="K47" s="1247">
        <v>495510002</v>
      </c>
      <c r="L47" s="1222"/>
      <c r="M47" s="1255" t="s">
        <v>497</v>
      </c>
      <c r="N47" s="1268" t="s">
        <v>474</v>
      </c>
      <c r="O47" s="1262">
        <v>1.4</v>
      </c>
      <c r="P47" s="1206" t="s">
        <v>499</v>
      </c>
      <c r="Q47" s="1207">
        <v>4.7699999999999996</v>
      </c>
      <c r="R47" s="1208">
        <v>1850</v>
      </c>
      <c r="S47" s="1146" t="s">
        <v>4266</v>
      </c>
      <c r="T47" s="1209">
        <v>5.5E-2</v>
      </c>
      <c r="U47" s="1210">
        <v>1951.75</v>
      </c>
      <c r="V47" s="1213">
        <v>30.01</v>
      </c>
      <c r="W47" s="1213">
        <v>30</v>
      </c>
      <c r="X47" s="1118" t="s">
        <v>264</v>
      </c>
      <c r="Y47" s="1289">
        <v>0.26234999999999997</v>
      </c>
    </row>
    <row r="48" spans="1:25" ht="26.25" thickBot="1">
      <c r="A48" s="2007">
        <v>27</v>
      </c>
      <c r="B48" s="1946">
        <v>2009</v>
      </c>
      <c r="C48" s="1949">
        <v>39173</v>
      </c>
      <c r="D48" s="1952">
        <v>40025</v>
      </c>
      <c r="E48" s="2046" t="s">
        <v>4088</v>
      </c>
      <c r="F48" s="1958">
        <v>75007</v>
      </c>
      <c r="G48" s="1958" t="s">
        <v>4089</v>
      </c>
      <c r="H48" s="1961"/>
      <c r="I48" s="1964"/>
      <c r="J48" s="1967" t="s">
        <v>4090</v>
      </c>
      <c r="K48" s="1920">
        <v>184220742</v>
      </c>
      <c r="L48" s="1922"/>
      <c r="M48" s="1098" t="s">
        <v>503</v>
      </c>
      <c r="N48" s="1924" t="s">
        <v>4312</v>
      </c>
      <c r="O48" s="1118">
        <v>2.4</v>
      </c>
      <c r="P48" s="1332" t="s">
        <v>4304</v>
      </c>
      <c r="Q48" s="1333">
        <v>4846</v>
      </c>
      <c r="R48" s="185">
        <v>2352899.4</v>
      </c>
      <c r="S48" s="1928" t="s">
        <v>4266</v>
      </c>
      <c r="T48" s="1106" t="s">
        <v>4266</v>
      </c>
      <c r="U48" s="1136">
        <v>2352899.4</v>
      </c>
      <c r="V48" s="185">
        <v>33919.65</v>
      </c>
      <c r="W48" s="185">
        <v>33919.65</v>
      </c>
      <c r="X48" s="1926" t="s">
        <v>264</v>
      </c>
      <c r="Y48" s="1850">
        <v>266.53000000000003</v>
      </c>
    </row>
    <row r="49" spans="1:25" ht="26.25" thickBot="1">
      <c r="A49" s="1987"/>
      <c r="B49" s="1948"/>
      <c r="C49" s="1951"/>
      <c r="D49" s="1954"/>
      <c r="E49" s="2047"/>
      <c r="F49" s="1960"/>
      <c r="G49" s="1960"/>
      <c r="H49" s="1963"/>
      <c r="I49" s="1966"/>
      <c r="J49" s="1969"/>
      <c r="K49" s="1921"/>
      <c r="L49" s="1923"/>
      <c r="M49" s="1115" t="s">
        <v>570</v>
      </c>
      <c r="N49" s="1925"/>
      <c r="O49" s="1178">
        <v>2.4</v>
      </c>
      <c r="P49" s="1334" t="s">
        <v>4304</v>
      </c>
      <c r="Q49" s="1331">
        <v>631</v>
      </c>
      <c r="R49" s="302">
        <v>80000.600000000006</v>
      </c>
      <c r="S49" s="1929"/>
      <c r="T49" s="1144" t="s">
        <v>4266</v>
      </c>
      <c r="U49" s="1145">
        <v>80000.600000000006</v>
      </c>
      <c r="V49" s="302">
        <v>4433.4799999999996</v>
      </c>
      <c r="W49" s="302">
        <v>4433.4799999999996</v>
      </c>
      <c r="X49" s="1927"/>
      <c r="Y49" s="1850">
        <v>34.704999999999998</v>
      </c>
    </row>
    <row r="50" spans="1:25" ht="51.75" thickBot="1">
      <c r="A50" s="110">
        <v>28</v>
      </c>
      <c r="B50" s="1162">
        <v>2011</v>
      </c>
      <c r="C50" s="1233">
        <v>41169</v>
      </c>
      <c r="D50" s="1154">
        <v>41191</v>
      </c>
      <c r="E50" s="1202" t="s">
        <v>169</v>
      </c>
      <c r="F50" s="1203">
        <v>20000</v>
      </c>
      <c r="G50" s="1203" t="s">
        <v>4091</v>
      </c>
      <c r="H50" s="1229"/>
      <c r="I50" s="1242"/>
      <c r="J50" s="1151" t="s">
        <v>4092</v>
      </c>
      <c r="K50" s="1218">
        <v>495516179</v>
      </c>
      <c r="L50" s="1222"/>
      <c r="M50" s="1257" t="s">
        <v>509</v>
      </c>
      <c r="N50" s="1157" t="s">
        <v>4303</v>
      </c>
      <c r="O50" s="1205">
        <v>3.4</v>
      </c>
      <c r="P50" s="1307" t="s">
        <v>4304</v>
      </c>
      <c r="Q50" s="1200">
        <v>400</v>
      </c>
      <c r="R50" s="1213">
        <v>36600</v>
      </c>
      <c r="S50" s="1214">
        <v>44502.1</v>
      </c>
      <c r="T50" s="1215">
        <v>7.0000000000000007E-2</v>
      </c>
      <c r="U50" s="1272">
        <v>86779.25</v>
      </c>
      <c r="V50" s="1213">
        <v>1399.32</v>
      </c>
      <c r="W50" s="1213">
        <v>1399.32</v>
      </c>
      <c r="X50" s="1118" t="s">
        <v>264</v>
      </c>
      <c r="Y50" s="1289">
        <v>22</v>
      </c>
    </row>
    <row r="51" spans="1:25" ht="124.5" customHeight="1" thickBot="1">
      <c r="A51" s="110">
        <v>29</v>
      </c>
      <c r="B51" s="1153">
        <v>2009</v>
      </c>
      <c r="C51" s="1330">
        <v>39173</v>
      </c>
      <c r="D51" s="1330">
        <v>40025</v>
      </c>
      <c r="E51" s="1277" t="s">
        <v>4093</v>
      </c>
      <c r="F51" s="1276">
        <v>94000</v>
      </c>
      <c r="G51" s="1273" t="s">
        <v>4094</v>
      </c>
      <c r="H51" s="1204"/>
      <c r="I51" s="1164"/>
      <c r="J51" s="1251" t="s">
        <v>4095</v>
      </c>
      <c r="K51" s="1219">
        <v>184220742</v>
      </c>
      <c r="L51" s="1173"/>
      <c r="M51" s="1257" t="s">
        <v>509</v>
      </c>
      <c r="N51" s="1264" t="s">
        <v>4312</v>
      </c>
      <c r="O51" s="1261">
        <v>2.6</v>
      </c>
      <c r="P51" s="1307" t="s">
        <v>4304</v>
      </c>
      <c r="Q51" s="333">
        <v>400.74</v>
      </c>
      <c r="R51" s="1030">
        <v>191087.2</v>
      </c>
      <c r="S51" s="1146">
        <v>47771.8</v>
      </c>
      <c r="T51" s="1144" t="s">
        <v>4266</v>
      </c>
      <c r="U51" s="1270">
        <v>238859</v>
      </c>
      <c r="V51" s="1030">
        <v>1401.91</v>
      </c>
      <c r="W51" s="1585">
        <v>1401.9</v>
      </c>
      <c r="X51" s="1118" t="s">
        <v>264</v>
      </c>
      <c r="Y51" s="1293">
        <v>22.040700000000001</v>
      </c>
    </row>
    <row r="52" spans="1:25" ht="120.75" customHeight="1" thickBot="1">
      <c r="A52" s="1161">
        <v>30</v>
      </c>
      <c r="B52" s="1153">
        <v>2009</v>
      </c>
      <c r="C52" s="1330">
        <v>39173</v>
      </c>
      <c r="D52" s="1330">
        <v>40025</v>
      </c>
      <c r="E52" s="1278" t="s">
        <v>4093</v>
      </c>
      <c r="F52" s="1279">
        <v>94000</v>
      </c>
      <c r="G52" s="1274" t="s">
        <v>4094</v>
      </c>
      <c r="H52" s="1204"/>
      <c r="I52" s="1164"/>
      <c r="J52" s="1335" t="s">
        <v>4095</v>
      </c>
      <c r="K52" s="1219">
        <v>184220742</v>
      </c>
      <c r="L52" s="1173"/>
      <c r="M52" s="1253" t="s">
        <v>503</v>
      </c>
      <c r="N52" s="1264" t="s">
        <v>4312</v>
      </c>
      <c r="O52" s="1261">
        <v>2.4</v>
      </c>
      <c r="P52" s="1307" t="s">
        <v>4304</v>
      </c>
      <c r="Q52" s="333">
        <v>2140.2199999999998</v>
      </c>
      <c r="R52" s="1336">
        <v>513917.9</v>
      </c>
      <c r="S52" s="1337">
        <v>146081.1</v>
      </c>
      <c r="T52" s="1144" t="s">
        <v>4266</v>
      </c>
      <c r="U52" s="1338">
        <v>660000</v>
      </c>
      <c r="V52" s="1030">
        <v>14987.06</v>
      </c>
      <c r="W52" s="1585">
        <v>14987.06</v>
      </c>
      <c r="X52" s="1118" t="s">
        <v>264</v>
      </c>
      <c r="Y52" s="1293">
        <v>117.71209999999999</v>
      </c>
    </row>
    <row r="53" spans="1:25" ht="35.25" customHeight="1" thickBot="1">
      <c r="A53" s="1161">
        <v>31</v>
      </c>
      <c r="B53" s="1153">
        <v>2012</v>
      </c>
      <c r="C53" s="1156">
        <v>41183</v>
      </c>
      <c r="D53" s="1166">
        <v>41226</v>
      </c>
      <c r="E53" s="1239" t="s">
        <v>169</v>
      </c>
      <c r="F53" s="1158">
        <v>20000</v>
      </c>
      <c r="G53" s="1275" t="s">
        <v>4080</v>
      </c>
      <c r="H53" s="1231"/>
      <c r="I53" s="1164"/>
      <c r="J53" s="1001" t="s">
        <v>4081</v>
      </c>
      <c r="K53" s="1219">
        <v>495511390</v>
      </c>
      <c r="L53" s="1173"/>
      <c r="M53" s="1253" t="s">
        <v>509</v>
      </c>
      <c r="N53" s="1264" t="s">
        <v>4313</v>
      </c>
      <c r="O53" s="1261">
        <v>4.3499999999999996</v>
      </c>
      <c r="P53" s="1021" t="s">
        <v>4278</v>
      </c>
      <c r="Q53" s="333">
        <v>73</v>
      </c>
      <c r="R53" s="1030">
        <v>2705</v>
      </c>
      <c r="S53" s="1146">
        <v>5832</v>
      </c>
      <c r="T53" s="1147">
        <v>7.0000000000000007E-2</v>
      </c>
      <c r="U53" s="1270">
        <v>9134.59</v>
      </c>
      <c r="V53" s="1030">
        <v>255.38</v>
      </c>
      <c r="W53" s="1585">
        <v>255.37</v>
      </c>
      <c r="X53" s="1118" t="s">
        <v>264</v>
      </c>
      <c r="Y53" s="1293">
        <v>4.0149999999999997</v>
      </c>
    </row>
    <row r="54" spans="1:25" ht="39" thickBot="1">
      <c r="A54" s="1347">
        <v>32</v>
      </c>
      <c r="B54" s="1347">
        <v>2012</v>
      </c>
      <c r="C54" s="1156">
        <v>41183</v>
      </c>
      <c r="D54" s="1351">
        <v>41194</v>
      </c>
      <c r="E54" s="1239" t="s">
        <v>4096</v>
      </c>
      <c r="F54" s="1279">
        <v>13302</v>
      </c>
      <c r="G54" s="1275" t="s">
        <v>4078</v>
      </c>
      <c r="H54" s="1231"/>
      <c r="I54" s="1354"/>
      <c r="J54" s="1001" t="s">
        <v>4079</v>
      </c>
      <c r="K54" s="1353">
        <v>495280951</v>
      </c>
      <c r="L54" s="1348"/>
      <c r="M54" s="1253" t="s">
        <v>4314</v>
      </c>
      <c r="N54" s="1349" t="s">
        <v>4308</v>
      </c>
      <c r="O54" s="1261">
        <v>1.8</v>
      </c>
      <c r="P54" s="1356" t="s">
        <v>4315</v>
      </c>
      <c r="Q54" s="333">
        <v>10.4</v>
      </c>
      <c r="R54" s="1352">
        <v>2911</v>
      </c>
      <c r="S54" s="1355" t="s">
        <v>266</v>
      </c>
      <c r="T54" s="1147">
        <v>7.0000000000000007E-2</v>
      </c>
      <c r="U54" s="1270">
        <v>3114.77</v>
      </c>
      <c r="V54" s="1352">
        <v>90.02</v>
      </c>
      <c r="W54" s="1585">
        <v>90.02</v>
      </c>
      <c r="X54" s="1118" t="s">
        <v>264</v>
      </c>
      <c r="Y54" s="1293">
        <v>0.57200000000000006</v>
      </c>
    </row>
    <row r="55" spans="1:25" ht="26.25" thickBot="1">
      <c r="A55" s="1579">
        <v>33</v>
      </c>
      <c r="B55" s="1579">
        <v>2013</v>
      </c>
      <c r="C55" s="1597">
        <v>41291</v>
      </c>
      <c r="D55" s="1580">
        <v>41299</v>
      </c>
      <c r="E55" s="1014" t="s">
        <v>553</v>
      </c>
      <c r="F55" s="1350">
        <v>20136</v>
      </c>
      <c r="G55" s="1350" t="s">
        <v>4067</v>
      </c>
      <c r="H55" s="1230"/>
      <c r="I55" s="1244"/>
      <c r="J55" s="1581" t="s">
        <v>4068</v>
      </c>
      <c r="K55" s="1578" t="s">
        <v>4293</v>
      </c>
      <c r="L55" s="1591"/>
      <c r="M55" s="1096" t="s">
        <v>503</v>
      </c>
      <c r="N55" s="1582" t="s">
        <v>4294</v>
      </c>
      <c r="O55" s="1260">
        <v>5.25</v>
      </c>
      <c r="P55" s="1588" t="s">
        <v>4295</v>
      </c>
      <c r="Q55" s="999">
        <v>120</v>
      </c>
      <c r="R55" s="1584">
        <v>11289.1</v>
      </c>
      <c r="S55" s="1148">
        <v>15590.15</v>
      </c>
      <c r="T55" s="1149">
        <v>0.08</v>
      </c>
      <c r="U55" s="1270">
        <v>29029.48</v>
      </c>
      <c r="V55" s="1352">
        <v>840.31</v>
      </c>
      <c r="W55" s="1585">
        <v>840.31</v>
      </c>
      <c r="X55" s="1118" t="s">
        <v>256</v>
      </c>
      <c r="Y55" s="1848">
        <v>6.6</v>
      </c>
    </row>
    <row r="56" spans="1:25" ht="39" thickBot="1">
      <c r="A56" s="1579">
        <v>34</v>
      </c>
      <c r="B56" s="1613">
        <v>2013</v>
      </c>
      <c r="C56" s="1624">
        <v>41306</v>
      </c>
      <c r="D56" s="1624">
        <v>41316</v>
      </c>
      <c r="E56" s="1625" t="s">
        <v>4605</v>
      </c>
      <c r="F56" s="1626">
        <v>57050</v>
      </c>
      <c r="G56" s="1625" t="s">
        <v>4591</v>
      </c>
      <c r="H56" s="1627"/>
      <c r="I56" s="1628">
        <v>250</v>
      </c>
      <c r="J56" s="1629" t="s">
        <v>492</v>
      </c>
      <c r="K56" s="1625" t="s">
        <v>4569</v>
      </c>
      <c r="L56" s="1630"/>
      <c r="M56" s="1619" t="s">
        <v>505</v>
      </c>
      <c r="N56" s="1632" t="s">
        <v>4609</v>
      </c>
      <c r="O56" s="1206">
        <v>3.85</v>
      </c>
      <c r="P56" s="1206" t="s">
        <v>4616</v>
      </c>
      <c r="Q56" s="1210">
        <v>249.22</v>
      </c>
      <c r="R56" s="1642">
        <v>12181.36</v>
      </c>
      <c r="S56" s="1214"/>
      <c r="T56" s="1645">
        <v>7.0000000000000007E-2</v>
      </c>
      <c r="U56" s="1259">
        <v>13034.05</v>
      </c>
      <c r="V56" s="987">
        <v>1745.1849999999999</v>
      </c>
      <c r="W56" s="987">
        <v>1745.1849999999999</v>
      </c>
      <c r="X56" s="1118" t="s">
        <v>256</v>
      </c>
      <c r="Y56" s="1852">
        <v>13.707100000000001</v>
      </c>
    </row>
    <row r="57" spans="1:25" ht="51.75" thickBot="1">
      <c r="A57" s="118">
        <v>35</v>
      </c>
      <c r="B57" s="1646">
        <v>2012</v>
      </c>
      <c r="C57" s="1637">
        <v>41548</v>
      </c>
      <c r="D57" s="1637">
        <v>41303</v>
      </c>
      <c r="E57" s="1275" t="s">
        <v>159</v>
      </c>
      <c r="F57" s="1275">
        <v>20200</v>
      </c>
      <c r="G57" s="1275" t="s">
        <v>4589</v>
      </c>
      <c r="H57" s="1616"/>
      <c r="I57" s="1638">
        <v>170</v>
      </c>
      <c r="J57" s="1275" t="s">
        <v>4555</v>
      </c>
      <c r="K57" s="1639">
        <v>495327392</v>
      </c>
      <c r="L57" s="1640"/>
      <c r="M57" s="1619" t="s">
        <v>495</v>
      </c>
      <c r="N57" s="1641" t="s">
        <v>4608</v>
      </c>
      <c r="O57" s="1206">
        <v>5</v>
      </c>
      <c r="P57" s="1206" t="s">
        <v>4615</v>
      </c>
      <c r="Q57" s="1210">
        <v>170</v>
      </c>
      <c r="R57" s="1644">
        <v>6080</v>
      </c>
      <c r="S57" s="1631"/>
      <c r="T57" s="1643">
        <v>7.0000000000000007E-2</v>
      </c>
      <c r="U57" s="1206">
        <v>6505.6</v>
      </c>
      <c r="V57" s="1604">
        <v>594.71</v>
      </c>
      <c r="W57" s="1604">
        <v>594.71</v>
      </c>
      <c r="X57" s="1118" t="s">
        <v>256</v>
      </c>
      <c r="Y57" s="1853">
        <v>9.35</v>
      </c>
    </row>
    <row r="58" spans="1:25" ht="26.25" thickBot="1">
      <c r="A58" s="118">
        <v>36</v>
      </c>
      <c r="B58" s="1647">
        <v>2013</v>
      </c>
      <c r="C58" s="1622">
        <v>41345</v>
      </c>
      <c r="D58" s="1622">
        <v>41389</v>
      </c>
      <c r="E58" s="1623" t="s">
        <v>159</v>
      </c>
      <c r="F58" s="1623">
        <v>20200</v>
      </c>
      <c r="G58" s="1607" t="s">
        <v>606</v>
      </c>
      <c r="H58" s="1633"/>
      <c r="I58" s="1634">
        <v>200</v>
      </c>
      <c r="J58" s="1607" t="s">
        <v>4555</v>
      </c>
      <c r="K58" s="1635">
        <v>495327392</v>
      </c>
      <c r="L58" s="1636"/>
      <c r="M58" s="930" t="s">
        <v>4015</v>
      </c>
      <c r="N58" s="975" t="s">
        <v>4310</v>
      </c>
      <c r="O58" s="1588">
        <v>3.3</v>
      </c>
      <c r="P58" s="1588" t="s">
        <v>4210</v>
      </c>
      <c r="Q58" s="931">
        <v>153.5</v>
      </c>
      <c r="R58" s="1608">
        <v>12318.04</v>
      </c>
      <c r="S58" s="1606"/>
      <c r="T58" s="1215">
        <v>7.0000000000000007E-2</v>
      </c>
      <c r="U58" s="1206">
        <v>13180.3</v>
      </c>
      <c r="V58" s="1604">
        <v>538.74</v>
      </c>
      <c r="W58" s="1604">
        <v>538.74</v>
      </c>
      <c r="X58" s="1118" t="s">
        <v>256</v>
      </c>
      <c r="Y58" s="1852">
        <v>8.4425000000000008</v>
      </c>
    </row>
    <row r="59" spans="1:25" ht="26.25" thickBot="1">
      <c r="A59" s="118">
        <v>37</v>
      </c>
      <c r="B59" s="1648">
        <v>2013</v>
      </c>
      <c r="C59" s="1609">
        <v>41292</v>
      </c>
      <c r="D59" s="1598">
        <v>41393</v>
      </c>
      <c r="E59" s="1596" t="s">
        <v>159</v>
      </c>
      <c r="F59" s="1596">
        <v>20200</v>
      </c>
      <c r="G59" s="1596" t="s">
        <v>606</v>
      </c>
      <c r="H59" s="1599"/>
      <c r="I59" s="1600">
        <v>300</v>
      </c>
      <c r="J59" s="1596" t="s">
        <v>4712</v>
      </c>
      <c r="K59" s="1601">
        <v>495327392</v>
      </c>
      <c r="L59" s="1602"/>
      <c r="M59" s="490" t="s">
        <v>495</v>
      </c>
      <c r="N59" s="1549" t="s">
        <v>4608</v>
      </c>
      <c r="O59" s="1017">
        <v>5</v>
      </c>
      <c r="P59" s="1017" t="s">
        <v>4615</v>
      </c>
      <c r="Q59" s="103">
        <v>253.89</v>
      </c>
      <c r="R59" s="1605">
        <v>5585.58</v>
      </c>
      <c r="S59" s="1610"/>
      <c r="T59" s="1611">
        <v>7.0000000000000007E-2</v>
      </c>
      <c r="U59" s="1586">
        <v>5976.57</v>
      </c>
      <c r="V59" s="1590">
        <v>888.57</v>
      </c>
      <c r="W59" s="1590">
        <v>888.57</v>
      </c>
      <c r="X59" s="1844" t="s">
        <v>264</v>
      </c>
      <c r="Y59" s="1853">
        <v>13.963949999999999</v>
      </c>
    </row>
    <row r="60" spans="1:25" ht="51.75" thickBot="1">
      <c r="A60" s="118">
        <v>38</v>
      </c>
      <c r="B60" s="1646">
        <v>2013</v>
      </c>
      <c r="C60" s="1614">
        <v>41276</v>
      </c>
      <c r="D60" s="1614">
        <v>41283</v>
      </c>
      <c r="E60" s="1615" t="s">
        <v>169</v>
      </c>
      <c r="F60" s="1615">
        <v>20000</v>
      </c>
      <c r="G60" s="1615" t="s">
        <v>4813</v>
      </c>
      <c r="H60" s="1616"/>
      <c r="I60" s="1617" t="s">
        <v>4701</v>
      </c>
      <c r="J60" s="1621" t="s">
        <v>4777</v>
      </c>
      <c r="K60" s="1615" t="s">
        <v>4783</v>
      </c>
      <c r="L60" s="1618"/>
      <c r="M60" s="1619" t="s">
        <v>497</v>
      </c>
      <c r="N60" s="1620" t="s">
        <v>3891</v>
      </c>
      <c r="O60" s="1206">
        <v>1.4</v>
      </c>
      <c r="P60" s="1206" t="s">
        <v>498</v>
      </c>
      <c r="Q60" s="1207">
        <v>45.6</v>
      </c>
      <c r="R60" s="1208">
        <v>14778.52</v>
      </c>
      <c r="S60" s="1612"/>
      <c r="T60" s="1215">
        <v>7.0000000000000007E-2</v>
      </c>
      <c r="U60" s="1206">
        <v>15813.02</v>
      </c>
      <c r="V60" s="1604">
        <v>300.07499999999999</v>
      </c>
      <c r="W60" s="1604">
        <v>300.07499999999999</v>
      </c>
      <c r="X60" s="1118" t="s">
        <v>256</v>
      </c>
      <c r="Y60" s="1854">
        <v>2.508</v>
      </c>
    </row>
    <row r="61" spans="1:25" ht="51.75" thickBot="1">
      <c r="A61" s="118">
        <v>39</v>
      </c>
      <c r="B61" s="1646">
        <v>2013</v>
      </c>
      <c r="C61" s="1614">
        <v>41330</v>
      </c>
      <c r="D61" s="1614">
        <v>41339</v>
      </c>
      <c r="E61" s="1615" t="s">
        <v>169</v>
      </c>
      <c r="F61" s="1615">
        <v>20000</v>
      </c>
      <c r="G61" s="1615" t="s">
        <v>4813</v>
      </c>
      <c r="H61" s="1616"/>
      <c r="I61" s="1617" t="s">
        <v>4701</v>
      </c>
      <c r="J61" s="1621" t="s">
        <v>4777</v>
      </c>
      <c r="K61" s="1587" t="s">
        <v>4784</v>
      </c>
      <c r="L61" s="1651"/>
      <c r="M61" s="1619" t="s">
        <v>497</v>
      </c>
      <c r="N61" s="1620" t="s">
        <v>3891</v>
      </c>
      <c r="O61" s="1206">
        <v>1.4</v>
      </c>
      <c r="P61" s="1206" t="s">
        <v>498</v>
      </c>
      <c r="Q61" s="1207">
        <v>79.8</v>
      </c>
      <c r="R61" s="1208">
        <v>23155.4</v>
      </c>
      <c r="S61" s="1612"/>
      <c r="T61" s="1215">
        <v>7.0000000000000007E-2</v>
      </c>
      <c r="U61" s="1206">
        <v>24776.28</v>
      </c>
      <c r="V61" s="1604">
        <v>525.13</v>
      </c>
      <c r="W61" s="1604">
        <v>525.13499999999999</v>
      </c>
      <c r="X61" s="1118" t="s">
        <v>256</v>
      </c>
      <c r="Y61" s="1854">
        <v>4.3890000000000002</v>
      </c>
    </row>
    <row r="62" spans="1:25" ht="51.75" thickBot="1">
      <c r="A62" s="118">
        <v>40</v>
      </c>
      <c r="B62" s="214">
        <v>2012</v>
      </c>
      <c r="C62" s="88">
        <v>41201</v>
      </c>
      <c r="D62" s="88">
        <v>41195</v>
      </c>
      <c r="E62" s="1595" t="s">
        <v>246</v>
      </c>
      <c r="F62" s="145">
        <v>20137</v>
      </c>
      <c r="G62" s="145" t="s">
        <v>2415</v>
      </c>
      <c r="H62" s="215"/>
      <c r="I62" s="143">
        <v>150</v>
      </c>
      <c r="J62" s="1650" t="s">
        <v>2488</v>
      </c>
      <c r="K62" s="1652"/>
      <c r="L62" s="1653"/>
      <c r="M62" s="216" t="s">
        <v>497</v>
      </c>
      <c r="N62" s="207" t="s">
        <v>4031</v>
      </c>
      <c r="O62" s="315">
        <v>1.8</v>
      </c>
      <c r="P62" s="315" t="s">
        <v>4336</v>
      </c>
      <c r="Q62" s="1108">
        <v>6.59</v>
      </c>
      <c r="R62" s="241">
        <v>10378.31</v>
      </c>
      <c r="S62" s="230">
        <v>1045.5</v>
      </c>
      <c r="T62" s="1654">
        <v>7.0000000000000007E-2</v>
      </c>
      <c r="U62" s="1205">
        <v>12223.48</v>
      </c>
      <c r="V62" s="1604">
        <v>46.15</v>
      </c>
      <c r="W62" s="1604">
        <v>46.15</v>
      </c>
      <c r="X62" s="1118" t="s">
        <v>256</v>
      </c>
      <c r="Y62" s="1855">
        <v>0.36244999999999999</v>
      </c>
    </row>
    <row r="63" spans="1:25" ht="30" customHeight="1" thickBot="1">
      <c r="A63" s="118">
        <v>41</v>
      </c>
      <c r="B63" s="1649">
        <v>2012</v>
      </c>
      <c r="C63" s="1603">
        <v>41142</v>
      </c>
      <c r="D63" s="1154">
        <v>41205</v>
      </c>
      <c r="E63" s="1239" t="s">
        <v>176</v>
      </c>
      <c r="F63" s="1279">
        <v>20260</v>
      </c>
      <c r="G63" s="1275" t="s">
        <v>4340</v>
      </c>
      <c r="H63" s="1393"/>
      <c r="I63" s="1242"/>
      <c r="J63" s="1001" t="s">
        <v>4334</v>
      </c>
      <c r="K63" s="1577">
        <v>495377960</v>
      </c>
      <c r="L63" s="1583"/>
      <c r="M63" s="1656" t="s">
        <v>509</v>
      </c>
      <c r="N63" s="1395" t="s">
        <v>4335</v>
      </c>
      <c r="O63" s="1657">
        <v>3.05</v>
      </c>
      <c r="P63" s="1658" t="s">
        <v>4210</v>
      </c>
      <c r="Q63" s="1659">
        <v>80</v>
      </c>
      <c r="R63" s="1660">
        <v>7720.6</v>
      </c>
      <c r="S63" s="1661" t="s">
        <v>266</v>
      </c>
      <c r="T63" s="1662">
        <v>0.08</v>
      </c>
      <c r="U63" s="1338">
        <v>8338.24</v>
      </c>
      <c r="V63" s="1585">
        <v>279.86</v>
      </c>
      <c r="W63" s="1585">
        <v>279.86</v>
      </c>
      <c r="X63" s="1845" t="s">
        <v>256</v>
      </c>
      <c r="Y63" s="1849">
        <v>4.4000000000000004</v>
      </c>
    </row>
    <row r="64" spans="1:25" ht="25.5" customHeight="1" thickBot="1">
      <c r="A64" s="1002"/>
      <c r="B64" s="45"/>
      <c r="C64" s="50"/>
      <c r="D64" s="50"/>
      <c r="E64" s="1"/>
      <c r="F64" s="37"/>
      <c r="G64" s="1"/>
      <c r="H64" s="45"/>
      <c r="I64" s="1"/>
      <c r="J64" s="1"/>
      <c r="K64" s="28"/>
      <c r="L64" s="1"/>
      <c r="M64" s="1"/>
      <c r="N64" s="1"/>
      <c r="O64" s="1"/>
      <c r="P64" s="1"/>
      <c r="Q64" s="45"/>
      <c r="R64" s="44"/>
      <c r="S64" s="1930" t="s">
        <v>719</v>
      </c>
      <c r="T64" s="1931"/>
      <c r="U64" s="1934">
        <f>SUM(U3:U63)</f>
        <v>4585924.1599999992</v>
      </c>
      <c r="V64" s="1003">
        <f>SUM(V3:V63)</f>
        <v>112448.76000000004</v>
      </c>
      <c r="W64" s="275">
        <f>SUM(W3:W63)</f>
        <v>112448.71500000001</v>
      </c>
      <c r="X64" s="1936"/>
      <c r="Y64" s="1916">
        <f>SUM(Y3:Y63)</f>
        <v>1069.9034500000005</v>
      </c>
    </row>
    <row r="65" spans="1:25" ht="30.75" customHeight="1" thickBot="1">
      <c r="A65" s="1004"/>
      <c r="B65" s="45"/>
      <c r="C65" s="50"/>
      <c r="D65" s="50"/>
      <c r="E65" s="1"/>
      <c r="F65" s="37"/>
      <c r="G65" s="1"/>
      <c r="H65" s="45"/>
      <c r="I65" s="1"/>
      <c r="J65" s="1"/>
      <c r="K65" s="28"/>
      <c r="L65" s="1"/>
      <c r="M65" s="1"/>
      <c r="N65" s="1"/>
      <c r="O65" s="1"/>
      <c r="P65" s="1"/>
      <c r="Q65" s="45"/>
      <c r="R65" s="44"/>
      <c r="S65" s="1932"/>
      <c r="T65" s="1933"/>
      <c r="U65" s="1935"/>
      <c r="V65" s="1918">
        <f>SUM(V64)+W64</f>
        <v>224897.47500000003</v>
      </c>
      <c r="W65" s="1919"/>
      <c r="X65" s="1937"/>
      <c r="Y65" s="1917"/>
    </row>
    <row r="66" spans="1:25">
      <c r="A66" s="1004"/>
      <c r="B66" s="45"/>
      <c r="C66" s="50"/>
      <c r="D66" s="50"/>
      <c r="E66" s="1178"/>
      <c r="F66" s="37"/>
      <c r="G66" s="1879" t="s">
        <v>717</v>
      </c>
      <c r="H66" s="1906">
        <v>41</v>
      </c>
      <c r="I66" s="1876"/>
      <c r="J66" s="1"/>
      <c r="K66" s="28"/>
      <c r="L66" s="1"/>
      <c r="M66" s="1"/>
      <c r="N66" s="1"/>
      <c r="O66" s="1"/>
      <c r="P66" s="1"/>
      <c r="Q66" s="45"/>
      <c r="R66" s="44"/>
      <c r="S66" s="44"/>
      <c r="T66" s="98"/>
      <c r="U66" s="44"/>
      <c r="V66" s="44"/>
      <c r="W66" s="44"/>
      <c r="X66" s="62"/>
      <c r="Y66" s="366"/>
    </row>
    <row r="67" spans="1:25" ht="15.75" customHeight="1" thickBot="1">
      <c r="A67" s="1004"/>
      <c r="B67" s="45"/>
      <c r="C67" s="50"/>
      <c r="D67" s="50"/>
      <c r="E67" s="1"/>
      <c r="F67" s="37"/>
      <c r="G67" s="1880"/>
      <c r="H67" s="1907"/>
      <c r="I67" s="1878"/>
      <c r="J67" s="1"/>
      <c r="K67" s="28"/>
      <c r="L67" s="1"/>
      <c r="M67" s="1"/>
      <c r="N67" s="1"/>
      <c r="O67" s="1"/>
      <c r="P67" s="1"/>
      <c r="Q67" s="45"/>
      <c r="R67" s="44"/>
      <c r="S67" s="44"/>
      <c r="T67" s="98"/>
      <c r="U67" s="44"/>
      <c r="V67" s="44"/>
      <c r="W67" s="44"/>
      <c r="X67" s="1"/>
      <c r="Y67" s="366"/>
    </row>
    <row r="74" spans="1:25" ht="16.5" customHeight="1"/>
    <row r="76" spans="1:25" ht="15" customHeight="1"/>
    <row r="77" spans="1:25" ht="15.75" customHeight="1"/>
  </sheetData>
  <autoFilter ref="J2:J67"/>
  <mergeCells count="139">
    <mergeCell ref="B1:D1"/>
    <mergeCell ref="E1:I1"/>
    <mergeCell ref="J1:L1"/>
    <mergeCell ref="M1:Q1"/>
    <mergeCell ref="R1:W1"/>
    <mergeCell ref="X4:X5"/>
    <mergeCell ref="J4:J5"/>
    <mergeCell ref="K4:K5"/>
    <mergeCell ref="L4:L5"/>
    <mergeCell ref="N4:N5"/>
    <mergeCell ref="X1:Y1"/>
    <mergeCell ref="J6:J8"/>
    <mergeCell ref="K6:K8"/>
    <mergeCell ref="L6:L8"/>
    <mergeCell ref="N6:N8"/>
    <mergeCell ref="L17:L20"/>
    <mergeCell ref="N17:N20"/>
    <mergeCell ref="J25:J29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L13:L16"/>
    <mergeCell ref="J13:J16"/>
    <mergeCell ref="K13:K16"/>
    <mergeCell ref="N28:N29"/>
    <mergeCell ref="A21:A23"/>
    <mergeCell ref="E21:E23"/>
    <mergeCell ref="F21:F23"/>
    <mergeCell ref="X13:X16"/>
    <mergeCell ref="A48:A49"/>
    <mergeCell ref="E48:E49"/>
    <mergeCell ref="F48:F49"/>
    <mergeCell ref="G48:G49"/>
    <mergeCell ref="J48:J49"/>
    <mergeCell ref="B48:B49"/>
    <mergeCell ref="C48:C49"/>
    <mergeCell ref="D48:D49"/>
    <mergeCell ref="H48:H49"/>
    <mergeCell ref="I48:I49"/>
    <mergeCell ref="A25:A29"/>
    <mergeCell ref="B25:B29"/>
    <mergeCell ref="E25:E29"/>
    <mergeCell ref="F25:F29"/>
    <mergeCell ref="G25:G29"/>
    <mergeCell ref="A13:A16"/>
    <mergeCell ref="B13:B16"/>
    <mergeCell ref="E13:E16"/>
    <mergeCell ref="F13:F16"/>
    <mergeCell ref="G13:G16"/>
    <mergeCell ref="H13:H16"/>
    <mergeCell ref="I13:I16"/>
    <mergeCell ref="X17:X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X6:X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N9:N11"/>
    <mergeCell ref="X9:X11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G21:G23"/>
    <mergeCell ref="H21:H23"/>
    <mergeCell ref="I21:I23"/>
    <mergeCell ref="J21:J23"/>
    <mergeCell ref="K21:K23"/>
    <mergeCell ref="L21:L23"/>
    <mergeCell ref="X21:X23"/>
    <mergeCell ref="K17:K20"/>
    <mergeCell ref="B21:B23"/>
    <mergeCell ref="C21:C23"/>
    <mergeCell ref="D21:D23"/>
    <mergeCell ref="R21:R23"/>
    <mergeCell ref="S21:S23"/>
    <mergeCell ref="T21:T23"/>
    <mergeCell ref="U21:U23"/>
    <mergeCell ref="N21:N23"/>
    <mergeCell ref="K25:K29"/>
    <mergeCell ref="L25:L29"/>
    <mergeCell ref="X25:X29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N32:N34"/>
    <mergeCell ref="X32:X34"/>
    <mergeCell ref="H25:H29"/>
    <mergeCell ref="I25:I29"/>
    <mergeCell ref="Y64:Y65"/>
    <mergeCell ref="V65:W65"/>
    <mergeCell ref="G66:G67"/>
    <mergeCell ref="H66:I67"/>
    <mergeCell ref="K48:K49"/>
    <mergeCell ref="L48:L49"/>
    <mergeCell ref="N48:N49"/>
    <mergeCell ref="X48:X49"/>
    <mergeCell ref="S48:S49"/>
    <mergeCell ref="S64:T65"/>
    <mergeCell ref="U64:U65"/>
    <mergeCell ref="X64:X65"/>
  </mergeCells>
  <hyperlinks>
    <hyperlink ref="L25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645"/>
  <sheetViews>
    <sheetView zoomScale="49" zoomScaleNormal="49" workbookViewId="0">
      <pane ySplit="2" topLeftCell="A27" activePane="bottomLeft" state="frozen"/>
      <selection activeCell="K1" sqref="K1"/>
      <selection pane="bottomLeft" activeCell="Y28" sqref="Y28"/>
    </sheetView>
  </sheetViews>
  <sheetFormatPr baseColWidth="10" defaultRowHeight="12.75"/>
  <cols>
    <col min="1" max="1" width="8.28515625" style="45" customWidth="1"/>
    <col min="2" max="2" width="9.5703125" style="45" customWidth="1"/>
    <col min="3" max="3" width="9.5703125" style="1" customWidth="1"/>
    <col min="4" max="4" width="10" style="1" customWidth="1"/>
    <col min="5" max="5" width="19.28515625" style="1" customWidth="1"/>
    <col min="6" max="6" width="10.42578125" style="37" customWidth="1"/>
    <col min="7" max="7" width="28.28515625" style="1" customWidth="1"/>
    <col min="8" max="8" width="12.5703125" style="1" customWidth="1"/>
    <col min="9" max="9" width="8.42578125" style="1" customWidth="1"/>
    <col min="10" max="10" width="28.140625" style="1" customWidth="1"/>
    <col min="11" max="11" width="17.42578125" style="1" customWidth="1"/>
    <col min="12" max="12" width="15.42578125" style="1" bestFit="1" customWidth="1"/>
    <col min="13" max="13" width="20.140625" style="1" customWidth="1"/>
    <col min="14" max="14" width="14.28515625" style="1" customWidth="1"/>
    <col min="15" max="15" width="20.5703125" style="1" customWidth="1"/>
    <col min="16" max="16" width="11.42578125" style="1"/>
    <col min="17" max="18" width="14.85546875" style="1" customWidth="1"/>
    <col min="19" max="19" width="12" style="1" customWidth="1"/>
    <col min="20" max="20" width="13.7109375" style="170" bestFit="1" customWidth="1"/>
    <col min="21" max="21" width="28" style="34" customWidth="1"/>
    <col min="22" max="22" width="24.7109375" style="98" customWidth="1"/>
    <col min="23" max="23" width="23.140625" style="1" customWidth="1"/>
    <col min="24" max="24" width="18" style="44" bestFit="1" customWidth="1"/>
    <col min="25" max="25" width="17.85546875" style="44" customWidth="1"/>
    <col min="26" max="26" width="29.140625" style="1" customWidth="1"/>
    <col min="27" max="16384" width="11.42578125" style="1"/>
  </cols>
  <sheetData>
    <row r="1" spans="1:26" ht="36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3"/>
      <c r="H1" s="1893"/>
      <c r="I1" s="1894"/>
      <c r="J1" s="1892" t="s">
        <v>15</v>
      </c>
      <c r="K1" s="1893"/>
      <c r="L1" s="1893"/>
      <c r="M1" s="1894"/>
      <c r="N1" s="1892" t="s">
        <v>21</v>
      </c>
      <c r="O1" s="1895"/>
      <c r="P1" s="1893"/>
      <c r="Q1" s="1893"/>
      <c r="R1" s="2202"/>
      <c r="S1" s="1894"/>
      <c r="T1" s="2203" t="s">
        <v>26</v>
      </c>
      <c r="U1" s="2204"/>
      <c r="V1" s="2204"/>
      <c r="W1" s="2204"/>
      <c r="X1" s="2204"/>
      <c r="Y1" s="2205"/>
      <c r="Z1" s="1857" t="s">
        <v>28</v>
      </c>
    </row>
    <row r="2" spans="1:26" ht="111.75" customHeight="1" thickBot="1">
      <c r="A2" s="187" t="s">
        <v>0</v>
      </c>
      <c r="B2" s="46" t="s">
        <v>1</v>
      </c>
      <c r="C2" s="12" t="s">
        <v>2</v>
      </c>
      <c r="D2" s="13" t="s">
        <v>3</v>
      </c>
      <c r="E2" s="11" t="s">
        <v>4</v>
      </c>
      <c r="F2" s="35" t="s">
        <v>5</v>
      </c>
      <c r="G2" s="12" t="s">
        <v>6</v>
      </c>
      <c r="H2" s="8" t="s">
        <v>7</v>
      </c>
      <c r="I2" s="13" t="s">
        <v>8</v>
      </c>
      <c r="J2" s="11" t="s">
        <v>11</v>
      </c>
      <c r="K2" s="12" t="s">
        <v>12</v>
      </c>
      <c r="L2" s="12" t="s">
        <v>13</v>
      </c>
      <c r="M2" s="13" t="s">
        <v>14</v>
      </c>
      <c r="N2" s="18" t="s">
        <v>34</v>
      </c>
      <c r="O2" s="19" t="s">
        <v>16</v>
      </c>
      <c r="P2" s="12" t="s">
        <v>515</v>
      </c>
      <c r="Q2" s="12" t="s">
        <v>18</v>
      </c>
      <c r="R2" s="13" t="s">
        <v>3887</v>
      </c>
      <c r="S2" s="261" t="s">
        <v>22</v>
      </c>
      <c r="T2" s="262" t="s">
        <v>23</v>
      </c>
      <c r="U2" s="263" t="s">
        <v>24</v>
      </c>
      <c r="V2" s="264" t="s">
        <v>25</v>
      </c>
      <c r="W2" s="296" t="s">
        <v>493</v>
      </c>
      <c r="X2" s="297" t="s">
        <v>687</v>
      </c>
      <c r="Y2" s="260" t="s">
        <v>27</v>
      </c>
      <c r="Z2" s="1856" t="s">
        <v>720</v>
      </c>
    </row>
    <row r="3" spans="1:26" ht="25.5" customHeight="1">
      <c r="A3" s="250">
        <v>1</v>
      </c>
      <c r="B3" s="174">
        <v>2012</v>
      </c>
      <c r="C3" s="88">
        <v>41253</v>
      </c>
      <c r="D3" s="88">
        <v>41254</v>
      </c>
      <c r="E3" s="25" t="s">
        <v>651</v>
      </c>
      <c r="F3" s="498">
        <v>20117</v>
      </c>
      <c r="G3" s="500" t="s">
        <v>1867</v>
      </c>
      <c r="H3" s="234"/>
      <c r="I3" s="24">
        <v>120</v>
      </c>
      <c r="J3" s="212" t="s">
        <v>2101</v>
      </c>
      <c r="K3" s="212" t="s">
        <v>108</v>
      </c>
      <c r="L3" s="209">
        <v>495251904</v>
      </c>
      <c r="M3" s="236"/>
      <c r="N3" s="240" t="s">
        <v>497</v>
      </c>
      <c r="O3" s="203" t="s">
        <v>3891</v>
      </c>
      <c r="P3" s="234">
        <v>1.8</v>
      </c>
      <c r="Q3" s="315" t="s">
        <v>3888</v>
      </c>
      <c r="R3" s="87">
        <v>8.24</v>
      </c>
      <c r="S3" s="241">
        <v>5603.48</v>
      </c>
      <c r="T3" s="230"/>
      <c r="U3" s="247">
        <v>7.0000000000000007E-2</v>
      </c>
      <c r="V3" s="234">
        <v>6000</v>
      </c>
      <c r="W3" s="372">
        <v>57.68</v>
      </c>
      <c r="X3" s="372">
        <v>57.68</v>
      </c>
      <c r="Y3" s="991" t="s">
        <v>3890</v>
      </c>
      <c r="Z3" s="363">
        <v>0.45319999999999999</v>
      </c>
    </row>
    <row r="4" spans="1:26" ht="25.5" customHeight="1">
      <c r="A4" s="250">
        <v>2</v>
      </c>
      <c r="B4" s="174">
        <v>2012</v>
      </c>
      <c r="C4" s="88">
        <v>41253</v>
      </c>
      <c r="D4" s="88">
        <v>41253</v>
      </c>
      <c r="E4" s="25" t="s">
        <v>401</v>
      </c>
      <c r="F4" s="24">
        <v>20190</v>
      </c>
      <c r="G4" s="25" t="s">
        <v>1868</v>
      </c>
      <c r="H4" s="234"/>
      <c r="I4" s="24">
        <v>90</v>
      </c>
      <c r="J4" s="212" t="s">
        <v>2102</v>
      </c>
      <c r="K4" s="212" t="s">
        <v>363</v>
      </c>
      <c r="L4" s="209">
        <v>495257278</v>
      </c>
      <c r="M4" s="87"/>
      <c r="N4" s="240" t="s">
        <v>497</v>
      </c>
      <c r="O4" s="203" t="s">
        <v>483</v>
      </c>
      <c r="P4" s="234">
        <v>1.4</v>
      </c>
      <c r="Q4" s="842" t="s">
        <v>499</v>
      </c>
      <c r="R4" s="87">
        <v>8.83</v>
      </c>
      <c r="S4" s="241">
        <v>2803.74</v>
      </c>
      <c r="T4" s="230"/>
      <c r="U4" s="247">
        <v>7.0000000000000007E-2</v>
      </c>
      <c r="V4" s="234">
        <v>3000</v>
      </c>
      <c r="W4" s="372">
        <v>40.81</v>
      </c>
      <c r="X4" s="372">
        <v>40.81</v>
      </c>
      <c r="Y4" s="193" t="s">
        <v>3240</v>
      </c>
      <c r="Z4" s="362">
        <v>0.48565000000000003</v>
      </c>
    </row>
    <row r="5" spans="1:26" ht="25.5" customHeight="1">
      <c r="A5" s="250">
        <v>3</v>
      </c>
      <c r="B5" s="174">
        <v>2012</v>
      </c>
      <c r="C5" s="88">
        <v>41166</v>
      </c>
      <c r="D5" s="88">
        <v>41170</v>
      </c>
      <c r="E5" s="25" t="s">
        <v>169</v>
      </c>
      <c r="F5" s="24">
        <v>20000</v>
      </c>
      <c r="G5" s="25" t="s">
        <v>1869</v>
      </c>
      <c r="H5" s="234"/>
      <c r="I5" s="24">
        <v>70</v>
      </c>
      <c r="J5" s="212" t="s">
        <v>2103</v>
      </c>
      <c r="K5" s="212" t="s">
        <v>124</v>
      </c>
      <c r="L5" s="209">
        <v>620340467</v>
      </c>
      <c r="M5" s="87"/>
      <c r="N5" s="240" t="s">
        <v>497</v>
      </c>
      <c r="O5" s="203" t="s">
        <v>3891</v>
      </c>
      <c r="P5" s="234">
        <v>1.8</v>
      </c>
      <c r="Q5" s="315" t="s">
        <v>3889</v>
      </c>
      <c r="R5" s="87">
        <v>15.61</v>
      </c>
      <c r="S5" s="241">
        <v>5573.13</v>
      </c>
      <c r="T5" s="230"/>
      <c r="U5" s="247">
        <v>7.0000000000000007E-2</v>
      </c>
      <c r="V5" s="234">
        <v>5963.25</v>
      </c>
      <c r="W5" s="372">
        <v>109.27</v>
      </c>
      <c r="X5" s="372">
        <v>109.27</v>
      </c>
      <c r="Y5" s="782" t="s">
        <v>3890</v>
      </c>
      <c r="Z5" s="362">
        <v>0.85854999999999992</v>
      </c>
    </row>
    <row r="6" spans="1:26" ht="25.5" customHeight="1">
      <c r="A6" s="250">
        <v>4</v>
      </c>
      <c r="B6" s="174">
        <v>2012</v>
      </c>
      <c r="C6" s="88">
        <v>41250</v>
      </c>
      <c r="D6" s="88">
        <v>41253</v>
      </c>
      <c r="E6" s="25" t="s">
        <v>247</v>
      </c>
      <c r="F6" s="24">
        <v>20167</v>
      </c>
      <c r="G6" s="25" t="s">
        <v>1870</v>
      </c>
      <c r="H6" s="234"/>
      <c r="I6" s="24">
        <v>120</v>
      </c>
      <c r="J6" s="212" t="s">
        <v>2104</v>
      </c>
      <c r="K6" s="212" t="s">
        <v>113</v>
      </c>
      <c r="L6" s="209">
        <v>495228423</v>
      </c>
      <c r="M6" s="87"/>
      <c r="N6" s="240" t="s">
        <v>497</v>
      </c>
      <c r="O6" s="203" t="s">
        <v>3891</v>
      </c>
      <c r="P6" s="234">
        <v>1.6</v>
      </c>
      <c r="Q6" s="315" t="s">
        <v>498</v>
      </c>
      <c r="R6" s="87">
        <v>9.6</v>
      </c>
      <c r="S6" s="241">
        <v>3858.6</v>
      </c>
      <c r="T6" s="230"/>
      <c r="U6" s="247">
        <v>7.0000000000000007E-2</v>
      </c>
      <c r="V6" s="234">
        <v>4150</v>
      </c>
      <c r="W6" s="372">
        <v>67.2</v>
      </c>
      <c r="X6" s="372">
        <v>67.2</v>
      </c>
      <c r="Y6" s="193" t="s">
        <v>3240</v>
      </c>
      <c r="Z6" s="362">
        <v>0.52800000000000002</v>
      </c>
    </row>
    <row r="7" spans="1:26" ht="25.5" customHeight="1">
      <c r="A7" s="250">
        <v>5</v>
      </c>
      <c r="B7" s="174">
        <v>2012</v>
      </c>
      <c r="C7" s="88">
        <v>41626</v>
      </c>
      <c r="D7" s="88">
        <v>41256</v>
      </c>
      <c r="E7" s="25" t="s">
        <v>292</v>
      </c>
      <c r="F7" s="498">
        <v>20167</v>
      </c>
      <c r="G7" s="500" t="s">
        <v>1871</v>
      </c>
      <c r="H7" s="234"/>
      <c r="I7" s="24">
        <v>120</v>
      </c>
      <c r="J7" s="212" t="s">
        <v>2105</v>
      </c>
      <c r="K7" s="212" t="s">
        <v>288</v>
      </c>
      <c r="L7" s="209">
        <v>625154419</v>
      </c>
      <c r="M7" s="87"/>
      <c r="N7" s="240" t="s">
        <v>495</v>
      </c>
      <c r="O7" s="203" t="s">
        <v>3892</v>
      </c>
      <c r="P7" s="234">
        <v>5.5</v>
      </c>
      <c r="Q7" s="315" t="s">
        <v>506</v>
      </c>
      <c r="R7" s="87">
        <v>110</v>
      </c>
      <c r="S7" s="241">
        <v>16650</v>
      </c>
      <c r="T7" s="230"/>
      <c r="U7" s="247">
        <v>7.0000000000000007E-2</v>
      </c>
      <c r="V7" s="234">
        <v>1765.5</v>
      </c>
      <c r="W7" s="372">
        <v>385</v>
      </c>
      <c r="X7" s="372">
        <v>385</v>
      </c>
      <c r="Y7" s="193" t="s">
        <v>3240</v>
      </c>
      <c r="Z7" s="362">
        <v>6.05</v>
      </c>
    </row>
    <row r="8" spans="1:26" ht="25.5" customHeight="1">
      <c r="A8" s="250">
        <v>6</v>
      </c>
      <c r="B8" s="174">
        <v>2012</v>
      </c>
      <c r="C8" s="88">
        <v>41256</v>
      </c>
      <c r="D8" s="88">
        <v>41257</v>
      </c>
      <c r="E8" s="25" t="s">
        <v>169</v>
      </c>
      <c r="F8" s="24">
        <v>20090</v>
      </c>
      <c r="G8" s="25" t="s">
        <v>1872</v>
      </c>
      <c r="H8" s="234"/>
      <c r="I8" s="24">
        <v>70</v>
      </c>
      <c r="J8" s="212" t="s">
        <v>459</v>
      </c>
      <c r="K8" s="212" t="s">
        <v>108</v>
      </c>
      <c r="L8" s="209">
        <v>495232981</v>
      </c>
      <c r="M8" s="236"/>
      <c r="N8" s="240" t="s">
        <v>497</v>
      </c>
      <c r="O8" s="203" t="s">
        <v>3893</v>
      </c>
      <c r="P8" s="234">
        <v>1.4</v>
      </c>
      <c r="Q8" s="315" t="s">
        <v>3889</v>
      </c>
      <c r="R8" s="87">
        <v>9.8800000000000008</v>
      </c>
      <c r="S8" s="241">
        <v>1877</v>
      </c>
      <c r="T8" s="230"/>
      <c r="U8" s="247">
        <v>7.0000000000000007E-2</v>
      </c>
      <c r="V8" s="234">
        <v>2008.39</v>
      </c>
      <c r="W8" s="372">
        <v>69.16</v>
      </c>
      <c r="X8" s="372">
        <v>69.16</v>
      </c>
      <c r="Y8" s="782" t="s">
        <v>3890</v>
      </c>
      <c r="Z8" s="362">
        <v>0.54339999999999999</v>
      </c>
    </row>
    <row r="9" spans="1:26" ht="25.5" customHeight="1">
      <c r="A9" s="250">
        <v>7</v>
      </c>
      <c r="B9" s="174">
        <v>2012</v>
      </c>
      <c r="C9" s="88">
        <v>41225</v>
      </c>
      <c r="D9" s="88">
        <v>41225</v>
      </c>
      <c r="E9" s="493" t="s">
        <v>169</v>
      </c>
      <c r="F9" s="493">
        <v>20000</v>
      </c>
      <c r="G9" s="493" t="s">
        <v>1873</v>
      </c>
      <c r="H9" s="234"/>
      <c r="I9" s="24">
        <v>40</v>
      </c>
      <c r="J9" s="212" t="s">
        <v>2106</v>
      </c>
      <c r="K9" s="212" t="s">
        <v>223</v>
      </c>
      <c r="L9" s="209">
        <v>614936624</v>
      </c>
      <c r="M9" s="87"/>
      <c r="N9" s="240" t="s">
        <v>497</v>
      </c>
      <c r="O9" s="203" t="s">
        <v>3893</v>
      </c>
      <c r="P9" s="234">
        <v>1.8</v>
      </c>
      <c r="Q9" s="215" t="s">
        <v>677</v>
      </c>
      <c r="R9" s="87">
        <v>4.8</v>
      </c>
      <c r="S9" s="241">
        <v>1175</v>
      </c>
      <c r="T9" s="230"/>
      <c r="U9" s="247">
        <v>7.0000000000000007E-2</v>
      </c>
      <c r="V9" s="234">
        <v>1257.25</v>
      </c>
      <c r="W9" s="372">
        <v>28.56</v>
      </c>
      <c r="X9" s="372">
        <v>28.56</v>
      </c>
      <c r="Y9" s="782" t="s">
        <v>3890</v>
      </c>
      <c r="Z9" s="362">
        <v>0.26400000000000001</v>
      </c>
    </row>
    <row r="10" spans="1:26" ht="25.5" customHeight="1">
      <c r="A10" s="250">
        <v>8</v>
      </c>
      <c r="B10" s="174">
        <v>2012</v>
      </c>
      <c r="C10" s="88">
        <v>41249</v>
      </c>
      <c r="D10" s="88">
        <v>41249</v>
      </c>
      <c r="E10" s="25" t="s">
        <v>169</v>
      </c>
      <c r="F10" s="24">
        <v>20000</v>
      </c>
      <c r="G10" s="25" t="s">
        <v>1874</v>
      </c>
      <c r="H10" s="234"/>
      <c r="I10" s="24">
        <v>70</v>
      </c>
      <c r="J10" s="212" t="s">
        <v>2107</v>
      </c>
      <c r="K10" s="212" t="s">
        <v>278</v>
      </c>
      <c r="L10" s="209"/>
      <c r="M10" s="87"/>
      <c r="N10" s="240" t="s">
        <v>497</v>
      </c>
      <c r="O10" s="203" t="s">
        <v>476</v>
      </c>
      <c r="P10" s="234">
        <v>1.8</v>
      </c>
      <c r="Q10" s="315" t="s">
        <v>498</v>
      </c>
      <c r="R10" s="87">
        <v>10.55</v>
      </c>
      <c r="S10" s="241">
        <v>4026</v>
      </c>
      <c r="T10" s="230"/>
      <c r="U10" s="247">
        <v>7.0000000000000007E-2</v>
      </c>
      <c r="V10" s="234">
        <v>4307.42</v>
      </c>
      <c r="W10" s="372">
        <v>73.849999999999994</v>
      </c>
      <c r="X10" s="372">
        <v>73.849999999999994</v>
      </c>
      <c r="Y10" s="782" t="s">
        <v>3890</v>
      </c>
      <c r="Z10" s="362">
        <v>0.58025000000000004</v>
      </c>
    </row>
    <row r="11" spans="1:26" ht="25.5" customHeight="1">
      <c r="A11" s="250">
        <v>9</v>
      </c>
      <c r="B11" s="174">
        <v>2012</v>
      </c>
      <c r="C11" s="88">
        <v>41264</v>
      </c>
      <c r="D11" s="88">
        <v>41263</v>
      </c>
      <c r="E11" s="25" t="s">
        <v>169</v>
      </c>
      <c r="F11" s="24">
        <v>20000</v>
      </c>
      <c r="G11" s="25" t="s">
        <v>1875</v>
      </c>
      <c r="H11" s="234"/>
      <c r="I11" s="24">
        <v>70</v>
      </c>
      <c r="J11" s="212" t="s">
        <v>2108</v>
      </c>
      <c r="K11" s="212" t="s">
        <v>2286</v>
      </c>
      <c r="L11" s="209">
        <v>637756542</v>
      </c>
      <c r="M11" s="87"/>
      <c r="N11" s="240" t="s">
        <v>497</v>
      </c>
      <c r="O11" s="203" t="s">
        <v>476</v>
      </c>
      <c r="P11" s="234">
        <v>1.8</v>
      </c>
      <c r="Q11" s="315" t="s">
        <v>498</v>
      </c>
      <c r="R11" s="87">
        <v>11.69</v>
      </c>
      <c r="S11" s="241">
        <v>9842.09</v>
      </c>
      <c r="T11" s="230"/>
      <c r="U11" s="247">
        <v>7.0000000000000007E-2</v>
      </c>
      <c r="V11" s="234">
        <v>10531.04</v>
      </c>
      <c r="W11" s="372">
        <v>81.83</v>
      </c>
      <c r="X11" s="372">
        <v>81.83</v>
      </c>
      <c r="Y11" s="782" t="s">
        <v>3890</v>
      </c>
      <c r="Z11" s="362">
        <v>0.64295000000000002</v>
      </c>
    </row>
    <row r="12" spans="1:26" ht="25.5" customHeight="1">
      <c r="A12" s="250">
        <v>10</v>
      </c>
      <c r="B12" s="174">
        <v>2012</v>
      </c>
      <c r="C12" s="88">
        <v>41170</v>
      </c>
      <c r="D12" s="88">
        <v>41169</v>
      </c>
      <c r="E12" s="25" t="s">
        <v>169</v>
      </c>
      <c r="F12" s="24">
        <v>20090</v>
      </c>
      <c r="G12" s="25" t="s">
        <v>1876</v>
      </c>
      <c r="H12" s="234"/>
      <c r="I12" s="24">
        <v>90</v>
      </c>
      <c r="J12" s="212" t="s">
        <v>2109</v>
      </c>
      <c r="K12" s="212" t="s">
        <v>108</v>
      </c>
      <c r="L12" s="209">
        <v>677943808</v>
      </c>
      <c r="M12" s="87"/>
      <c r="N12" s="240" t="s">
        <v>497</v>
      </c>
      <c r="O12" s="203" t="s">
        <v>476</v>
      </c>
      <c r="P12" s="234">
        <v>1.8</v>
      </c>
      <c r="Q12" s="315" t="s">
        <v>498</v>
      </c>
      <c r="R12" s="87">
        <v>4.28</v>
      </c>
      <c r="S12" s="241">
        <v>1509.09</v>
      </c>
      <c r="T12" s="230"/>
      <c r="U12" s="247">
        <v>7.0000000000000007E-2</v>
      </c>
      <c r="V12" s="234">
        <v>1614.76</v>
      </c>
      <c r="W12" s="372">
        <v>29.96</v>
      </c>
      <c r="X12" s="372">
        <v>29.96</v>
      </c>
      <c r="Y12" s="782" t="s">
        <v>3890</v>
      </c>
      <c r="Z12" s="362">
        <v>0.23540000000000003</v>
      </c>
    </row>
    <row r="13" spans="1:26" ht="25.5" customHeight="1">
      <c r="A13" s="250">
        <v>11</v>
      </c>
      <c r="B13" s="174">
        <v>2012</v>
      </c>
      <c r="C13" s="88">
        <v>41240</v>
      </c>
      <c r="D13" s="88">
        <v>41240</v>
      </c>
      <c r="E13" s="25" t="s">
        <v>489</v>
      </c>
      <c r="F13" s="24">
        <v>20168</v>
      </c>
      <c r="G13" s="25" t="s">
        <v>1877</v>
      </c>
      <c r="H13" s="234"/>
      <c r="I13" s="24">
        <v>120</v>
      </c>
      <c r="J13" s="212" t="s">
        <v>2110</v>
      </c>
      <c r="K13" s="212" t="s">
        <v>382</v>
      </c>
      <c r="L13" s="209">
        <v>495256908</v>
      </c>
      <c r="M13" s="87"/>
      <c r="N13" s="240" t="s">
        <v>497</v>
      </c>
      <c r="O13" s="203" t="s">
        <v>478</v>
      </c>
      <c r="P13" s="234">
        <v>1.4</v>
      </c>
      <c r="Q13" s="315" t="s">
        <v>594</v>
      </c>
      <c r="R13" s="87">
        <v>4.93</v>
      </c>
      <c r="S13" s="241">
        <v>2700</v>
      </c>
      <c r="T13" s="230"/>
      <c r="U13" s="247">
        <v>7.0000000000000007E-2</v>
      </c>
      <c r="V13" s="234">
        <v>2889</v>
      </c>
      <c r="W13" s="372">
        <v>34.51</v>
      </c>
      <c r="X13" s="372">
        <v>34.51</v>
      </c>
      <c r="Y13" s="193" t="s">
        <v>3240</v>
      </c>
      <c r="Z13" s="362">
        <v>0.27115</v>
      </c>
    </row>
    <row r="14" spans="1:26" ht="25.5" customHeight="1">
      <c r="A14" s="250">
        <v>12</v>
      </c>
      <c r="B14" s="174">
        <v>2012</v>
      </c>
      <c r="C14" s="88">
        <v>41240</v>
      </c>
      <c r="D14" s="88">
        <v>41240</v>
      </c>
      <c r="E14" s="25" t="s">
        <v>169</v>
      </c>
      <c r="F14" s="24">
        <v>20000</v>
      </c>
      <c r="G14" s="25" t="s">
        <v>1866</v>
      </c>
      <c r="H14" s="234"/>
      <c r="I14" s="24">
        <v>120</v>
      </c>
      <c r="J14" s="212" t="s">
        <v>2111</v>
      </c>
      <c r="K14" s="212"/>
      <c r="L14" s="209">
        <v>495510002</v>
      </c>
      <c r="M14" s="236"/>
      <c r="N14" s="240" t="s">
        <v>497</v>
      </c>
      <c r="O14" s="203" t="s">
        <v>474</v>
      </c>
      <c r="P14" s="234">
        <v>1.4</v>
      </c>
      <c r="Q14" s="315" t="s">
        <v>498</v>
      </c>
      <c r="R14" s="87">
        <v>1.95</v>
      </c>
      <c r="S14" s="241">
        <v>1595</v>
      </c>
      <c r="T14" s="230"/>
      <c r="U14" s="233">
        <v>7.0000000000000007E-2</v>
      </c>
      <c r="V14" s="234">
        <v>1706.65</v>
      </c>
      <c r="W14" s="372">
        <v>13.65</v>
      </c>
      <c r="X14" s="372">
        <v>13.65</v>
      </c>
      <c r="Y14" s="193" t="s">
        <v>3240</v>
      </c>
      <c r="Z14" s="362">
        <v>0.10725</v>
      </c>
    </row>
    <row r="15" spans="1:26" ht="25.5" customHeight="1">
      <c r="A15" s="250">
        <v>13</v>
      </c>
      <c r="B15" s="174">
        <v>2012</v>
      </c>
      <c r="C15" s="88">
        <v>41254</v>
      </c>
      <c r="D15" s="88">
        <v>41256</v>
      </c>
      <c r="E15" s="25" t="s">
        <v>678</v>
      </c>
      <c r="F15" s="24">
        <v>20128</v>
      </c>
      <c r="G15" s="25" t="s">
        <v>1878</v>
      </c>
      <c r="H15" s="234"/>
      <c r="I15" s="24">
        <v>90</v>
      </c>
      <c r="J15" s="212" t="s">
        <v>2112</v>
      </c>
      <c r="K15" s="212" t="s">
        <v>359</v>
      </c>
      <c r="L15" s="209">
        <v>495257304</v>
      </c>
      <c r="M15" s="87"/>
      <c r="N15" s="240" t="s">
        <v>497</v>
      </c>
      <c r="O15" s="203" t="s">
        <v>480</v>
      </c>
      <c r="P15" s="234">
        <v>1.4</v>
      </c>
      <c r="Q15" s="234" t="s">
        <v>514</v>
      </c>
      <c r="R15" s="87">
        <v>11.66</v>
      </c>
      <c r="S15" s="241">
        <v>2873.74</v>
      </c>
      <c r="T15" s="230"/>
      <c r="U15" s="233">
        <v>7.0000000000000007E-2</v>
      </c>
      <c r="V15" s="234">
        <v>3075.12</v>
      </c>
      <c r="W15" s="372">
        <v>80.22</v>
      </c>
      <c r="X15" s="372">
        <v>80.22</v>
      </c>
      <c r="Y15" s="193" t="s">
        <v>3240</v>
      </c>
      <c r="Z15" s="362">
        <v>0.64129999999999998</v>
      </c>
    </row>
    <row r="16" spans="1:26" ht="25.5" customHeight="1">
      <c r="A16" s="250">
        <v>14</v>
      </c>
      <c r="B16" s="174">
        <v>2012</v>
      </c>
      <c r="C16" s="88">
        <v>41186</v>
      </c>
      <c r="D16" s="88">
        <v>41183</v>
      </c>
      <c r="E16" s="25" t="s">
        <v>170</v>
      </c>
      <c r="F16" s="24">
        <v>20600</v>
      </c>
      <c r="G16" s="25" t="s">
        <v>1879</v>
      </c>
      <c r="H16" s="234"/>
      <c r="I16" s="24">
        <v>145</v>
      </c>
      <c r="J16" s="212" t="s">
        <v>2113</v>
      </c>
      <c r="K16" s="212" t="s">
        <v>586</v>
      </c>
      <c r="L16" s="209">
        <v>491337850</v>
      </c>
      <c r="M16" s="236"/>
      <c r="N16" s="240" t="s">
        <v>497</v>
      </c>
      <c r="O16" s="203" t="s">
        <v>3894</v>
      </c>
      <c r="P16" s="234">
        <v>1.4</v>
      </c>
      <c r="Q16" s="315" t="s">
        <v>523</v>
      </c>
      <c r="R16" s="87">
        <v>15.08</v>
      </c>
      <c r="S16" s="241">
        <v>5343.38</v>
      </c>
      <c r="T16" s="230"/>
      <c r="U16" s="233">
        <v>7.0000000000000007E-2</v>
      </c>
      <c r="V16" s="234">
        <v>5718.49</v>
      </c>
      <c r="W16" s="372">
        <v>105.56</v>
      </c>
      <c r="X16" s="372">
        <v>105.56</v>
      </c>
      <c r="Y16" s="782" t="s">
        <v>3890</v>
      </c>
      <c r="Z16" s="362">
        <v>0.82940000000000003</v>
      </c>
    </row>
    <row r="17" spans="1:26" ht="25.5" customHeight="1">
      <c r="A17" s="250">
        <v>15</v>
      </c>
      <c r="B17" s="174">
        <v>2012</v>
      </c>
      <c r="C17" s="88">
        <v>41193</v>
      </c>
      <c r="D17" s="88">
        <v>41192</v>
      </c>
      <c r="E17" s="25" t="s">
        <v>735</v>
      </c>
      <c r="F17" s="498">
        <v>75014</v>
      </c>
      <c r="G17" s="500" t="s">
        <v>1880</v>
      </c>
      <c r="H17" s="234"/>
      <c r="I17" s="24">
        <v>90</v>
      </c>
      <c r="J17" s="212" t="s">
        <v>2114</v>
      </c>
      <c r="K17" s="212" t="s">
        <v>2287</v>
      </c>
      <c r="L17" s="209">
        <v>145398317</v>
      </c>
      <c r="M17" s="236"/>
      <c r="N17" s="240" t="s">
        <v>497</v>
      </c>
      <c r="O17" s="203" t="s">
        <v>480</v>
      </c>
      <c r="P17" s="234">
        <v>1.4</v>
      </c>
      <c r="Q17" s="315" t="s">
        <v>514</v>
      </c>
      <c r="R17" s="87">
        <v>17.420000000000002</v>
      </c>
      <c r="S17" s="241">
        <v>4935.1000000000004</v>
      </c>
      <c r="T17" s="230"/>
      <c r="U17" s="233">
        <v>7.0000000000000007E-2</v>
      </c>
      <c r="V17" s="234">
        <v>5280.56</v>
      </c>
      <c r="W17" s="372">
        <v>121.94</v>
      </c>
      <c r="X17" s="372">
        <v>121.94</v>
      </c>
      <c r="Y17" s="193" t="s">
        <v>3240</v>
      </c>
      <c r="Z17" s="362">
        <v>0.95810000000000006</v>
      </c>
    </row>
    <row r="18" spans="1:26" ht="25.5" customHeight="1">
      <c r="A18" s="250">
        <v>16</v>
      </c>
      <c r="B18" s="174">
        <v>2012</v>
      </c>
      <c r="C18" s="88">
        <v>41260</v>
      </c>
      <c r="D18" s="88">
        <v>41261</v>
      </c>
      <c r="E18" s="25" t="s">
        <v>292</v>
      </c>
      <c r="F18" s="24">
        <v>20167</v>
      </c>
      <c r="G18" s="25" t="s">
        <v>1881</v>
      </c>
      <c r="H18" s="234"/>
      <c r="I18" s="24">
        <v>125</v>
      </c>
      <c r="J18" s="212" t="s">
        <v>323</v>
      </c>
      <c r="K18" s="212" t="s">
        <v>2288</v>
      </c>
      <c r="L18" s="209">
        <v>609083240</v>
      </c>
      <c r="M18" s="87"/>
      <c r="N18" s="240" t="s">
        <v>497</v>
      </c>
      <c r="O18" s="203" t="s">
        <v>474</v>
      </c>
      <c r="P18" s="234">
        <v>1.8</v>
      </c>
      <c r="Q18" s="315" t="s">
        <v>504</v>
      </c>
      <c r="R18" s="87">
        <v>20.02</v>
      </c>
      <c r="S18" s="241">
        <v>9884</v>
      </c>
      <c r="T18" s="230"/>
      <c r="U18" s="233">
        <v>7.0000000000000007E-2</v>
      </c>
      <c r="V18" s="234">
        <v>10575.88</v>
      </c>
      <c r="W18" s="372">
        <v>140</v>
      </c>
      <c r="X18" s="372">
        <v>140</v>
      </c>
      <c r="Y18" s="782" t="s">
        <v>3890</v>
      </c>
      <c r="Z18" s="362">
        <v>1.1011</v>
      </c>
    </row>
    <row r="19" spans="1:26" ht="25.5" customHeight="1">
      <c r="A19" s="250">
        <v>17</v>
      </c>
      <c r="B19" s="174">
        <v>2012</v>
      </c>
      <c r="C19" s="88">
        <v>41240</v>
      </c>
      <c r="D19" s="88">
        <v>41192</v>
      </c>
      <c r="E19" s="25" t="s">
        <v>308</v>
      </c>
      <c r="F19" s="24">
        <v>20167</v>
      </c>
      <c r="G19" s="25" t="s">
        <v>1882</v>
      </c>
      <c r="H19" s="234"/>
      <c r="I19" s="24">
        <v>55</v>
      </c>
      <c r="J19" s="212" t="s">
        <v>2115</v>
      </c>
      <c r="K19" s="212" t="s">
        <v>361</v>
      </c>
      <c r="L19" s="209">
        <v>495228374</v>
      </c>
      <c r="M19" s="87"/>
      <c r="N19" s="863" t="s">
        <v>495</v>
      </c>
      <c r="O19" s="203" t="s">
        <v>3895</v>
      </c>
      <c r="P19" s="234">
        <v>6</v>
      </c>
      <c r="Q19" s="315" t="s">
        <v>506</v>
      </c>
      <c r="R19" s="87">
        <v>37</v>
      </c>
      <c r="S19" s="241">
        <v>5664</v>
      </c>
      <c r="T19" s="230"/>
      <c r="U19" s="233">
        <v>0.08</v>
      </c>
      <c r="V19" s="234">
        <v>6117.12</v>
      </c>
      <c r="W19" s="372">
        <v>129.5</v>
      </c>
      <c r="X19" s="372">
        <v>129.5</v>
      </c>
      <c r="Y19" s="782" t="s">
        <v>3890</v>
      </c>
      <c r="Z19" s="362">
        <v>2.0350000000000001</v>
      </c>
    </row>
    <row r="20" spans="1:26" ht="25.5" customHeight="1">
      <c r="A20" s="250">
        <v>18</v>
      </c>
      <c r="B20" s="174">
        <v>2012</v>
      </c>
      <c r="C20" s="88">
        <v>41241</v>
      </c>
      <c r="D20" s="88">
        <v>41218</v>
      </c>
      <c r="E20" s="25" t="s">
        <v>735</v>
      </c>
      <c r="F20" s="24">
        <v>75005</v>
      </c>
      <c r="G20" s="25" t="s">
        <v>1883</v>
      </c>
      <c r="H20" s="234"/>
      <c r="I20" s="24">
        <v>90</v>
      </c>
      <c r="J20" s="212" t="s">
        <v>47</v>
      </c>
      <c r="K20" s="212" t="s">
        <v>278</v>
      </c>
      <c r="L20" s="209">
        <v>603749377</v>
      </c>
      <c r="M20" s="87"/>
      <c r="N20" s="863" t="s">
        <v>495</v>
      </c>
      <c r="O20" s="203" t="s">
        <v>3895</v>
      </c>
      <c r="P20" s="234">
        <v>6</v>
      </c>
      <c r="Q20" s="315" t="s">
        <v>506</v>
      </c>
      <c r="R20" s="87">
        <v>77</v>
      </c>
      <c r="S20" s="241">
        <v>16778.5</v>
      </c>
      <c r="T20" s="230"/>
      <c r="U20" s="233">
        <v>5.5E-2</v>
      </c>
      <c r="V20" s="234">
        <v>17701.32</v>
      </c>
      <c r="W20" s="372">
        <v>269.5</v>
      </c>
      <c r="X20" s="372">
        <v>269.5</v>
      </c>
      <c r="Y20" s="782" t="s">
        <v>3890</v>
      </c>
      <c r="Z20" s="362">
        <v>4.2350000000000003</v>
      </c>
    </row>
    <row r="21" spans="1:26" ht="25.5" customHeight="1">
      <c r="A21" s="250">
        <v>19</v>
      </c>
      <c r="B21" s="174">
        <v>2012</v>
      </c>
      <c r="C21" s="88">
        <v>41243</v>
      </c>
      <c r="D21" s="88">
        <v>41246</v>
      </c>
      <c r="E21" s="25" t="s">
        <v>169</v>
      </c>
      <c r="F21" s="24">
        <v>20090</v>
      </c>
      <c r="G21" s="25" t="s">
        <v>1884</v>
      </c>
      <c r="H21" s="234"/>
      <c r="I21" s="24">
        <v>95</v>
      </c>
      <c r="J21" s="25" t="s">
        <v>2116</v>
      </c>
      <c r="K21" s="25" t="s">
        <v>156</v>
      </c>
      <c r="L21" s="209">
        <v>495222041</v>
      </c>
      <c r="M21" s="236"/>
      <c r="N21" s="240" t="s">
        <v>497</v>
      </c>
      <c r="O21" s="203" t="s">
        <v>483</v>
      </c>
      <c r="P21" s="234">
        <v>1.7</v>
      </c>
      <c r="Q21" s="315" t="s">
        <v>514</v>
      </c>
      <c r="R21" s="87">
        <v>18.786999999999999</v>
      </c>
      <c r="S21" s="241">
        <v>4766.3599999999997</v>
      </c>
      <c r="T21" s="230"/>
      <c r="U21" s="233">
        <v>7.0000000000000007E-2</v>
      </c>
      <c r="V21" s="234">
        <v>5101</v>
      </c>
      <c r="W21" s="372">
        <v>131.46</v>
      </c>
      <c r="X21" s="372">
        <v>131.46</v>
      </c>
      <c r="Y21" s="193" t="s">
        <v>3240</v>
      </c>
      <c r="Z21" s="362">
        <v>1.033285</v>
      </c>
    </row>
    <row r="22" spans="1:26" ht="25.5" customHeight="1">
      <c r="A22" s="250">
        <v>20</v>
      </c>
      <c r="B22" s="174">
        <v>2012</v>
      </c>
      <c r="C22" s="88">
        <v>41618</v>
      </c>
      <c r="D22" s="88">
        <v>41249</v>
      </c>
      <c r="E22" s="494" t="s">
        <v>277</v>
      </c>
      <c r="F22" s="498">
        <v>20167</v>
      </c>
      <c r="G22" s="500" t="s">
        <v>1885</v>
      </c>
      <c r="H22" s="234"/>
      <c r="I22" s="24">
        <v>125</v>
      </c>
      <c r="J22" s="25" t="s">
        <v>2117</v>
      </c>
      <c r="K22" s="25" t="s">
        <v>120</v>
      </c>
      <c r="L22" s="209">
        <v>495228025</v>
      </c>
      <c r="M22" s="87"/>
      <c r="N22" s="240" t="s">
        <v>497</v>
      </c>
      <c r="O22" s="203" t="s">
        <v>613</v>
      </c>
      <c r="P22" s="234">
        <v>1.5</v>
      </c>
      <c r="Q22" s="315" t="s">
        <v>508</v>
      </c>
      <c r="R22" s="87">
        <v>4.46</v>
      </c>
      <c r="S22" s="241">
        <v>1625</v>
      </c>
      <c r="T22" s="230"/>
      <c r="U22" s="233">
        <v>7.0000000000000007E-2</v>
      </c>
      <c r="V22" s="234">
        <v>1755</v>
      </c>
      <c r="W22" s="372">
        <v>31.22</v>
      </c>
      <c r="X22" s="372">
        <v>31.22</v>
      </c>
      <c r="Y22" s="782" t="s">
        <v>3890</v>
      </c>
      <c r="Z22" s="362">
        <v>0.24529999999999999</v>
      </c>
    </row>
    <row r="23" spans="1:26" ht="25.5" customHeight="1">
      <c r="A23" s="250">
        <v>21</v>
      </c>
      <c r="B23" s="174">
        <v>2012</v>
      </c>
      <c r="C23" s="88">
        <v>41262</v>
      </c>
      <c r="D23" s="88">
        <v>41260</v>
      </c>
      <c r="E23" s="25" t="s">
        <v>678</v>
      </c>
      <c r="F23" s="24">
        <v>20166</v>
      </c>
      <c r="G23" s="25" t="s">
        <v>1886</v>
      </c>
      <c r="H23" s="234"/>
      <c r="I23" s="24">
        <v>120</v>
      </c>
      <c r="J23" s="25" t="s">
        <v>2118</v>
      </c>
      <c r="K23" s="25" t="s">
        <v>80</v>
      </c>
      <c r="L23" s="209">
        <v>495250493</v>
      </c>
      <c r="M23" s="87"/>
      <c r="N23" s="240" t="s">
        <v>497</v>
      </c>
      <c r="O23" s="203" t="s">
        <v>613</v>
      </c>
      <c r="P23" s="234">
        <v>1.5</v>
      </c>
      <c r="Q23" s="315" t="s">
        <v>508</v>
      </c>
      <c r="R23" s="87">
        <v>20.77</v>
      </c>
      <c r="S23" s="241">
        <v>4535</v>
      </c>
      <c r="T23" s="230"/>
      <c r="U23" s="233">
        <v>7.0000000000000007E-2</v>
      </c>
      <c r="V23" s="234">
        <v>4897.8</v>
      </c>
      <c r="W23" s="372">
        <v>145.38999999999999</v>
      </c>
      <c r="X23" s="372">
        <v>145.38999999999999</v>
      </c>
      <c r="Y23" s="782" t="s">
        <v>3890</v>
      </c>
      <c r="Z23" s="362">
        <v>1.14235</v>
      </c>
    </row>
    <row r="24" spans="1:26" ht="25.5" customHeight="1">
      <c r="A24" s="250">
        <v>22</v>
      </c>
      <c r="B24" s="174">
        <v>2012</v>
      </c>
      <c r="C24" s="88">
        <v>41256</v>
      </c>
      <c r="D24" s="88">
        <v>41255</v>
      </c>
      <c r="E24" s="493" t="s">
        <v>1839</v>
      </c>
      <c r="F24" s="493">
        <v>20111</v>
      </c>
      <c r="G24" s="493" t="s">
        <v>1887</v>
      </c>
      <c r="H24" s="234"/>
      <c r="I24" s="24">
        <v>145</v>
      </c>
      <c r="J24" s="25" t="s">
        <v>2119</v>
      </c>
      <c r="K24" s="25" t="s">
        <v>84</v>
      </c>
      <c r="L24" s="209">
        <v>613974762</v>
      </c>
      <c r="M24" s="87"/>
      <c r="N24" s="240" t="s">
        <v>497</v>
      </c>
      <c r="O24" s="203" t="s">
        <v>474</v>
      </c>
      <c r="P24" s="234">
        <v>1.8</v>
      </c>
      <c r="Q24" s="234" t="s">
        <v>504</v>
      </c>
      <c r="R24" s="87">
        <v>13.86</v>
      </c>
      <c r="S24" s="241">
        <v>15011.1</v>
      </c>
      <c r="T24" s="230"/>
      <c r="U24" s="233">
        <v>7.0000000000000007E-2</v>
      </c>
      <c r="V24" s="234">
        <v>16061.88</v>
      </c>
      <c r="W24" s="372">
        <v>97.02</v>
      </c>
      <c r="X24" s="372">
        <v>97.02</v>
      </c>
      <c r="Y24" s="193" t="s">
        <v>3240</v>
      </c>
      <c r="Z24" s="362">
        <v>0.76229999999999998</v>
      </c>
    </row>
    <row r="25" spans="1:26" ht="25.5" customHeight="1">
      <c r="A25" s="250">
        <v>23</v>
      </c>
      <c r="B25" s="174">
        <v>2012</v>
      </c>
      <c r="C25" s="88">
        <v>41261</v>
      </c>
      <c r="D25" s="88">
        <v>41261</v>
      </c>
      <c r="E25" s="25" t="s">
        <v>277</v>
      </c>
      <c r="F25" s="24">
        <v>20167</v>
      </c>
      <c r="G25" s="25" t="s">
        <v>1888</v>
      </c>
      <c r="H25" s="234"/>
      <c r="I25" s="24">
        <v>90</v>
      </c>
      <c r="J25" s="25" t="s">
        <v>413</v>
      </c>
      <c r="K25" s="25" t="s">
        <v>222</v>
      </c>
      <c r="L25" s="209">
        <v>670200694</v>
      </c>
      <c r="M25" s="236"/>
      <c r="N25" s="863" t="s">
        <v>495</v>
      </c>
      <c r="O25" s="203" t="s">
        <v>314</v>
      </c>
      <c r="P25" s="234">
        <v>5</v>
      </c>
      <c r="Q25" s="315" t="s">
        <v>526</v>
      </c>
      <c r="R25" s="87">
        <v>105</v>
      </c>
      <c r="S25" s="241">
        <v>2687.5</v>
      </c>
      <c r="T25" s="230"/>
      <c r="U25" s="233">
        <v>7.0000000000000007E-2</v>
      </c>
      <c r="V25" s="234">
        <v>2875.63</v>
      </c>
      <c r="W25" s="372">
        <v>367.5</v>
      </c>
      <c r="X25" s="372">
        <v>367.5</v>
      </c>
      <c r="Y25" s="782" t="s">
        <v>3890</v>
      </c>
      <c r="Z25" s="362">
        <v>5.7750000000000004</v>
      </c>
    </row>
    <row r="26" spans="1:26" ht="25.5" customHeight="1">
      <c r="A26" s="250">
        <v>24</v>
      </c>
      <c r="B26" s="174">
        <v>2012</v>
      </c>
      <c r="C26" s="88">
        <v>41163</v>
      </c>
      <c r="D26" s="88">
        <v>41163</v>
      </c>
      <c r="E26" s="25" t="s">
        <v>169</v>
      </c>
      <c r="F26" s="498">
        <v>20000</v>
      </c>
      <c r="G26" s="500" t="s">
        <v>1889</v>
      </c>
      <c r="H26" s="234"/>
      <c r="I26" s="24">
        <v>90</v>
      </c>
      <c r="J26" s="25" t="s">
        <v>2120</v>
      </c>
      <c r="K26" s="25" t="s">
        <v>87</v>
      </c>
      <c r="L26" s="209">
        <v>680310874</v>
      </c>
      <c r="M26" s="236"/>
      <c r="N26" s="240" t="s">
        <v>497</v>
      </c>
      <c r="O26" s="203" t="s">
        <v>483</v>
      </c>
      <c r="P26" s="234">
        <v>1.4</v>
      </c>
      <c r="Q26" s="315" t="s">
        <v>508</v>
      </c>
      <c r="R26" s="87">
        <v>12.04</v>
      </c>
      <c r="S26" s="241" t="s">
        <v>3931</v>
      </c>
      <c r="T26" s="230"/>
      <c r="U26" s="233">
        <v>7.0000000000000007E-2</v>
      </c>
      <c r="V26" s="234">
        <v>3381.92</v>
      </c>
      <c r="W26" s="372">
        <v>86.8</v>
      </c>
      <c r="X26" s="372">
        <v>86.8</v>
      </c>
      <c r="Y26" s="193" t="s">
        <v>3240</v>
      </c>
      <c r="Z26" s="362">
        <v>0.66220000000000001</v>
      </c>
    </row>
    <row r="27" spans="1:26" ht="25.5" customHeight="1">
      <c r="A27" s="250">
        <v>25</v>
      </c>
      <c r="B27" s="174">
        <v>2012</v>
      </c>
      <c r="C27" s="88">
        <v>41253</v>
      </c>
      <c r="D27" s="88">
        <v>41221</v>
      </c>
      <c r="E27" s="25" t="s">
        <v>301</v>
      </c>
      <c r="F27" s="24">
        <v>20167</v>
      </c>
      <c r="G27" s="500" t="s">
        <v>1890</v>
      </c>
      <c r="H27" s="234"/>
      <c r="I27" s="24">
        <v>150</v>
      </c>
      <c r="J27" s="25" t="s">
        <v>190</v>
      </c>
      <c r="K27" s="25" t="s">
        <v>208</v>
      </c>
      <c r="L27" s="209">
        <v>681179024</v>
      </c>
      <c r="M27" s="87"/>
      <c r="N27" s="863" t="s">
        <v>495</v>
      </c>
      <c r="O27" s="203" t="s">
        <v>3896</v>
      </c>
      <c r="P27" s="234">
        <v>5.0999999999999996</v>
      </c>
      <c r="Q27" s="234" t="s">
        <v>521</v>
      </c>
      <c r="R27" s="87">
        <v>260</v>
      </c>
      <c r="S27" s="241">
        <v>14968</v>
      </c>
      <c r="T27" s="230"/>
      <c r="U27" s="233">
        <v>7.0000000000000007E-2</v>
      </c>
      <c r="V27" s="234">
        <v>16015.76</v>
      </c>
      <c r="W27" s="372">
        <v>910</v>
      </c>
      <c r="X27" s="372">
        <v>910</v>
      </c>
      <c r="Y27" s="782" t="s">
        <v>3890</v>
      </c>
      <c r="Z27" s="362">
        <v>14.3</v>
      </c>
    </row>
    <row r="28" spans="1:26" ht="25.5" customHeight="1">
      <c r="A28" s="250">
        <v>26</v>
      </c>
      <c r="B28" s="174">
        <v>2012</v>
      </c>
      <c r="C28" s="88">
        <v>41243</v>
      </c>
      <c r="D28" s="88">
        <v>41243</v>
      </c>
      <c r="E28" s="25" t="s">
        <v>301</v>
      </c>
      <c r="F28" s="498">
        <v>20167</v>
      </c>
      <c r="G28" s="500" t="s">
        <v>1891</v>
      </c>
      <c r="H28" s="234"/>
      <c r="I28" s="24">
        <v>125</v>
      </c>
      <c r="J28" s="25" t="s">
        <v>327</v>
      </c>
      <c r="K28" s="25" t="s">
        <v>2289</v>
      </c>
      <c r="L28" s="209"/>
      <c r="M28" s="87"/>
      <c r="N28" s="240" t="s">
        <v>497</v>
      </c>
      <c r="O28" s="203" t="s">
        <v>634</v>
      </c>
      <c r="P28" s="234">
        <v>1.8</v>
      </c>
      <c r="Q28" s="315" t="s">
        <v>3932</v>
      </c>
      <c r="R28" s="87">
        <v>5.43</v>
      </c>
      <c r="S28" s="241">
        <v>1570.09</v>
      </c>
      <c r="T28" s="230"/>
      <c r="U28" s="233">
        <v>7.0000000000000007E-2</v>
      </c>
      <c r="V28" s="234">
        <v>1680</v>
      </c>
      <c r="W28" s="372">
        <v>38.01</v>
      </c>
      <c r="X28" s="372">
        <v>38.01</v>
      </c>
      <c r="Y28" s="193" t="s">
        <v>3240</v>
      </c>
      <c r="Z28" s="362">
        <v>0.29864999999999997</v>
      </c>
    </row>
    <row r="29" spans="1:26" ht="25.5" customHeight="1">
      <c r="A29" s="250">
        <v>27</v>
      </c>
      <c r="B29" s="174">
        <v>2012</v>
      </c>
      <c r="C29" s="88">
        <v>41256</v>
      </c>
      <c r="D29" s="88">
        <v>41248</v>
      </c>
      <c r="E29" s="25" t="s">
        <v>249</v>
      </c>
      <c r="F29" s="24">
        <v>20130</v>
      </c>
      <c r="G29" s="25" t="s">
        <v>1892</v>
      </c>
      <c r="H29" s="234"/>
      <c r="I29" s="24">
        <v>118</v>
      </c>
      <c r="J29" s="25" t="s">
        <v>2121</v>
      </c>
      <c r="K29" s="25" t="s">
        <v>145</v>
      </c>
      <c r="L29" s="209">
        <v>607233391</v>
      </c>
      <c r="M29" s="87"/>
      <c r="N29" s="240" t="s">
        <v>495</v>
      </c>
      <c r="O29" s="203" t="s">
        <v>3897</v>
      </c>
      <c r="P29" s="234">
        <v>6</v>
      </c>
      <c r="Q29" s="315" t="s">
        <v>526</v>
      </c>
      <c r="R29" s="87">
        <v>118</v>
      </c>
      <c r="S29" s="241">
        <v>3422</v>
      </c>
      <c r="T29" s="230"/>
      <c r="U29" s="233">
        <v>7.0000000000000007E-2</v>
      </c>
      <c r="V29" s="234">
        <v>3661.54</v>
      </c>
      <c r="W29" s="372">
        <v>413</v>
      </c>
      <c r="X29" s="372">
        <v>413</v>
      </c>
      <c r="Y29" s="782" t="s">
        <v>3890</v>
      </c>
      <c r="Z29" s="362">
        <v>6.49</v>
      </c>
    </row>
    <row r="30" spans="1:26" ht="25.5" customHeight="1">
      <c r="A30" s="250">
        <v>28</v>
      </c>
      <c r="B30" s="174">
        <v>2012</v>
      </c>
      <c r="C30" s="88">
        <v>41266</v>
      </c>
      <c r="D30" s="88">
        <v>41222</v>
      </c>
      <c r="E30" s="25" t="s">
        <v>277</v>
      </c>
      <c r="F30" s="493">
        <v>20167</v>
      </c>
      <c r="G30" s="493" t="s">
        <v>1893</v>
      </c>
      <c r="H30" s="234"/>
      <c r="I30" s="24">
        <v>125</v>
      </c>
      <c r="J30" s="25" t="s">
        <v>2122</v>
      </c>
      <c r="K30" s="25" t="s">
        <v>2290</v>
      </c>
      <c r="L30" s="209">
        <v>616792516</v>
      </c>
      <c r="M30" s="236"/>
      <c r="N30" s="240" t="s">
        <v>495</v>
      </c>
      <c r="O30" s="203" t="s">
        <v>3898</v>
      </c>
      <c r="P30" s="234">
        <v>6.5</v>
      </c>
      <c r="Q30" s="315" t="s">
        <v>506</v>
      </c>
      <c r="R30" s="87">
        <v>120</v>
      </c>
      <c r="S30" s="241">
        <v>8160.04</v>
      </c>
      <c r="T30" s="230"/>
      <c r="U30" s="233">
        <v>0.08</v>
      </c>
      <c r="V30" s="234">
        <v>8812.84</v>
      </c>
      <c r="W30" s="372">
        <v>420</v>
      </c>
      <c r="X30" s="372">
        <v>420</v>
      </c>
      <c r="Y30" s="782" t="s">
        <v>3890</v>
      </c>
      <c r="Z30" s="362">
        <v>6.6</v>
      </c>
    </row>
    <row r="31" spans="1:26" ht="25.5" customHeight="1">
      <c r="A31" s="250">
        <v>29</v>
      </c>
      <c r="B31" s="174">
        <v>2012</v>
      </c>
      <c r="C31" s="88">
        <v>41247</v>
      </c>
      <c r="D31" s="88">
        <v>41247</v>
      </c>
      <c r="E31" s="25" t="s">
        <v>169</v>
      </c>
      <c r="F31" s="24">
        <v>20090</v>
      </c>
      <c r="G31" s="25" t="s">
        <v>1894</v>
      </c>
      <c r="H31" s="234"/>
      <c r="I31" s="24">
        <v>120</v>
      </c>
      <c r="J31" s="25" t="s">
        <v>2123</v>
      </c>
      <c r="K31" s="25" t="s">
        <v>210</v>
      </c>
      <c r="L31" s="209">
        <v>495213414</v>
      </c>
      <c r="M31" s="236"/>
      <c r="N31" s="240" t="s">
        <v>497</v>
      </c>
      <c r="O31" s="203" t="s">
        <v>3893</v>
      </c>
      <c r="P31" s="234">
        <v>1.8</v>
      </c>
      <c r="Q31" s="234" t="s">
        <v>508</v>
      </c>
      <c r="R31" s="87">
        <v>14.5</v>
      </c>
      <c r="S31" s="241">
        <v>4553</v>
      </c>
      <c r="T31" s="230"/>
      <c r="U31" s="233">
        <v>7.0000000000000007E-2</v>
      </c>
      <c r="V31" s="234">
        <v>4848.71</v>
      </c>
      <c r="W31" s="372">
        <v>101.5</v>
      </c>
      <c r="X31" s="372">
        <v>101.5</v>
      </c>
      <c r="Y31" s="782" t="s">
        <v>3890</v>
      </c>
      <c r="Z31" s="362">
        <v>0.79749999999999999</v>
      </c>
    </row>
    <row r="32" spans="1:26" ht="25.5" customHeight="1">
      <c r="A32" s="250">
        <v>30</v>
      </c>
      <c r="B32" s="174">
        <v>2012</v>
      </c>
      <c r="C32" s="88">
        <v>41241</v>
      </c>
      <c r="D32" s="88">
        <v>41241</v>
      </c>
      <c r="E32" s="495" t="s">
        <v>169</v>
      </c>
      <c r="F32" s="498">
        <v>20090</v>
      </c>
      <c r="G32" s="500" t="s">
        <v>1895</v>
      </c>
      <c r="H32" s="234"/>
      <c r="I32" s="24">
        <v>125</v>
      </c>
      <c r="J32" s="25" t="s">
        <v>1319</v>
      </c>
      <c r="K32" s="25" t="s">
        <v>108</v>
      </c>
      <c r="L32" s="209">
        <v>495223579</v>
      </c>
      <c r="M32" s="87"/>
      <c r="N32" s="240" t="s">
        <v>497</v>
      </c>
      <c r="O32" s="203" t="s">
        <v>483</v>
      </c>
      <c r="P32" s="234">
        <v>1.8</v>
      </c>
      <c r="Q32" s="315" t="s">
        <v>514</v>
      </c>
      <c r="R32" s="87">
        <v>13.2</v>
      </c>
      <c r="S32" s="241">
        <v>6609.27</v>
      </c>
      <c r="T32" s="230"/>
      <c r="U32" s="233">
        <v>7.0000000000000007E-2</v>
      </c>
      <c r="V32" s="234">
        <v>7071.92</v>
      </c>
      <c r="W32" s="372">
        <v>92.4</v>
      </c>
      <c r="X32" s="372">
        <v>92.4</v>
      </c>
      <c r="Y32" s="193" t="s">
        <v>3240</v>
      </c>
      <c r="Z32" s="362">
        <v>0.72599999999999998</v>
      </c>
    </row>
    <row r="33" spans="1:26" ht="25.5" customHeight="1">
      <c r="A33" s="250">
        <v>31</v>
      </c>
      <c r="B33" s="174">
        <v>2012</v>
      </c>
      <c r="C33" s="88">
        <v>41240</v>
      </c>
      <c r="D33" s="88">
        <v>41239</v>
      </c>
      <c r="E33" s="25" t="s">
        <v>270</v>
      </c>
      <c r="F33" s="24">
        <v>20166</v>
      </c>
      <c r="G33" s="25" t="s">
        <v>1896</v>
      </c>
      <c r="H33" s="234"/>
      <c r="I33" s="24">
        <v>90</v>
      </c>
      <c r="J33" s="25" t="s">
        <v>2124</v>
      </c>
      <c r="K33" s="25" t="s">
        <v>2291</v>
      </c>
      <c r="L33" s="209">
        <v>611428893</v>
      </c>
      <c r="M33" s="87"/>
      <c r="N33" s="240" t="s">
        <v>497</v>
      </c>
      <c r="O33" s="203" t="s">
        <v>484</v>
      </c>
      <c r="P33" s="234">
        <v>1</v>
      </c>
      <c r="Q33" s="315" t="s">
        <v>518</v>
      </c>
      <c r="R33" s="87">
        <v>5.19</v>
      </c>
      <c r="S33" s="241">
        <v>1635.41</v>
      </c>
      <c r="T33" s="230"/>
      <c r="U33" s="233">
        <v>7.0000000000000007E-2</v>
      </c>
      <c r="V33" s="234">
        <v>1750</v>
      </c>
      <c r="W33" s="372">
        <v>36.33</v>
      </c>
      <c r="X33" s="372">
        <v>36.33</v>
      </c>
      <c r="Y33" s="782" t="s">
        <v>3890</v>
      </c>
      <c r="Z33" s="362">
        <v>0.28545000000000004</v>
      </c>
    </row>
    <row r="34" spans="1:26" ht="25.5" customHeight="1">
      <c r="A34" s="250">
        <v>32</v>
      </c>
      <c r="B34" s="174">
        <v>2012</v>
      </c>
      <c r="C34" s="88">
        <v>41141</v>
      </c>
      <c r="D34" s="88">
        <v>41143</v>
      </c>
      <c r="E34" s="25" t="s">
        <v>169</v>
      </c>
      <c r="F34" s="24">
        <v>20090</v>
      </c>
      <c r="G34" s="25" t="s">
        <v>1897</v>
      </c>
      <c r="H34" s="234"/>
      <c r="I34" s="24">
        <v>30</v>
      </c>
      <c r="J34" s="25" t="s">
        <v>2125</v>
      </c>
      <c r="K34" s="25" t="s">
        <v>2292</v>
      </c>
      <c r="L34" s="209">
        <v>676994055</v>
      </c>
      <c r="M34" s="87"/>
      <c r="N34" s="240" t="s">
        <v>497</v>
      </c>
      <c r="O34" s="203" t="s">
        <v>3891</v>
      </c>
      <c r="P34" s="234">
        <v>1.6</v>
      </c>
      <c r="Q34" s="315" t="s">
        <v>508</v>
      </c>
      <c r="R34" s="87">
        <v>3.93</v>
      </c>
      <c r="S34" s="241">
        <v>1067.07</v>
      </c>
      <c r="T34" s="230"/>
      <c r="U34" s="233">
        <v>7.0000000000000007E-2</v>
      </c>
      <c r="V34" s="234">
        <v>1141.76</v>
      </c>
      <c r="W34" s="372">
        <v>27.72</v>
      </c>
      <c r="X34" s="372">
        <v>27.72</v>
      </c>
      <c r="Y34" s="782" t="s">
        <v>3890</v>
      </c>
      <c r="Z34" s="362">
        <v>0.21615000000000001</v>
      </c>
    </row>
    <row r="35" spans="1:26" ht="25.5" customHeight="1" thickBot="1">
      <c r="A35" s="250">
        <v>33</v>
      </c>
      <c r="B35" s="841">
        <v>2012</v>
      </c>
      <c r="C35" s="224">
        <v>41222</v>
      </c>
      <c r="D35" s="224">
        <v>41221</v>
      </c>
      <c r="E35" s="218" t="s">
        <v>169</v>
      </c>
      <c r="F35" s="339">
        <v>20000</v>
      </c>
      <c r="G35" s="339" t="s">
        <v>1898</v>
      </c>
      <c r="H35" s="839"/>
      <c r="I35" s="217">
        <v>90</v>
      </c>
      <c r="J35" s="218" t="s">
        <v>2126</v>
      </c>
      <c r="K35" s="218" t="s">
        <v>153</v>
      </c>
      <c r="L35" s="225"/>
      <c r="M35" s="104"/>
      <c r="N35" s="313" t="s">
        <v>497</v>
      </c>
      <c r="O35" s="607" t="s">
        <v>3893</v>
      </c>
      <c r="P35" s="839">
        <v>1.8</v>
      </c>
      <c r="Q35" s="839" t="s">
        <v>504</v>
      </c>
      <c r="R35" s="104">
        <v>4.47</v>
      </c>
      <c r="S35" s="200">
        <v>3687</v>
      </c>
      <c r="T35" s="308"/>
      <c r="U35" s="488">
        <v>7.0000000000000007E-2</v>
      </c>
      <c r="V35" s="839">
        <v>3951.51</v>
      </c>
      <c r="W35" s="987">
        <v>31.29</v>
      </c>
      <c r="X35" s="987">
        <v>31.29</v>
      </c>
      <c r="Y35" s="295" t="s">
        <v>3240</v>
      </c>
      <c r="Z35" s="369">
        <v>0.24584999999999999</v>
      </c>
    </row>
    <row r="36" spans="1:26" ht="25.5" customHeight="1">
      <c r="A36" s="2007">
        <v>34</v>
      </c>
      <c r="B36" s="2180">
        <v>2012</v>
      </c>
      <c r="C36" s="2148">
        <v>41218</v>
      </c>
      <c r="D36" s="2160">
        <v>41218</v>
      </c>
      <c r="E36" s="2095" t="s">
        <v>701</v>
      </c>
      <c r="F36" s="2101">
        <v>20157</v>
      </c>
      <c r="G36" s="2103" t="s">
        <v>1161</v>
      </c>
      <c r="H36" s="2068"/>
      <c r="I36" s="2105">
        <v>90</v>
      </c>
      <c r="J36" s="2107" t="s">
        <v>602</v>
      </c>
      <c r="K36" s="2095" t="s">
        <v>363</v>
      </c>
      <c r="L36" s="2186"/>
      <c r="M36" s="2187"/>
      <c r="N36" s="239" t="s">
        <v>497</v>
      </c>
      <c r="O36" s="2082" t="s">
        <v>314</v>
      </c>
      <c r="P36" s="323">
        <v>1.4</v>
      </c>
      <c r="Q36" s="315" t="s">
        <v>514</v>
      </c>
      <c r="R36" s="120">
        <v>8.0399999999999991</v>
      </c>
      <c r="S36" s="323">
        <v>3080</v>
      </c>
      <c r="T36" s="2066">
        <v>200</v>
      </c>
      <c r="U36" s="2001">
        <v>7.0000000000000007E-2</v>
      </c>
      <c r="V36" s="2068">
        <v>4798.42</v>
      </c>
      <c r="W36" s="2166">
        <v>276.77999999999997</v>
      </c>
      <c r="X36" s="2166">
        <v>276.77999999999997</v>
      </c>
      <c r="Y36" s="2208" t="s">
        <v>3890</v>
      </c>
      <c r="Z36" s="376">
        <v>0.44219999999999998</v>
      </c>
    </row>
    <row r="37" spans="1:26" ht="25.5" customHeight="1" thickBot="1">
      <c r="A37" s="2009"/>
      <c r="B37" s="2181"/>
      <c r="C37" s="2149"/>
      <c r="D37" s="2161"/>
      <c r="E37" s="2096"/>
      <c r="F37" s="2102"/>
      <c r="G37" s="2104"/>
      <c r="H37" s="2069"/>
      <c r="I37" s="2106"/>
      <c r="J37" s="2109"/>
      <c r="K37" s="2096"/>
      <c r="L37" s="2188"/>
      <c r="M37" s="2189"/>
      <c r="N37" s="910" t="s">
        <v>495</v>
      </c>
      <c r="O37" s="2083"/>
      <c r="P37" s="316">
        <v>5</v>
      </c>
      <c r="Q37" s="316" t="s">
        <v>518</v>
      </c>
      <c r="R37" s="162">
        <v>63</v>
      </c>
      <c r="S37" s="242">
        <v>4284.5</v>
      </c>
      <c r="T37" s="2067"/>
      <c r="U37" s="2003"/>
      <c r="V37" s="2069"/>
      <c r="W37" s="2167"/>
      <c r="X37" s="2167"/>
      <c r="Y37" s="2209"/>
      <c r="Z37" s="364">
        <v>3.4649999999999999</v>
      </c>
    </row>
    <row r="38" spans="1:26" ht="25.5" customHeight="1">
      <c r="A38" s="2007">
        <v>35</v>
      </c>
      <c r="B38" s="2180">
        <v>2012</v>
      </c>
      <c r="C38" s="2148">
        <v>41210</v>
      </c>
      <c r="D38" s="2160">
        <v>41210</v>
      </c>
      <c r="E38" s="2168" t="s">
        <v>169</v>
      </c>
      <c r="F38" s="2210">
        <v>20000</v>
      </c>
      <c r="G38" s="2211" t="s">
        <v>1899</v>
      </c>
      <c r="H38" s="2068"/>
      <c r="I38" s="2105">
        <v>90</v>
      </c>
      <c r="J38" s="2107" t="s">
        <v>331</v>
      </c>
      <c r="K38" s="2095" t="s">
        <v>203</v>
      </c>
      <c r="L38" s="2186"/>
      <c r="M38" s="2187"/>
      <c r="N38" s="240" t="s">
        <v>495</v>
      </c>
      <c r="O38" s="2082" t="s">
        <v>314</v>
      </c>
      <c r="P38" s="835"/>
      <c r="Q38" s="315" t="s">
        <v>518</v>
      </c>
      <c r="R38" s="267">
        <v>95</v>
      </c>
      <c r="S38" s="486">
        <v>3040</v>
      </c>
      <c r="T38" s="2066">
        <v>1950</v>
      </c>
      <c r="U38" s="2001">
        <v>7.0000000000000007E-2</v>
      </c>
      <c r="V38" s="2068">
        <v>11881.28</v>
      </c>
      <c r="W38" s="2166">
        <v>421.54</v>
      </c>
      <c r="X38" s="2166">
        <v>421.54</v>
      </c>
      <c r="Y38" s="2064" t="s">
        <v>3890</v>
      </c>
      <c r="Z38" s="646">
        <v>5.2249999999999996</v>
      </c>
    </row>
    <row r="39" spans="1:26" ht="25.5" customHeight="1" thickBot="1">
      <c r="A39" s="2009"/>
      <c r="B39" s="2181"/>
      <c r="C39" s="2149"/>
      <c r="D39" s="2161"/>
      <c r="E39" s="2169"/>
      <c r="F39" s="2210"/>
      <c r="G39" s="2212"/>
      <c r="H39" s="2069"/>
      <c r="I39" s="2106"/>
      <c r="J39" s="2109"/>
      <c r="K39" s="2096"/>
      <c r="L39" s="2188"/>
      <c r="M39" s="2189"/>
      <c r="N39" s="840" t="s">
        <v>497</v>
      </c>
      <c r="O39" s="2083"/>
      <c r="P39" s="834">
        <v>1.5</v>
      </c>
      <c r="Q39" s="834" t="s">
        <v>499</v>
      </c>
      <c r="R39" s="317">
        <v>12.72</v>
      </c>
      <c r="S39" s="911">
        <v>4350</v>
      </c>
      <c r="T39" s="2067"/>
      <c r="U39" s="2003"/>
      <c r="V39" s="2069"/>
      <c r="W39" s="2167"/>
      <c r="X39" s="2167"/>
      <c r="Y39" s="2065"/>
      <c r="Z39" s="912">
        <v>0.6996</v>
      </c>
    </row>
    <row r="40" spans="1:26" ht="25.5" customHeight="1">
      <c r="A40" s="2007">
        <v>36</v>
      </c>
      <c r="B40" s="2180">
        <v>2012</v>
      </c>
      <c r="C40" s="2148">
        <v>41247</v>
      </c>
      <c r="D40" s="2160">
        <v>41247</v>
      </c>
      <c r="E40" s="2168" t="s">
        <v>270</v>
      </c>
      <c r="F40" s="2082">
        <v>20166</v>
      </c>
      <c r="G40" s="2198" t="s">
        <v>1900</v>
      </c>
      <c r="H40" s="2068"/>
      <c r="I40" s="2105">
        <v>55</v>
      </c>
      <c r="J40" s="2200" t="s">
        <v>602</v>
      </c>
      <c r="K40" s="2078" t="s">
        <v>1226</v>
      </c>
      <c r="L40" s="2206"/>
      <c r="M40" s="2187"/>
      <c r="N40" s="240" t="s">
        <v>495</v>
      </c>
      <c r="O40" s="2082" t="s">
        <v>314</v>
      </c>
      <c r="P40" s="835"/>
      <c r="Q40" s="315" t="s">
        <v>518</v>
      </c>
      <c r="R40" s="267">
        <v>58</v>
      </c>
      <c r="S40" s="486">
        <v>1127</v>
      </c>
      <c r="T40" s="2066"/>
      <c r="U40" s="2001">
        <v>7.0000000000000007E-2</v>
      </c>
      <c r="V40" s="2066">
        <v>4137.6899999999996</v>
      </c>
      <c r="W40" s="2166">
        <v>265.72000000000003</v>
      </c>
      <c r="X40" s="2166">
        <v>265.72000000000003</v>
      </c>
      <c r="Y40" s="2064" t="s">
        <v>3890</v>
      </c>
      <c r="Z40" s="646">
        <v>3.19</v>
      </c>
    </row>
    <row r="41" spans="1:26" ht="25.5" customHeight="1" thickBot="1">
      <c r="A41" s="2009"/>
      <c r="B41" s="2181"/>
      <c r="C41" s="2149"/>
      <c r="D41" s="2161"/>
      <c r="E41" s="2169"/>
      <c r="F41" s="2083"/>
      <c r="G41" s="2199"/>
      <c r="H41" s="2069"/>
      <c r="I41" s="2106"/>
      <c r="J41" s="2201"/>
      <c r="K41" s="2079"/>
      <c r="L41" s="2207"/>
      <c r="M41" s="2189"/>
      <c r="N41" s="840" t="s">
        <v>497</v>
      </c>
      <c r="O41" s="2083"/>
      <c r="P41" s="834">
        <v>1.5</v>
      </c>
      <c r="Q41" s="316" t="s">
        <v>514</v>
      </c>
      <c r="R41" s="317">
        <v>8.9600000000000009</v>
      </c>
      <c r="S41" s="911">
        <v>2740</v>
      </c>
      <c r="T41" s="2067"/>
      <c r="U41" s="2003"/>
      <c r="V41" s="2067"/>
      <c r="W41" s="2167"/>
      <c r="X41" s="2167"/>
      <c r="Y41" s="2065"/>
      <c r="Z41" s="912">
        <v>0.49280000000000007</v>
      </c>
    </row>
    <row r="42" spans="1:26" ht="25.5" customHeight="1">
      <c r="A42" s="250">
        <v>37</v>
      </c>
      <c r="B42" s="174">
        <v>2012</v>
      </c>
      <c r="C42" s="226">
        <v>41260</v>
      </c>
      <c r="D42" s="226">
        <v>41260</v>
      </c>
      <c r="E42" s="221" t="s">
        <v>1841</v>
      </c>
      <c r="F42" s="220">
        <v>13190</v>
      </c>
      <c r="G42" s="221" t="s">
        <v>1901</v>
      </c>
      <c r="H42" s="842"/>
      <c r="I42" s="220">
        <v>70</v>
      </c>
      <c r="J42" s="221" t="s">
        <v>2127</v>
      </c>
      <c r="K42" s="221" t="s">
        <v>124</v>
      </c>
      <c r="L42" s="227">
        <v>660890787</v>
      </c>
      <c r="M42" s="122"/>
      <c r="N42" s="314" t="s">
        <v>497</v>
      </c>
      <c r="O42" s="476" t="s">
        <v>3893</v>
      </c>
      <c r="P42" s="842">
        <v>1.8</v>
      </c>
      <c r="Q42" s="323" t="s">
        <v>498</v>
      </c>
      <c r="R42" s="122">
        <v>12</v>
      </c>
      <c r="S42" s="198">
        <v>15870</v>
      </c>
      <c r="T42" s="309"/>
      <c r="U42" s="489">
        <v>7.0000000000000007E-2</v>
      </c>
      <c r="V42" s="842">
        <v>16980.900000000001</v>
      </c>
      <c r="W42" s="373">
        <v>84</v>
      </c>
      <c r="X42" s="373">
        <v>84</v>
      </c>
      <c r="Y42" s="991" t="s">
        <v>3890</v>
      </c>
      <c r="Z42" s="363">
        <v>0.66</v>
      </c>
    </row>
    <row r="43" spans="1:26" ht="25.5" customHeight="1">
      <c r="A43" s="250">
        <v>38</v>
      </c>
      <c r="B43" s="174">
        <v>2012</v>
      </c>
      <c r="C43" s="88">
        <v>41281</v>
      </c>
      <c r="D43" s="88">
        <v>41277</v>
      </c>
      <c r="E43" s="25" t="s">
        <v>308</v>
      </c>
      <c r="F43" s="24">
        <v>20167</v>
      </c>
      <c r="G43" s="25" t="s">
        <v>1902</v>
      </c>
      <c r="H43" s="234"/>
      <c r="I43" s="24">
        <v>140</v>
      </c>
      <c r="J43" s="25" t="s">
        <v>2128</v>
      </c>
      <c r="K43" s="25" t="s">
        <v>141</v>
      </c>
      <c r="L43" s="209">
        <v>652725584</v>
      </c>
      <c r="M43" s="236"/>
      <c r="N43" s="240" t="s">
        <v>497</v>
      </c>
      <c r="O43" s="203" t="s">
        <v>477</v>
      </c>
      <c r="P43" s="234">
        <v>1.4</v>
      </c>
      <c r="Q43" s="842" t="s">
        <v>508</v>
      </c>
      <c r="R43" s="87">
        <v>10</v>
      </c>
      <c r="S43" s="241">
        <v>4570</v>
      </c>
      <c r="T43" s="230"/>
      <c r="U43" s="233">
        <v>7.0000000000000007E-2</v>
      </c>
      <c r="V43" s="234">
        <v>4889.8999999999996</v>
      </c>
      <c r="W43" s="372">
        <v>70</v>
      </c>
      <c r="X43" s="372">
        <v>70</v>
      </c>
      <c r="Y43" s="782" t="s">
        <v>3890</v>
      </c>
      <c r="Z43" s="362">
        <v>0.55000000000000004</v>
      </c>
    </row>
    <row r="44" spans="1:26" ht="25.5" customHeight="1">
      <c r="A44" s="250">
        <v>39</v>
      </c>
      <c r="B44" s="174">
        <v>2012</v>
      </c>
      <c r="C44" s="88">
        <v>41282</v>
      </c>
      <c r="D44" s="88">
        <v>41282</v>
      </c>
      <c r="E44" s="25" t="s">
        <v>169</v>
      </c>
      <c r="F44" s="498">
        <v>20090</v>
      </c>
      <c r="G44" s="500" t="s">
        <v>1903</v>
      </c>
      <c r="H44" s="234"/>
      <c r="I44" s="24">
        <v>120</v>
      </c>
      <c r="J44" s="25" t="s">
        <v>2129</v>
      </c>
      <c r="K44" s="25" t="s">
        <v>113</v>
      </c>
      <c r="L44" s="209"/>
      <c r="M44" s="236"/>
      <c r="N44" s="240" t="s">
        <v>497</v>
      </c>
      <c r="O44" s="203" t="s">
        <v>477</v>
      </c>
      <c r="P44" s="234">
        <v>1.4</v>
      </c>
      <c r="Q44" s="315" t="s">
        <v>498</v>
      </c>
      <c r="R44" s="87">
        <v>5.52</v>
      </c>
      <c r="S44" s="241">
        <v>2041.6</v>
      </c>
      <c r="T44" s="230"/>
      <c r="U44" s="233">
        <v>7.0000000000000007E-2</v>
      </c>
      <c r="V44" s="315">
        <v>2184.5100000000002</v>
      </c>
      <c r="W44" s="372">
        <v>38.64</v>
      </c>
      <c r="X44" s="372">
        <v>38.64</v>
      </c>
      <c r="Y44" s="193" t="s">
        <v>3240</v>
      </c>
      <c r="Z44" s="362">
        <v>0.30359999999999998</v>
      </c>
    </row>
    <row r="45" spans="1:26" ht="25.5" customHeight="1">
      <c r="A45" s="250">
        <v>40</v>
      </c>
      <c r="B45" s="174">
        <v>2012</v>
      </c>
      <c r="C45" s="88">
        <v>41109</v>
      </c>
      <c r="D45" s="88">
        <v>41108</v>
      </c>
      <c r="E45" s="25" t="s">
        <v>169</v>
      </c>
      <c r="F45" s="24">
        <v>20090</v>
      </c>
      <c r="G45" s="25" t="s">
        <v>1904</v>
      </c>
      <c r="H45" s="234"/>
      <c r="I45" s="24">
        <v>90</v>
      </c>
      <c r="J45" s="25" t="s">
        <v>2130</v>
      </c>
      <c r="K45" s="25" t="s">
        <v>352</v>
      </c>
      <c r="L45" s="209">
        <v>495220242</v>
      </c>
      <c r="M45" s="236"/>
      <c r="N45" s="240" t="s">
        <v>497</v>
      </c>
      <c r="O45" s="203" t="s">
        <v>475</v>
      </c>
      <c r="P45" s="234">
        <v>1.8</v>
      </c>
      <c r="Q45" s="315" t="s">
        <v>688</v>
      </c>
      <c r="R45" s="87">
        <v>18.18</v>
      </c>
      <c r="S45" s="241">
        <v>10775</v>
      </c>
      <c r="T45" s="230"/>
      <c r="U45" s="233">
        <v>7.0000000000000007E-2</v>
      </c>
      <c r="V45" s="234">
        <v>11529.25</v>
      </c>
      <c r="W45" s="372">
        <v>127.26</v>
      </c>
      <c r="X45" s="372">
        <v>127.26</v>
      </c>
      <c r="Y45" s="193" t="s">
        <v>3240</v>
      </c>
      <c r="Z45" s="362">
        <v>0.99990000000000001</v>
      </c>
    </row>
    <row r="46" spans="1:26" ht="25.5" customHeight="1" thickBot="1">
      <c r="A46" s="250">
        <v>41</v>
      </c>
      <c r="B46" s="841">
        <v>2012</v>
      </c>
      <c r="C46" s="224">
        <v>41227</v>
      </c>
      <c r="D46" s="224">
        <v>40968</v>
      </c>
      <c r="E46" s="218" t="s">
        <v>169</v>
      </c>
      <c r="F46" s="217">
        <v>20000</v>
      </c>
      <c r="G46" s="218" t="s">
        <v>1905</v>
      </c>
      <c r="H46" s="839"/>
      <c r="I46" s="217">
        <v>120</v>
      </c>
      <c r="J46" s="218" t="s">
        <v>324</v>
      </c>
      <c r="K46" s="218" t="s">
        <v>2293</v>
      </c>
      <c r="L46" s="225"/>
      <c r="M46" s="266"/>
      <c r="N46" s="313" t="s">
        <v>503</v>
      </c>
      <c r="O46" s="607" t="s">
        <v>3899</v>
      </c>
      <c r="P46" s="839">
        <v>4.0999999999999996</v>
      </c>
      <c r="Q46" s="316" t="s">
        <v>508</v>
      </c>
      <c r="R46" s="104">
        <v>62</v>
      </c>
      <c r="S46" s="200">
        <v>57587.360000000001</v>
      </c>
      <c r="T46" s="231"/>
      <c r="U46" s="488">
        <v>7.0000000000000007E-2</v>
      </c>
      <c r="V46" s="839">
        <v>61616.35</v>
      </c>
      <c r="W46" s="987">
        <v>434</v>
      </c>
      <c r="X46" s="987">
        <v>434</v>
      </c>
      <c r="Y46" s="782" t="s">
        <v>3240</v>
      </c>
      <c r="Z46" s="369">
        <v>3.41</v>
      </c>
    </row>
    <row r="47" spans="1:26" ht="25.5" customHeight="1">
      <c r="A47" s="2007">
        <v>42</v>
      </c>
      <c r="B47" s="2180">
        <v>2012</v>
      </c>
      <c r="C47" s="2148">
        <v>41271</v>
      </c>
      <c r="D47" s="2160">
        <v>40534</v>
      </c>
      <c r="E47" s="2095" t="s">
        <v>1842</v>
      </c>
      <c r="F47" s="2101">
        <v>13127</v>
      </c>
      <c r="G47" s="2103" t="s">
        <v>1906</v>
      </c>
      <c r="H47" s="2068"/>
      <c r="I47" s="2105">
        <v>55</v>
      </c>
      <c r="J47" s="2095" t="s">
        <v>2131</v>
      </c>
      <c r="K47" s="2095" t="s">
        <v>145</v>
      </c>
      <c r="L47" s="2186"/>
      <c r="M47" s="2187"/>
      <c r="N47" s="239" t="s">
        <v>495</v>
      </c>
      <c r="O47" s="2082" t="s">
        <v>3899</v>
      </c>
      <c r="P47" s="323">
        <v>5</v>
      </c>
      <c r="Q47" s="842" t="s">
        <v>506</v>
      </c>
      <c r="R47" s="120">
        <v>44</v>
      </c>
      <c r="S47" s="2070">
        <v>6379.28</v>
      </c>
      <c r="T47" s="2068"/>
      <c r="U47" s="2001">
        <v>7.0000000000000007E-2</v>
      </c>
      <c r="V47" s="2068">
        <v>6889.62</v>
      </c>
      <c r="W47" s="2166">
        <v>179.76</v>
      </c>
      <c r="X47" s="2166">
        <v>179.76</v>
      </c>
      <c r="Y47" s="2064" t="s">
        <v>3890</v>
      </c>
      <c r="Z47" s="376">
        <v>2.42</v>
      </c>
    </row>
    <row r="48" spans="1:26" ht="25.5" customHeight="1" thickBot="1">
      <c r="A48" s="2009"/>
      <c r="B48" s="2181"/>
      <c r="C48" s="2149"/>
      <c r="D48" s="2161"/>
      <c r="E48" s="2096"/>
      <c r="F48" s="2102"/>
      <c r="G48" s="2104"/>
      <c r="H48" s="2069"/>
      <c r="I48" s="2106"/>
      <c r="J48" s="2096"/>
      <c r="K48" s="2096"/>
      <c r="L48" s="2188"/>
      <c r="M48" s="2189"/>
      <c r="N48" s="910" t="s">
        <v>497</v>
      </c>
      <c r="O48" s="2083"/>
      <c r="P48" s="316">
        <v>1.8</v>
      </c>
      <c r="Q48" s="316" t="s">
        <v>498</v>
      </c>
      <c r="R48" s="162">
        <v>3.68</v>
      </c>
      <c r="S48" s="2071"/>
      <c r="T48" s="2069"/>
      <c r="U48" s="2003"/>
      <c r="V48" s="2069"/>
      <c r="W48" s="2167"/>
      <c r="X48" s="2167"/>
      <c r="Y48" s="2065"/>
      <c r="Z48" s="364">
        <v>0.2024</v>
      </c>
    </row>
    <row r="49" spans="1:26" ht="25.5" customHeight="1">
      <c r="A49" s="2007">
        <v>43</v>
      </c>
      <c r="B49" s="2180">
        <v>2012</v>
      </c>
      <c r="C49" s="2148">
        <v>41121</v>
      </c>
      <c r="D49" s="2160">
        <v>40753</v>
      </c>
      <c r="E49" s="2095" t="s">
        <v>169</v>
      </c>
      <c r="F49" s="2101">
        <v>20090</v>
      </c>
      <c r="G49" s="2103" t="s">
        <v>1907</v>
      </c>
      <c r="H49" s="2068"/>
      <c r="I49" s="2105">
        <v>140</v>
      </c>
      <c r="J49" s="2095" t="s">
        <v>2132</v>
      </c>
      <c r="K49" s="2095" t="s">
        <v>2294</v>
      </c>
      <c r="L49" s="2186"/>
      <c r="M49" s="2187"/>
      <c r="N49" s="314" t="s">
        <v>497</v>
      </c>
      <c r="O49" s="2082" t="s">
        <v>3899</v>
      </c>
      <c r="P49" s="833">
        <v>1.8</v>
      </c>
      <c r="Q49" s="323" t="s">
        <v>498</v>
      </c>
      <c r="R49" s="838">
        <v>28</v>
      </c>
      <c r="S49" s="2070">
        <v>89818.83</v>
      </c>
      <c r="T49" s="833"/>
      <c r="U49" s="2001">
        <v>7.0000000000000007E-2</v>
      </c>
      <c r="V49" s="2068">
        <v>95892.15</v>
      </c>
      <c r="W49" s="2166">
        <v>546</v>
      </c>
      <c r="X49" s="2166">
        <v>546</v>
      </c>
      <c r="Y49" s="2064" t="s">
        <v>3240</v>
      </c>
      <c r="Z49" s="378">
        <v>1.54</v>
      </c>
    </row>
    <row r="50" spans="1:26" ht="25.5" customHeight="1" thickBot="1">
      <c r="A50" s="2009"/>
      <c r="B50" s="2181"/>
      <c r="C50" s="2149"/>
      <c r="D50" s="2161"/>
      <c r="E50" s="2096"/>
      <c r="F50" s="2102"/>
      <c r="G50" s="2104"/>
      <c r="H50" s="2069"/>
      <c r="I50" s="2106"/>
      <c r="J50" s="2096"/>
      <c r="K50" s="2096"/>
      <c r="L50" s="2188"/>
      <c r="M50" s="2189"/>
      <c r="N50" s="910" t="s">
        <v>503</v>
      </c>
      <c r="O50" s="2083"/>
      <c r="P50" s="834">
        <v>4.0999999999999996</v>
      </c>
      <c r="Q50" s="834" t="s">
        <v>496</v>
      </c>
      <c r="R50" s="317">
        <v>50</v>
      </c>
      <c r="S50" s="2071"/>
      <c r="T50" s="836"/>
      <c r="U50" s="2003"/>
      <c r="V50" s="2069"/>
      <c r="W50" s="2167"/>
      <c r="X50" s="2167"/>
      <c r="Y50" s="2065"/>
      <c r="Z50" s="912">
        <v>2.75</v>
      </c>
    </row>
    <row r="51" spans="1:26" ht="25.5" customHeight="1">
      <c r="A51" s="250">
        <v>44</v>
      </c>
      <c r="B51" s="174">
        <v>2012</v>
      </c>
      <c r="C51" s="226">
        <v>41285</v>
      </c>
      <c r="D51" s="226">
        <v>41277</v>
      </c>
      <c r="E51" s="221" t="s">
        <v>553</v>
      </c>
      <c r="F51" s="220">
        <v>20136</v>
      </c>
      <c r="G51" s="221" t="s">
        <v>1908</v>
      </c>
      <c r="H51" s="842"/>
      <c r="I51" s="220">
        <v>70</v>
      </c>
      <c r="J51" s="221" t="s">
        <v>2133</v>
      </c>
      <c r="K51" s="221" t="s">
        <v>84</v>
      </c>
      <c r="L51" s="227"/>
      <c r="M51" s="122"/>
      <c r="N51" s="314" t="s">
        <v>497</v>
      </c>
      <c r="O51" s="476" t="s">
        <v>3893</v>
      </c>
      <c r="P51" s="842">
        <v>1.8</v>
      </c>
      <c r="Q51" s="835" t="s">
        <v>499</v>
      </c>
      <c r="R51" s="122">
        <v>14.9</v>
      </c>
      <c r="S51" s="198">
        <v>1447</v>
      </c>
      <c r="T51" s="309"/>
      <c r="U51" s="489">
        <v>7.0000000000000007E-2</v>
      </c>
      <c r="V51" s="842">
        <v>4427.29</v>
      </c>
      <c r="W51" s="373">
        <v>104</v>
      </c>
      <c r="X51" s="373">
        <v>104</v>
      </c>
      <c r="Y51" s="784" t="s">
        <v>3240</v>
      </c>
      <c r="Z51" s="363">
        <v>0.81950000000000001</v>
      </c>
    </row>
    <row r="52" spans="1:26" ht="25.5" customHeight="1">
      <c r="A52" s="250">
        <v>45</v>
      </c>
      <c r="B52" s="174">
        <v>2012</v>
      </c>
      <c r="C52" s="88">
        <v>41241</v>
      </c>
      <c r="D52" s="88">
        <v>41241</v>
      </c>
      <c r="E52" s="25" t="s">
        <v>292</v>
      </c>
      <c r="F52" s="24">
        <v>20167</v>
      </c>
      <c r="G52" s="25" t="s">
        <v>1882</v>
      </c>
      <c r="H52" s="234"/>
      <c r="I52" s="24">
        <v>90</v>
      </c>
      <c r="J52" s="25" t="s">
        <v>2134</v>
      </c>
      <c r="K52" s="25" t="s">
        <v>93</v>
      </c>
      <c r="L52" s="209">
        <v>495228708</v>
      </c>
      <c r="M52" s="87"/>
      <c r="N52" s="240" t="s">
        <v>497</v>
      </c>
      <c r="O52" s="203" t="s">
        <v>634</v>
      </c>
      <c r="P52" s="234">
        <v>1.4</v>
      </c>
      <c r="Q52" s="315" t="s">
        <v>508</v>
      </c>
      <c r="R52" s="87">
        <v>2.29</v>
      </c>
      <c r="S52" s="241">
        <v>1401.87</v>
      </c>
      <c r="T52" s="230"/>
      <c r="U52" s="233">
        <v>7.0000000000000007E-2</v>
      </c>
      <c r="V52" s="234">
        <v>1500</v>
      </c>
      <c r="W52" s="372">
        <v>16.03</v>
      </c>
      <c r="X52" s="372">
        <v>16.03</v>
      </c>
      <c r="Y52" s="193" t="s">
        <v>3240</v>
      </c>
      <c r="Z52" s="362">
        <v>0.12595000000000001</v>
      </c>
    </row>
    <row r="53" spans="1:26" ht="25.5" customHeight="1">
      <c r="A53" s="250">
        <v>46</v>
      </c>
      <c r="B53" s="174">
        <v>2012</v>
      </c>
      <c r="C53" s="88">
        <v>40976</v>
      </c>
      <c r="D53" s="88">
        <v>40981</v>
      </c>
      <c r="E53" s="25" t="s">
        <v>1843</v>
      </c>
      <c r="F53" s="24">
        <v>20132</v>
      </c>
      <c r="G53" s="25" t="s">
        <v>157</v>
      </c>
      <c r="H53" s="234"/>
      <c r="I53" s="24">
        <v>145</v>
      </c>
      <c r="J53" s="25" t="s">
        <v>2135</v>
      </c>
      <c r="K53" s="25" t="s">
        <v>142</v>
      </c>
      <c r="L53" s="209">
        <v>608809391</v>
      </c>
      <c r="M53" s="87"/>
      <c r="N53" s="240" t="s">
        <v>497</v>
      </c>
      <c r="O53" s="203" t="s">
        <v>483</v>
      </c>
      <c r="P53" s="234">
        <v>1.4</v>
      </c>
      <c r="Q53" s="315" t="s">
        <v>508</v>
      </c>
      <c r="R53" s="87">
        <v>26.2</v>
      </c>
      <c r="S53" s="241">
        <v>39951.050000000003</v>
      </c>
      <c r="T53" s="230"/>
      <c r="U53" s="233">
        <v>7.0000000000000007E-2</v>
      </c>
      <c r="V53" s="234">
        <v>42747.23</v>
      </c>
      <c r="W53" s="372">
        <v>183.4</v>
      </c>
      <c r="X53" s="372">
        <v>183.4</v>
      </c>
      <c r="Y53" s="782" t="s">
        <v>3890</v>
      </c>
      <c r="Z53" s="362">
        <v>1.4410000000000001</v>
      </c>
    </row>
    <row r="54" spans="1:26" ht="25.5" customHeight="1">
      <c r="A54" s="250">
        <v>47</v>
      </c>
      <c r="B54" s="174">
        <v>2012</v>
      </c>
      <c r="C54" s="88">
        <v>41253</v>
      </c>
      <c r="D54" s="88">
        <v>41253</v>
      </c>
      <c r="E54" s="25" t="s">
        <v>489</v>
      </c>
      <c r="F54" s="299">
        <v>20167</v>
      </c>
      <c r="G54" s="500" t="s">
        <v>1909</v>
      </c>
      <c r="H54" s="234"/>
      <c r="I54" s="24">
        <v>75</v>
      </c>
      <c r="J54" s="25" t="s">
        <v>2136</v>
      </c>
      <c r="K54" s="25" t="s">
        <v>2295</v>
      </c>
      <c r="L54" s="209">
        <v>627487778</v>
      </c>
      <c r="M54" s="87"/>
      <c r="N54" s="240" t="s">
        <v>495</v>
      </c>
      <c r="O54" s="203" t="s">
        <v>483</v>
      </c>
      <c r="P54" s="234">
        <v>1.4</v>
      </c>
      <c r="Q54" s="315" t="s">
        <v>3933</v>
      </c>
      <c r="R54" s="87">
        <v>11.75</v>
      </c>
      <c r="S54" s="241">
        <v>3475.44</v>
      </c>
      <c r="T54" s="230"/>
      <c r="U54" s="233">
        <v>7.0000000000000007E-2</v>
      </c>
      <c r="V54" s="234">
        <v>3753.48</v>
      </c>
      <c r="W54" s="372">
        <v>82.5</v>
      </c>
      <c r="X54" s="372">
        <v>82.5</v>
      </c>
      <c r="Y54" s="782" t="s">
        <v>3890</v>
      </c>
      <c r="Z54" s="362">
        <v>0.64624999999999999</v>
      </c>
    </row>
    <row r="55" spans="1:26" ht="25.5" customHeight="1">
      <c r="A55" s="250">
        <v>48</v>
      </c>
      <c r="B55" s="174">
        <v>2012</v>
      </c>
      <c r="C55" s="88">
        <v>41264</v>
      </c>
      <c r="D55" s="88">
        <v>41263</v>
      </c>
      <c r="E55" s="25" t="s">
        <v>169</v>
      </c>
      <c r="F55" s="299">
        <v>20000</v>
      </c>
      <c r="G55" s="500" t="s">
        <v>1910</v>
      </c>
      <c r="H55" s="234"/>
      <c r="I55" s="24">
        <v>70</v>
      </c>
      <c r="J55" s="25" t="s">
        <v>2137</v>
      </c>
      <c r="K55" s="25" t="s">
        <v>93</v>
      </c>
      <c r="L55" s="209">
        <v>495207979</v>
      </c>
      <c r="M55" s="87"/>
      <c r="N55" s="240" t="s">
        <v>495</v>
      </c>
      <c r="O55" s="203" t="s">
        <v>3900</v>
      </c>
      <c r="P55" s="234">
        <v>1.4</v>
      </c>
      <c r="Q55" s="315" t="s">
        <v>498</v>
      </c>
      <c r="R55" s="87">
        <v>5.29</v>
      </c>
      <c r="S55" s="241">
        <v>3727.77</v>
      </c>
      <c r="T55" s="230"/>
      <c r="U55" s="233">
        <v>7.0000000000000007E-2</v>
      </c>
      <c r="V55" s="234">
        <v>3988.71</v>
      </c>
      <c r="W55" s="372">
        <v>37.03</v>
      </c>
      <c r="X55" s="372">
        <v>37.03</v>
      </c>
      <c r="Y55" s="193" t="s">
        <v>3240</v>
      </c>
      <c r="Z55" s="362">
        <v>0.29094999999999999</v>
      </c>
    </row>
    <row r="56" spans="1:26" ht="25.5" customHeight="1">
      <c r="A56" s="250">
        <v>49</v>
      </c>
      <c r="B56" s="174">
        <v>2012</v>
      </c>
      <c r="C56" s="88">
        <v>41092</v>
      </c>
      <c r="D56" s="88">
        <v>41019</v>
      </c>
      <c r="E56" s="493" t="s">
        <v>169</v>
      </c>
      <c r="F56" s="493">
        <v>20000</v>
      </c>
      <c r="G56" s="493" t="s">
        <v>1911</v>
      </c>
      <c r="H56" s="234"/>
      <c r="I56" s="24">
        <v>125</v>
      </c>
      <c r="J56" s="25" t="s">
        <v>617</v>
      </c>
      <c r="K56" s="25" t="s">
        <v>204</v>
      </c>
      <c r="L56" s="209">
        <v>617594045</v>
      </c>
      <c r="M56" s="236"/>
      <c r="N56" s="240" t="s">
        <v>503</v>
      </c>
      <c r="O56" s="203" t="s">
        <v>3901</v>
      </c>
      <c r="P56" s="234">
        <v>3.15</v>
      </c>
      <c r="Q56" s="234" t="s">
        <v>507</v>
      </c>
      <c r="R56" s="87">
        <v>48.24</v>
      </c>
      <c r="S56" s="241">
        <v>3745.54</v>
      </c>
      <c r="T56" s="230"/>
      <c r="U56" s="233">
        <v>7.0000000000000007E-2</v>
      </c>
      <c r="V56" s="234">
        <v>4007.83</v>
      </c>
      <c r="W56" s="372">
        <v>339.78</v>
      </c>
      <c r="X56" s="372">
        <v>339.78</v>
      </c>
      <c r="Y56" s="782" t="s">
        <v>3890</v>
      </c>
      <c r="Z56" s="362">
        <v>2.6532</v>
      </c>
    </row>
    <row r="57" spans="1:26" ht="25.5" customHeight="1">
      <c r="A57" s="250">
        <v>50</v>
      </c>
      <c r="B57" s="174">
        <v>2012</v>
      </c>
      <c r="C57" s="88">
        <v>41253</v>
      </c>
      <c r="D57" s="88">
        <v>41249</v>
      </c>
      <c r="E57" s="25" t="s">
        <v>169</v>
      </c>
      <c r="F57" s="24">
        <v>20000</v>
      </c>
      <c r="G57" s="25" t="s">
        <v>1912</v>
      </c>
      <c r="H57" s="234"/>
      <c r="I57" s="24">
        <v>70</v>
      </c>
      <c r="J57" s="25" t="s">
        <v>284</v>
      </c>
      <c r="K57" s="25" t="s">
        <v>115</v>
      </c>
      <c r="L57" s="209">
        <v>495512984</v>
      </c>
      <c r="M57" s="87"/>
      <c r="N57" s="240" t="s">
        <v>497</v>
      </c>
      <c r="O57" s="203" t="s">
        <v>613</v>
      </c>
      <c r="P57" s="234">
        <v>1.8</v>
      </c>
      <c r="Q57" s="315" t="s">
        <v>498</v>
      </c>
      <c r="R57" s="87">
        <v>4.32</v>
      </c>
      <c r="S57" s="241">
        <v>1330</v>
      </c>
      <c r="T57" s="230"/>
      <c r="U57" s="233">
        <v>7.0000000000000007E-2</v>
      </c>
      <c r="V57" s="234">
        <v>1436.4</v>
      </c>
      <c r="W57" s="372">
        <v>30.24</v>
      </c>
      <c r="X57" s="372">
        <v>30.24</v>
      </c>
      <c r="Y57" s="782" t="s">
        <v>3890</v>
      </c>
      <c r="Z57" s="362">
        <v>0.23760000000000001</v>
      </c>
    </row>
    <row r="58" spans="1:26" ht="25.5" customHeight="1">
      <c r="A58" s="250">
        <v>51</v>
      </c>
      <c r="B58" s="174">
        <v>2012</v>
      </c>
      <c r="C58" s="88">
        <v>41185</v>
      </c>
      <c r="D58" s="88">
        <v>41183</v>
      </c>
      <c r="E58" s="25" t="s">
        <v>169</v>
      </c>
      <c r="F58" s="24">
        <v>20000</v>
      </c>
      <c r="G58" s="25" t="s">
        <v>1913</v>
      </c>
      <c r="H58" s="234"/>
      <c r="I58" s="24">
        <v>90</v>
      </c>
      <c r="J58" s="25" t="s">
        <v>2138</v>
      </c>
      <c r="K58" s="25" t="s">
        <v>89</v>
      </c>
      <c r="L58" s="209">
        <v>495231607</v>
      </c>
      <c r="M58" s="87"/>
      <c r="N58" s="240" t="s">
        <v>497</v>
      </c>
      <c r="O58" s="203" t="s">
        <v>613</v>
      </c>
      <c r="P58" s="234">
        <v>1.8</v>
      </c>
      <c r="Q58" s="234" t="s">
        <v>498</v>
      </c>
      <c r="R58" s="87">
        <v>8.6999999999999993</v>
      </c>
      <c r="S58" s="241">
        <v>1835</v>
      </c>
      <c r="T58" s="230">
        <v>1120</v>
      </c>
      <c r="U58" s="233">
        <v>7.0000000000000007E-2</v>
      </c>
      <c r="V58" s="234">
        <v>3191.4</v>
      </c>
      <c r="W58" s="372">
        <v>60.9</v>
      </c>
      <c r="X58" s="372">
        <v>60.9</v>
      </c>
      <c r="Y58" s="782" t="s">
        <v>3890</v>
      </c>
      <c r="Z58" s="362">
        <v>0.47849999999999998</v>
      </c>
    </row>
    <row r="59" spans="1:26" ht="25.5" customHeight="1">
      <c r="A59" s="250">
        <v>52</v>
      </c>
      <c r="B59" s="174">
        <v>2012</v>
      </c>
      <c r="C59" s="88">
        <v>41239</v>
      </c>
      <c r="D59" s="88">
        <v>41122</v>
      </c>
      <c r="E59" s="493" t="s">
        <v>169</v>
      </c>
      <c r="F59" s="493">
        <v>20000</v>
      </c>
      <c r="G59" s="493" t="s">
        <v>1914</v>
      </c>
      <c r="H59" s="234"/>
      <c r="I59" s="24">
        <v>125</v>
      </c>
      <c r="J59" s="25" t="s">
        <v>620</v>
      </c>
      <c r="K59" s="25" t="s">
        <v>278</v>
      </c>
      <c r="L59" s="209">
        <v>495222631</v>
      </c>
      <c r="M59" s="87"/>
      <c r="N59" s="240" t="s">
        <v>503</v>
      </c>
      <c r="O59" s="203" t="s">
        <v>486</v>
      </c>
      <c r="P59" s="234">
        <v>1.4</v>
      </c>
      <c r="Q59" s="315" t="s">
        <v>501</v>
      </c>
      <c r="R59" s="87">
        <v>23.3</v>
      </c>
      <c r="S59" s="241">
        <v>9129.4500000000007</v>
      </c>
      <c r="T59" s="230">
        <v>900</v>
      </c>
      <c r="U59" s="233">
        <v>7.0000000000000007E-2</v>
      </c>
      <c r="V59" s="234">
        <v>10731.51</v>
      </c>
      <c r="W59" s="372">
        <v>163.1</v>
      </c>
      <c r="X59" s="372">
        <v>163.1</v>
      </c>
      <c r="Y59" s="782" t="s">
        <v>3890</v>
      </c>
      <c r="Z59" s="362">
        <v>1.2815000000000001</v>
      </c>
    </row>
    <row r="60" spans="1:26" ht="25.5" customHeight="1">
      <c r="A60" s="250">
        <v>53</v>
      </c>
      <c r="B60" s="174">
        <v>2012</v>
      </c>
      <c r="C60" s="88">
        <v>41246</v>
      </c>
      <c r="D60" s="88">
        <v>41232</v>
      </c>
      <c r="E60" s="25" t="s">
        <v>304</v>
      </c>
      <c r="F60" s="24">
        <v>20115</v>
      </c>
      <c r="G60" s="25" t="s">
        <v>1915</v>
      </c>
      <c r="H60" s="234"/>
      <c r="I60" s="24">
        <v>125</v>
      </c>
      <c r="J60" s="25" t="s">
        <v>2139</v>
      </c>
      <c r="K60" s="25" t="s">
        <v>360</v>
      </c>
      <c r="L60" s="209">
        <v>679423828</v>
      </c>
      <c r="M60" s="87"/>
      <c r="N60" s="240" t="s">
        <v>497</v>
      </c>
      <c r="O60" s="203" t="s">
        <v>650</v>
      </c>
      <c r="P60" s="234">
        <v>1.4</v>
      </c>
      <c r="Q60" s="315" t="s">
        <v>574</v>
      </c>
      <c r="R60" s="87">
        <v>18.18</v>
      </c>
      <c r="S60" s="241">
        <v>26876.5</v>
      </c>
      <c r="T60" s="230"/>
      <c r="U60" s="233">
        <v>7.0000000000000007E-2</v>
      </c>
      <c r="V60" s="234">
        <v>28757.86</v>
      </c>
      <c r="W60" s="372">
        <v>127.26</v>
      </c>
      <c r="X60" s="372">
        <v>127.26</v>
      </c>
      <c r="Y60" s="782" t="s">
        <v>3890</v>
      </c>
      <c r="Z60" s="362">
        <v>0.99990000000000001</v>
      </c>
    </row>
    <row r="61" spans="1:26" ht="25.5" customHeight="1">
      <c r="A61" s="250">
        <v>54</v>
      </c>
      <c r="B61" s="174">
        <v>2012</v>
      </c>
      <c r="C61" s="88">
        <v>41089</v>
      </c>
      <c r="D61" s="88">
        <v>41085</v>
      </c>
      <c r="E61" s="25" t="s">
        <v>300</v>
      </c>
      <c r="F61" s="24">
        <v>20142</v>
      </c>
      <c r="G61" s="25" t="s">
        <v>1916</v>
      </c>
      <c r="H61" s="234"/>
      <c r="I61" s="24">
        <v>125</v>
      </c>
      <c r="J61" s="25" t="s">
        <v>190</v>
      </c>
      <c r="K61" s="25" t="s">
        <v>2296</v>
      </c>
      <c r="L61" s="209">
        <v>611144675</v>
      </c>
      <c r="M61" s="87"/>
      <c r="N61" s="240" t="s">
        <v>505</v>
      </c>
      <c r="O61" s="203" t="s">
        <v>3902</v>
      </c>
      <c r="P61" s="234">
        <v>2.5</v>
      </c>
      <c r="Q61" s="315" t="s">
        <v>525</v>
      </c>
      <c r="R61" s="87">
        <v>53</v>
      </c>
      <c r="S61" s="241">
        <v>4042.5</v>
      </c>
      <c r="T61" s="230"/>
      <c r="U61" s="233">
        <v>7.0000000000000007E-2</v>
      </c>
      <c r="V61" s="234">
        <v>4325.4799999999996</v>
      </c>
      <c r="W61" s="372">
        <v>371</v>
      </c>
      <c r="X61" s="372">
        <v>371</v>
      </c>
      <c r="Y61" s="782" t="s">
        <v>3890</v>
      </c>
      <c r="Z61" s="362">
        <v>2.915</v>
      </c>
    </row>
    <row r="62" spans="1:26" ht="25.5" customHeight="1">
      <c r="A62" s="250">
        <v>55</v>
      </c>
      <c r="B62" s="174">
        <v>2012</v>
      </c>
      <c r="C62" s="88">
        <v>41162</v>
      </c>
      <c r="D62" s="88">
        <v>41163</v>
      </c>
      <c r="E62" s="25" t="s">
        <v>169</v>
      </c>
      <c r="F62" s="24">
        <v>20090</v>
      </c>
      <c r="G62" s="25" t="s">
        <v>1917</v>
      </c>
      <c r="H62" s="234"/>
      <c r="I62" s="24">
        <v>90</v>
      </c>
      <c r="J62" s="25" t="s">
        <v>2140</v>
      </c>
      <c r="K62" s="25" t="s">
        <v>145</v>
      </c>
      <c r="L62" s="209">
        <v>687127285</v>
      </c>
      <c r="M62" s="87"/>
      <c r="N62" s="240" t="s">
        <v>503</v>
      </c>
      <c r="O62" s="203" t="s">
        <v>3891</v>
      </c>
      <c r="P62" s="234">
        <v>1.6</v>
      </c>
      <c r="Q62" s="215" t="s">
        <v>508</v>
      </c>
      <c r="R62" s="87">
        <v>4.53</v>
      </c>
      <c r="S62" s="241">
        <v>2441.83</v>
      </c>
      <c r="T62" s="230"/>
      <c r="U62" s="233">
        <v>7.0000000000000007E-2</v>
      </c>
      <c r="V62" s="234">
        <v>2612.6999999999998</v>
      </c>
      <c r="W62" s="372">
        <v>31.71</v>
      </c>
      <c r="X62" s="372">
        <v>31.71</v>
      </c>
      <c r="Y62" s="782" t="s">
        <v>3890</v>
      </c>
      <c r="Z62" s="362">
        <v>0.24915000000000001</v>
      </c>
    </row>
    <row r="63" spans="1:26" s="70" customFormat="1" ht="25.5" customHeight="1">
      <c r="A63" s="250">
        <v>56</v>
      </c>
      <c r="B63" s="174">
        <v>2013</v>
      </c>
      <c r="C63" s="88">
        <v>41294</v>
      </c>
      <c r="D63" s="88">
        <v>41288</v>
      </c>
      <c r="E63" s="493" t="s">
        <v>303</v>
      </c>
      <c r="F63" s="493">
        <v>20166</v>
      </c>
      <c r="G63" s="493" t="s">
        <v>1918</v>
      </c>
      <c r="H63" s="234"/>
      <c r="I63" s="24">
        <v>125</v>
      </c>
      <c r="J63" s="25" t="s">
        <v>2141</v>
      </c>
      <c r="K63" s="25" t="s">
        <v>275</v>
      </c>
      <c r="L63" s="209">
        <v>495255115</v>
      </c>
      <c r="M63" s="87"/>
      <c r="N63" s="240" t="s">
        <v>495</v>
      </c>
      <c r="O63" s="203" t="s">
        <v>3903</v>
      </c>
      <c r="P63" s="234">
        <v>5</v>
      </c>
      <c r="Q63" s="315" t="s">
        <v>506</v>
      </c>
      <c r="R63" s="87">
        <v>127</v>
      </c>
      <c r="S63" s="241">
        <v>1778</v>
      </c>
      <c r="T63" s="230"/>
      <c r="U63" s="233">
        <v>0.08</v>
      </c>
      <c r="V63" s="234">
        <v>1920.24</v>
      </c>
      <c r="W63" s="372">
        <v>444.45</v>
      </c>
      <c r="X63" s="372">
        <v>444.45</v>
      </c>
      <c r="Y63" s="782" t="s">
        <v>3890</v>
      </c>
      <c r="Z63" s="362">
        <v>6.9850000000000003</v>
      </c>
    </row>
    <row r="64" spans="1:26" ht="25.5" customHeight="1">
      <c r="A64" s="250">
        <v>57</v>
      </c>
      <c r="B64" s="174">
        <v>2012</v>
      </c>
      <c r="C64" s="88">
        <v>41191</v>
      </c>
      <c r="D64" s="88">
        <v>41184</v>
      </c>
      <c r="E64" s="25" t="s">
        <v>169</v>
      </c>
      <c r="F64" s="498">
        <v>20000</v>
      </c>
      <c r="G64" s="500" t="s">
        <v>1919</v>
      </c>
      <c r="H64" s="234"/>
      <c r="I64" s="24">
        <v>120</v>
      </c>
      <c r="J64" s="25" t="s">
        <v>2142</v>
      </c>
      <c r="K64" s="25" t="s">
        <v>2297</v>
      </c>
      <c r="L64" s="209">
        <v>616171137</v>
      </c>
      <c r="M64" s="87"/>
      <c r="N64" s="240" t="s">
        <v>497</v>
      </c>
      <c r="O64" s="203" t="s">
        <v>486</v>
      </c>
      <c r="P64" s="234">
        <v>1.4</v>
      </c>
      <c r="Q64" s="234" t="s">
        <v>498</v>
      </c>
      <c r="R64" s="87">
        <v>6.06</v>
      </c>
      <c r="S64" s="241">
        <v>2857</v>
      </c>
      <c r="T64" s="230">
        <v>630</v>
      </c>
      <c r="U64" s="233">
        <v>7.0000000000000007E-2</v>
      </c>
      <c r="V64" s="234">
        <v>3487</v>
      </c>
      <c r="W64" s="372">
        <v>42.42</v>
      </c>
      <c r="X64" s="372">
        <v>42.42</v>
      </c>
      <c r="Y64" s="782" t="s">
        <v>3890</v>
      </c>
      <c r="Z64" s="362">
        <v>0.33329999999999999</v>
      </c>
    </row>
    <row r="65" spans="1:26" ht="25.5" customHeight="1">
      <c r="A65" s="250">
        <v>58</v>
      </c>
      <c r="B65" s="83">
        <v>2013</v>
      </c>
      <c r="C65" s="88">
        <v>41295</v>
      </c>
      <c r="D65" s="88">
        <v>41295</v>
      </c>
      <c r="E65" s="25" t="s">
        <v>169</v>
      </c>
      <c r="F65" s="498">
        <v>20090</v>
      </c>
      <c r="G65" s="500" t="s">
        <v>404</v>
      </c>
      <c r="H65" s="234"/>
      <c r="I65" s="24">
        <v>70</v>
      </c>
      <c r="J65" s="25" t="s">
        <v>2143</v>
      </c>
      <c r="K65" s="25" t="s">
        <v>288</v>
      </c>
      <c r="L65" s="209">
        <v>495742617</v>
      </c>
      <c r="M65" s="87"/>
      <c r="N65" s="240" t="s">
        <v>497</v>
      </c>
      <c r="O65" s="203" t="s">
        <v>486</v>
      </c>
      <c r="P65" s="234">
        <v>1.8</v>
      </c>
      <c r="Q65" s="315" t="s">
        <v>501</v>
      </c>
      <c r="R65" s="87">
        <v>15.89</v>
      </c>
      <c r="S65" s="241">
        <v>5162.5600000000004</v>
      </c>
      <c r="T65" s="230"/>
      <c r="U65" s="233">
        <v>7.0000000000000007E-2</v>
      </c>
      <c r="V65" s="234">
        <v>5523.94</v>
      </c>
      <c r="W65" s="372">
        <v>111.23</v>
      </c>
      <c r="X65" s="372">
        <v>111.23</v>
      </c>
      <c r="Y65" s="193" t="s">
        <v>3240</v>
      </c>
      <c r="Z65" s="362">
        <v>0.87395</v>
      </c>
    </row>
    <row r="66" spans="1:26" ht="25.5" customHeight="1">
      <c r="A66" s="250">
        <v>59</v>
      </c>
      <c r="B66" s="83">
        <v>2013</v>
      </c>
      <c r="C66" s="88">
        <v>41271</v>
      </c>
      <c r="D66" s="88">
        <v>41269</v>
      </c>
      <c r="E66" s="25" t="s">
        <v>169</v>
      </c>
      <c r="F66" s="24">
        <v>20090</v>
      </c>
      <c r="G66" s="25" t="s">
        <v>1920</v>
      </c>
      <c r="H66" s="234"/>
      <c r="I66" s="24">
        <v>125</v>
      </c>
      <c r="J66" s="207" t="s">
        <v>2144</v>
      </c>
      <c r="K66" s="25" t="s">
        <v>288</v>
      </c>
      <c r="L66" s="209">
        <v>630084399</v>
      </c>
      <c r="M66" s="236"/>
      <c r="N66" s="240" t="s">
        <v>497</v>
      </c>
      <c r="O66" s="203" t="s">
        <v>486</v>
      </c>
      <c r="P66" s="234">
        <v>1.8</v>
      </c>
      <c r="Q66" s="315" t="s">
        <v>501</v>
      </c>
      <c r="R66" s="87">
        <v>16.940000000000001</v>
      </c>
      <c r="S66" s="241">
        <v>4834.79</v>
      </c>
      <c r="T66" s="230"/>
      <c r="U66" s="233">
        <v>7.0000000000000007E-2</v>
      </c>
      <c r="V66" s="234">
        <v>5377.57</v>
      </c>
      <c r="W66" s="372">
        <v>118.58</v>
      </c>
      <c r="X66" s="372">
        <v>118.58</v>
      </c>
      <c r="Y66" s="193" t="s">
        <v>3240</v>
      </c>
      <c r="Z66" s="362">
        <v>0.93170000000000008</v>
      </c>
    </row>
    <row r="67" spans="1:26" ht="25.5" customHeight="1">
      <c r="A67" s="250">
        <v>60</v>
      </c>
      <c r="B67" s="84">
        <v>2012</v>
      </c>
      <c r="C67" s="88">
        <v>41255</v>
      </c>
      <c r="D67" s="88">
        <v>41254</v>
      </c>
      <c r="E67" s="25" t="s">
        <v>169</v>
      </c>
      <c r="F67" s="24">
        <v>20000</v>
      </c>
      <c r="G67" s="25" t="s">
        <v>1921</v>
      </c>
      <c r="H67" s="215"/>
      <c r="I67" s="24">
        <v>70</v>
      </c>
      <c r="J67" s="207" t="s">
        <v>2145</v>
      </c>
      <c r="K67" s="25" t="s">
        <v>363</v>
      </c>
      <c r="L67" s="209">
        <v>614614181</v>
      </c>
      <c r="M67" s="210"/>
      <c r="N67" s="240" t="s">
        <v>497</v>
      </c>
      <c r="O67" s="203" t="s">
        <v>483</v>
      </c>
      <c r="P67" s="215">
        <v>1.8</v>
      </c>
      <c r="Q67" s="215" t="s">
        <v>508</v>
      </c>
      <c r="R67" s="210">
        <v>19</v>
      </c>
      <c r="S67" s="199">
        <v>9627.17</v>
      </c>
      <c r="T67" s="201"/>
      <c r="U67" s="233">
        <v>7.0000000000000007E-2</v>
      </c>
      <c r="V67" s="215">
        <v>103000</v>
      </c>
      <c r="W67" s="988">
        <v>133</v>
      </c>
      <c r="X67" s="988">
        <v>133</v>
      </c>
      <c r="Y67" s="193" t="s">
        <v>3240</v>
      </c>
      <c r="Z67" s="362">
        <v>1.0449999999999999</v>
      </c>
    </row>
    <row r="68" spans="1:26" ht="25.5" customHeight="1">
      <c r="A68" s="250">
        <v>61</v>
      </c>
      <c r="B68" s="83">
        <v>2012</v>
      </c>
      <c r="C68" s="88">
        <v>41256</v>
      </c>
      <c r="D68" s="88">
        <v>41253</v>
      </c>
      <c r="E68" s="25" t="s">
        <v>305</v>
      </c>
      <c r="F68" s="24">
        <v>20151</v>
      </c>
      <c r="G68" s="25" t="s">
        <v>1922</v>
      </c>
      <c r="H68" s="234"/>
      <c r="I68" s="24">
        <v>70</v>
      </c>
      <c r="J68" s="501" t="s">
        <v>2146</v>
      </c>
      <c r="K68" s="25" t="s">
        <v>91</v>
      </c>
      <c r="L68" s="209">
        <v>618380245</v>
      </c>
      <c r="M68" s="236"/>
      <c r="N68" s="240" t="s">
        <v>497</v>
      </c>
      <c r="O68" s="203" t="s">
        <v>613</v>
      </c>
      <c r="P68" s="234">
        <v>1.8</v>
      </c>
      <c r="Q68" s="315" t="s">
        <v>501</v>
      </c>
      <c r="R68" s="87">
        <v>9.1</v>
      </c>
      <c r="S68" s="241">
        <v>10310</v>
      </c>
      <c r="T68" s="230"/>
      <c r="U68" s="233">
        <v>0.08</v>
      </c>
      <c r="V68" s="234">
        <v>11134.8</v>
      </c>
      <c r="W68" s="372">
        <v>637</v>
      </c>
      <c r="X68" s="372">
        <v>637</v>
      </c>
      <c r="Y68" s="193" t="s">
        <v>3240</v>
      </c>
      <c r="Z68" s="362">
        <v>0.50049999999999994</v>
      </c>
    </row>
    <row r="69" spans="1:26" ht="25.5" customHeight="1">
      <c r="A69" s="250">
        <v>62</v>
      </c>
      <c r="B69" s="238">
        <v>2012</v>
      </c>
      <c r="C69" s="88">
        <v>41262</v>
      </c>
      <c r="D69" s="88">
        <v>41262</v>
      </c>
      <c r="E69" s="25" t="s">
        <v>169</v>
      </c>
      <c r="F69" s="24">
        <v>20000</v>
      </c>
      <c r="G69" s="25" t="s">
        <v>1923</v>
      </c>
      <c r="H69" s="234"/>
      <c r="I69" s="24">
        <v>120</v>
      </c>
      <c r="J69" s="207" t="s">
        <v>2147</v>
      </c>
      <c r="K69" s="25" t="s">
        <v>216</v>
      </c>
      <c r="L69" s="209"/>
      <c r="M69" s="173"/>
      <c r="N69" s="240" t="s">
        <v>497</v>
      </c>
      <c r="O69" s="203" t="s">
        <v>3893</v>
      </c>
      <c r="P69" s="234">
        <v>1.8</v>
      </c>
      <c r="Q69" s="315" t="s">
        <v>527</v>
      </c>
      <c r="R69" s="87">
        <v>8</v>
      </c>
      <c r="S69" s="241">
        <v>2429.91</v>
      </c>
      <c r="T69" s="230"/>
      <c r="U69" s="233">
        <v>7.0000000000000007E-2</v>
      </c>
      <c r="V69" s="234">
        <v>2600</v>
      </c>
      <c r="W69" s="372">
        <v>56</v>
      </c>
      <c r="X69" s="372">
        <v>56</v>
      </c>
      <c r="Y69" s="193" t="s">
        <v>3240</v>
      </c>
      <c r="Z69" s="362">
        <v>0.44</v>
      </c>
    </row>
    <row r="70" spans="1:26" ht="25.5" customHeight="1">
      <c r="A70" s="250">
        <v>63</v>
      </c>
      <c r="B70" s="238">
        <v>2012</v>
      </c>
      <c r="C70" s="88">
        <v>41271</v>
      </c>
      <c r="D70" s="88">
        <v>41249</v>
      </c>
      <c r="E70" s="25" t="s">
        <v>490</v>
      </c>
      <c r="F70" s="24">
        <v>20167</v>
      </c>
      <c r="G70" s="25" t="s">
        <v>1924</v>
      </c>
      <c r="H70" s="234"/>
      <c r="I70" s="24">
        <v>70</v>
      </c>
      <c r="J70" s="207" t="s">
        <v>2148</v>
      </c>
      <c r="K70" s="25" t="s">
        <v>198</v>
      </c>
      <c r="L70" s="209">
        <v>646178605</v>
      </c>
      <c r="M70" s="236"/>
      <c r="N70" s="240" t="s">
        <v>497</v>
      </c>
      <c r="O70" s="203" t="s">
        <v>480</v>
      </c>
      <c r="P70" s="234">
        <v>1.4</v>
      </c>
      <c r="Q70" s="234" t="s">
        <v>508</v>
      </c>
      <c r="R70" s="87">
        <v>7.85</v>
      </c>
      <c r="S70" s="241">
        <v>1308.4100000000001</v>
      </c>
      <c r="T70" s="230"/>
      <c r="U70" s="233">
        <v>7.0000000000000007E-2</v>
      </c>
      <c r="V70" s="234">
        <v>1400</v>
      </c>
      <c r="W70" s="372">
        <v>54.5</v>
      </c>
      <c r="X70" s="372">
        <v>54.5</v>
      </c>
      <c r="Y70" s="193" t="s">
        <v>3240</v>
      </c>
      <c r="Z70" s="362">
        <v>0.43174999999999997</v>
      </c>
    </row>
    <row r="71" spans="1:26" ht="25.5" customHeight="1">
      <c r="A71" s="250">
        <v>64</v>
      </c>
      <c r="B71" s="238">
        <v>2012</v>
      </c>
      <c r="C71" s="88">
        <v>41204</v>
      </c>
      <c r="D71" s="88">
        <v>41204</v>
      </c>
      <c r="E71" s="25" t="s">
        <v>246</v>
      </c>
      <c r="F71" s="24">
        <v>20137</v>
      </c>
      <c r="G71" s="25" t="s">
        <v>1925</v>
      </c>
      <c r="H71" s="234"/>
      <c r="I71" s="24">
        <v>128</v>
      </c>
      <c r="J71" s="207" t="s">
        <v>2149</v>
      </c>
      <c r="K71" s="25" t="s">
        <v>2298</v>
      </c>
      <c r="L71" s="209">
        <v>495702185</v>
      </c>
      <c r="M71" s="210"/>
      <c r="N71" s="240" t="s">
        <v>497</v>
      </c>
      <c r="O71" s="203" t="s">
        <v>485</v>
      </c>
      <c r="P71" s="234">
        <v>1.3</v>
      </c>
      <c r="Q71" s="315" t="s">
        <v>517</v>
      </c>
      <c r="R71" s="87">
        <v>22.4</v>
      </c>
      <c r="S71" s="241">
        <v>19020.830000000002</v>
      </c>
      <c r="T71" s="230"/>
      <c r="U71" s="233">
        <v>7.0000000000000007E-2</v>
      </c>
      <c r="V71" s="234">
        <v>20355.740000000002</v>
      </c>
      <c r="W71" s="372">
        <v>156.6</v>
      </c>
      <c r="X71" s="372">
        <v>156.6</v>
      </c>
      <c r="Y71" s="782" t="s">
        <v>3890</v>
      </c>
      <c r="Z71" s="362">
        <v>1.232</v>
      </c>
    </row>
    <row r="72" spans="1:26" ht="25.5" customHeight="1">
      <c r="A72" s="250">
        <v>65</v>
      </c>
      <c r="B72" s="83">
        <v>2013</v>
      </c>
      <c r="C72" s="88">
        <v>41296</v>
      </c>
      <c r="D72" s="88">
        <v>41295</v>
      </c>
      <c r="E72" s="25" t="s">
        <v>169</v>
      </c>
      <c r="F72" s="24">
        <v>20090</v>
      </c>
      <c r="G72" s="25" t="s">
        <v>1926</v>
      </c>
      <c r="H72" s="234"/>
      <c r="I72" s="24">
        <v>120</v>
      </c>
      <c r="J72" s="207" t="s">
        <v>2150</v>
      </c>
      <c r="K72" s="25" t="s">
        <v>103</v>
      </c>
      <c r="L72" s="209">
        <v>612892280</v>
      </c>
      <c r="M72" s="87"/>
      <c r="N72" s="240" t="s">
        <v>497</v>
      </c>
      <c r="O72" s="203" t="s">
        <v>634</v>
      </c>
      <c r="P72" s="234">
        <v>1.4</v>
      </c>
      <c r="Q72" s="234" t="s">
        <v>508</v>
      </c>
      <c r="R72" s="87">
        <v>4.26</v>
      </c>
      <c r="S72" s="241">
        <v>2336.3000000000002</v>
      </c>
      <c r="T72" s="230"/>
      <c r="U72" s="233">
        <v>7.0000000000000007E-2</v>
      </c>
      <c r="V72" s="234">
        <v>2500</v>
      </c>
      <c r="W72" s="372">
        <v>29.82</v>
      </c>
      <c r="X72" s="372">
        <v>29.82</v>
      </c>
      <c r="Y72" s="782" t="s">
        <v>3890</v>
      </c>
      <c r="Z72" s="362">
        <v>0.23429999999999998</v>
      </c>
    </row>
    <row r="73" spans="1:26" ht="25.5" customHeight="1">
      <c r="A73" s="250">
        <v>66</v>
      </c>
      <c r="B73" s="83">
        <v>2012</v>
      </c>
      <c r="C73" s="88">
        <v>41255</v>
      </c>
      <c r="D73" s="88">
        <v>41253</v>
      </c>
      <c r="E73" s="25" t="s">
        <v>1844</v>
      </c>
      <c r="F73" s="24">
        <v>20160</v>
      </c>
      <c r="G73" s="25" t="s">
        <v>1927</v>
      </c>
      <c r="H73" s="234"/>
      <c r="I73" s="24">
        <v>70</v>
      </c>
      <c r="J73" s="207" t="s">
        <v>2151</v>
      </c>
      <c r="K73" s="25" t="s">
        <v>194</v>
      </c>
      <c r="L73" s="209">
        <v>683393849</v>
      </c>
      <c r="M73" s="87"/>
      <c r="N73" s="240" t="s">
        <v>497</v>
      </c>
      <c r="O73" s="203" t="s">
        <v>3893</v>
      </c>
      <c r="P73" s="234">
        <v>1.8</v>
      </c>
      <c r="Q73" s="234" t="s">
        <v>520</v>
      </c>
      <c r="R73" s="87">
        <v>5.44</v>
      </c>
      <c r="S73" s="241">
        <v>2056.08</v>
      </c>
      <c r="T73" s="230"/>
      <c r="U73" s="233">
        <v>7.0000000000000007E-2</v>
      </c>
      <c r="V73" s="234">
        <v>2200</v>
      </c>
      <c r="W73" s="372">
        <v>60</v>
      </c>
      <c r="X73" s="372">
        <v>60</v>
      </c>
      <c r="Y73" s="193" t="s">
        <v>3240</v>
      </c>
      <c r="Z73" s="362">
        <v>0.29920000000000002</v>
      </c>
    </row>
    <row r="74" spans="1:26" ht="25.5" customHeight="1">
      <c r="A74" s="250">
        <v>67</v>
      </c>
      <c r="B74" s="238">
        <v>2012</v>
      </c>
      <c r="C74" s="88">
        <v>41258</v>
      </c>
      <c r="D74" s="88">
        <v>41032</v>
      </c>
      <c r="E74" s="25" t="s">
        <v>294</v>
      </c>
      <c r="F74" s="24">
        <v>20144</v>
      </c>
      <c r="G74" s="25" t="s">
        <v>1928</v>
      </c>
      <c r="H74" s="234"/>
      <c r="I74" s="24">
        <v>300</v>
      </c>
      <c r="J74" s="207" t="s">
        <v>2152</v>
      </c>
      <c r="K74" s="25" t="s">
        <v>2299</v>
      </c>
      <c r="L74" s="209">
        <v>632505013</v>
      </c>
      <c r="M74" s="87"/>
      <c r="N74" s="240" t="s">
        <v>503</v>
      </c>
      <c r="O74" s="203" t="s">
        <v>572</v>
      </c>
      <c r="P74" s="234">
        <v>2.81</v>
      </c>
      <c r="Q74" s="315" t="s">
        <v>507</v>
      </c>
      <c r="R74" s="87">
        <v>645.29999999999995</v>
      </c>
      <c r="S74" s="241">
        <v>14587.17</v>
      </c>
      <c r="T74" s="230"/>
      <c r="U74" s="233">
        <v>7.0000000000000007E-2</v>
      </c>
      <c r="V74" s="234">
        <v>15606.13</v>
      </c>
      <c r="W74" s="372">
        <v>4517.1000000000004</v>
      </c>
      <c r="X74" s="372">
        <v>4517.1000000000004</v>
      </c>
      <c r="Y74" s="193" t="s">
        <v>3890</v>
      </c>
      <c r="Z74" s="362">
        <v>35.491499999999995</v>
      </c>
    </row>
    <row r="75" spans="1:26" ht="25.5" customHeight="1">
      <c r="A75" s="250">
        <v>68</v>
      </c>
      <c r="B75" s="83">
        <v>2013</v>
      </c>
      <c r="C75" s="88">
        <v>41309</v>
      </c>
      <c r="D75" s="88">
        <v>41290</v>
      </c>
      <c r="E75" s="25" t="s">
        <v>277</v>
      </c>
      <c r="F75" s="24">
        <v>20167</v>
      </c>
      <c r="G75" s="25" t="s">
        <v>1929</v>
      </c>
      <c r="H75" s="234"/>
      <c r="I75" s="24">
        <v>120</v>
      </c>
      <c r="J75" s="207" t="s">
        <v>1561</v>
      </c>
      <c r="K75" s="25" t="s">
        <v>2300</v>
      </c>
      <c r="L75" s="209">
        <v>675876346</v>
      </c>
      <c r="M75" s="87"/>
      <c r="N75" s="240" t="s">
        <v>495</v>
      </c>
      <c r="O75" s="203" t="s">
        <v>3901</v>
      </c>
      <c r="P75" s="234">
        <v>5</v>
      </c>
      <c r="Q75" s="315" t="s">
        <v>3934</v>
      </c>
      <c r="R75" s="87">
        <v>103.88</v>
      </c>
      <c r="S75" s="241">
        <v>2046.44</v>
      </c>
      <c r="T75" s="230">
        <v>799.88</v>
      </c>
      <c r="U75" s="233">
        <v>7.0000000000000007E-2</v>
      </c>
      <c r="V75" s="234">
        <v>3045.56</v>
      </c>
      <c r="W75" s="372">
        <v>363.58</v>
      </c>
      <c r="X75" s="372">
        <v>363.58</v>
      </c>
      <c r="Y75" s="193" t="s">
        <v>3890</v>
      </c>
      <c r="Z75" s="362">
        <v>5.7134</v>
      </c>
    </row>
    <row r="76" spans="1:26" ht="25.5" customHeight="1">
      <c r="A76" s="250">
        <v>69</v>
      </c>
      <c r="B76" s="83">
        <v>2012</v>
      </c>
      <c r="C76" s="88">
        <v>41221</v>
      </c>
      <c r="D76" s="88">
        <v>41216</v>
      </c>
      <c r="E76" s="25" t="s">
        <v>292</v>
      </c>
      <c r="F76" s="24">
        <v>20168</v>
      </c>
      <c r="G76" s="25" t="s">
        <v>1930</v>
      </c>
      <c r="H76" s="234"/>
      <c r="I76" s="24">
        <v>125</v>
      </c>
      <c r="J76" s="212" t="s">
        <v>2153</v>
      </c>
      <c r="K76" s="25" t="s">
        <v>110</v>
      </c>
      <c r="L76" s="209">
        <v>495108239</v>
      </c>
      <c r="M76" s="87"/>
      <c r="N76" s="240" t="s">
        <v>497</v>
      </c>
      <c r="O76" s="203" t="s">
        <v>487</v>
      </c>
      <c r="P76" s="234">
        <v>1.4</v>
      </c>
      <c r="Q76" s="315" t="s">
        <v>508</v>
      </c>
      <c r="R76" s="87">
        <v>7</v>
      </c>
      <c r="S76" s="241">
        <v>2802.94</v>
      </c>
      <c r="T76" s="230"/>
      <c r="U76" s="233">
        <v>7.0000000000000007E-2</v>
      </c>
      <c r="V76" s="234">
        <v>2999.15</v>
      </c>
      <c r="W76" s="372">
        <v>30</v>
      </c>
      <c r="X76" s="372">
        <v>30</v>
      </c>
      <c r="Y76" s="193" t="s">
        <v>3240</v>
      </c>
      <c r="Z76" s="362">
        <v>0.38500000000000001</v>
      </c>
    </row>
    <row r="77" spans="1:26" ht="25.5" customHeight="1">
      <c r="A77" s="250">
        <v>70</v>
      </c>
      <c r="B77" s="238">
        <v>2012</v>
      </c>
      <c r="C77" s="88">
        <v>41058</v>
      </c>
      <c r="D77" s="88">
        <v>41058</v>
      </c>
      <c r="E77" s="25" t="s">
        <v>247</v>
      </c>
      <c r="F77" s="24">
        <v>20167</v>
      </c>
      <c r="G77" s="25" t="s">
        <v>1931</v>
      </c>
      <c r="H77" s="234"/>
      <c r="I77" s="24">
        <v>125</v>
      </c>
      <c r="J77" s="501" t="s">
        <v>2154</v>
      </c>
      <c r="K77" s="25" t="s">
        <v>554</v>
      </c>
      <c r="L77" s="209">
        <v>495102285</v>
      </c>
      <c r="M77" s="87"/>
      <c r="N77" s="240" t="s">
        <v>497</v>
      </c>
      <c r="O77" s="203" t="s">
        <v>3904</v>
      </c>
      <c r="P77" s="234">
        <v>1</v>
      </c>
      <c r="Q77" s="315" t="s">
        <v>452</v>
      </c>
      <c r="R77" s="87">
        <v>12.4</v>
      </c>
      <c r="S77" s="241">
        <v>12912.16</v>
      </c>
      <c r="T77" s="230"/>
      <c r="U77" s="233">
        <v>7.0000000000000007E-2</v>
      </c>
      <c r="V77" s="234">
        <v>13816.01</v>
      </c>
      <c r="W77" s="372">
        <v>86.8</v>
      </c>
      <c r="X77" s="372">
        <v>86.8</v>
      </c>
      <c r="Y77" s="193" t="s">
        <v>3890</v>
      </c>
      <c r="Z77" s="362">
        <v>0.68200000000000005</v>
      </c>
    </row>
    <row r="78" spans="1:26" ht="25.5" customHeight="1">
      <c r="A78" s="250">
        <v>71</v>
      </c>
      <c r="B78" s="238">
        <v>2012</v>
      </c>
      <c r="C78" s="88">
        <v>41229</v>
      </c>
      <c r="D78" s="88">
        <v>41201</v>
      </c>
      <c r="E78" s="25" t="s">
        <v>169</v>
      </c>
      <c r="F78" s="24">
        <v>20090</v>
      </c>
      <c r="G78" s="25" t="s">
        <v>1932</v>
      </c>
      <c r="H78" s="234"/>
      <c r="I78" s="24">
        <v>70</v>
      </c>
      <c r="J78" s="501" t="s">
        <v>2155</v>
      </c>
      <c r="K78" s="25" t="s">
        <v>349</v>
      </c>
      <c r="L78" s="209">
        <v>662250121</v>
      </c>
      <c r="M78" s="87"/>
      <c r="N78" s="240" t="s">
        <v>497</v>
      </c>
      <c r="O78" s="203" t="s">
        <v>478</v>
      </c>
      <c r="P78" s="315">
        <v>1.4</v>
      </c>
      <c r="Q78" s="315" t="s">
        <v>594</v>
      </c>
      <c r="R78" s="87">
        <v>8.83</v>
      </c>
      <c r="S78" s="241">
        <v>3289.72</v>
      </c>
      <c r="T78" s="230"/>
      <c r="U78" s="233">
        <v>7.0000000000000007E-2</v>
      </c>
      <c r="V78" s="234">
        <v>3520</v>
      </c>
      <c r="W78" s="372">
        <v>60</v>
      </c>
      <c r="X78" s="372">
        <v>60</v>
      </c>
      <c r="Y78" s="193" t="s">
        <v>3240</v>
      </c>
      <c r="Z78" s="362">
        <v>0.48565000000000003</v>
      </c>
    </row>
    <row r="79" spans="1:26" ht="25.5" customHeight="1">
      <c r="A79" s="250">
        <v>72</v>
      </c>
      <c r="B79" s="83">
        <v>2013</v>
      </c>
      <c r="C79" s="88">
        <v>41296</v>
      </c>
      <c r="D79" s="88">
        <v>41296</v>
      </c>
      <c r="E79" s="25" t="s">
        <v>169</v>
      </c>
      <c r="F79" s="24">
        <v>20000</v>
      </c>
      <c r="G79" s="25" t="s">
        <v>1933</v>
      </c>
      <c r="H79" s="234"/>
      <c r="I79" s="24">
        <v>125</v>
      </c>
      <c r="J79" s="207" t="s">
        <v>2156</v>
      </c>
      <c r="K79" s="25" t="s">
        <v>146</v>
      </c>
      <c r="L79" s="209">
        <v>689714165</v>
      </c>
      <c r="M79" s="87"/>
      <c r="N79" s="240" t="s">
        <v>497</v>
      </c>
      <c r="O79" s="203" t="s">
        <v>634</v>
      </c>
      <c r="P79" s="234">
        <v>1.8</v>
      </c>
      <c r="Q79" s="315" t="s">
        <v>3935</v>
      </c>
      <c r="R79" s="87">
        <v>14.11</v>
      </c>
      <c r="S79" s="241">
        <v>5794.39</v>
      </c>
      <c r="T79" s="230"/>
      <c r="U79" s="233">
        <v>7.0000000000000007E-2</v>
      </c>
      <c r="V79" s="234">
        <v>6200</v>
      </c>
      <c r="W79" s="372">
        <v>60</v>
      </c>
      <c r="X79" s="372">
        <v>60</v>
      </c>
      <c r="Y79" s="193" t="s">
        <v>3240</v>
      </c>
      <c r="Z79" s="362">
        <v>0.77605000000000002</v>
      </c>
    </row>
    <row r="80" spans="1:26" ht="25.5" customHeight="1">
      <c r="A80" s="250">
        <v>73</v>
      </c>
      <c r="B80" s="83">
        <v>2012</v>
      </c>
      <c r="C80" s="88">
        <v>41260</v>
      </c>
      <c r="D80" s="88">
        <v>41257</v>
      </c>
      <c r="E80" s="25" t="s">
        <v>169</v>
      </c>
      <c r="F80" s="24">
        <v>20000</v>
      </c>
      <c r="G80" s="25" t="s">
        <v>1934</v>
      </c>
      <c r="H80" s="234"/>
      <c r="I80" s="24">
        <v>90</v>
      </c>
      <c r="J80" s="207" t="s">
        <v>2157</v>
      </c>
      <c r="K80" s="25" t="s">
        <v>2301</v>
      </c>
      <c r="L80" s="209">
        <v>628924374</v>
      </c>
      <c r="M80" s="236"/>
      <c r="N80" s="240" t="s">
        <v>497</v>
      </c>
      <c r="O80" s="203" t="s">
        <v>613</v>
      </c>
      <c r="P80" s="234">
        <v>1.5</v>
      </c>
      <c r="Q80" s="315" t="s">
        <v>498</v>
      </c>
      <c r="R80" s="87">
        <v>2.2400000000000002</v>
      </c>
      <c r="S80" s="241">
        <v>780</v>
      </c>
      <c r="T80" s="230"/>
      <c r="U80" s="233">
        <v>7.0000000000000007E-2</v>
      </c>
      <c r="V80" s="234">
        <v>842</v>
      </c>
      <c r="W80" s="372">
        <v>15.68</v>
      </c>
      <c r="X80" s="372">
        <v>15.68</v>
      </c>
      <c r="Y80" s="193" t="s">
        <v>3890</v>
      </c>
      <c r="Z80" s="362">
        <v>0.12320000000000002</v>
      </c>
    </row>
    <row r="81" spans="1:26" ht="25.5" customHeight="1">
      <c r="A81" s="250">
        <v>74</v>
      </c>
      <c r="B81" s="83">
        <v>2013</v>
      </c>
      <c r="C81" s="88">
        <v>41302</v>
      </c>
      <c r="D81" s="88">
        <v>41303</v>
      </c>
      <c r="E81" s="25" t="s">
        <v>169</v>
      </c>
      <c r="F81" s="24">
        <v>20000</v>
      </c>
      <c r="G81" s="25" t="s">
        <v>1935</v>
      </c>
      <c r="H81" s="234"/>
      <c r="I81" s="24">
        <v>95</v>
      </c>
      <c r="J81" s="207" t="s">
        <v>64</v>
      </c>
      <c r="K81" s="25" t="s">
        <v>2302</v>
      </c>
      <c r="L81" s="209">
        <v>660891127</v>
      </c>
      <c r="M81" s="236"/>
      <c r="N81" s="240" t="s">
        <v>497</v>
      </c>
      <c r="O81" s="203" t="s">
        <v>474</v>
      </c>
      <c r="P81" s="234">
        <v>1.4</v>
      </c>
      <c r="Q81" s="315" t="s">
        <v>498</v>
      </c>
      <c r="R81" s="87">
        <v>3.36</v>
      </c>
      <c r="S81" s="241">
        <v>1810</v>
      </c>
      <c r="T81" s="230"/>
      <c r="U81" s="233">
        <v>7.0000000000000007E-2</v>
      </c>
      <c r="V81" s="234">
        <v>1936.7</v>
      </c>
      <c r="W81" s="372">
        <v>30</v>
      </c>
      <c r="X81" s="372">
        <v>30</v>
      </c>
      <c r="Y81" s="193" t="s">
        <v>3240</v>
      </c>
      <c r="Z81" s="362">
        <v>0.18479999999999999</v>
      </c>
    </row>
    <row r="82" spans="1:26" ht="25.5" customHeight="1">
      <c r="A82" s="250">
        <v>75</v>
      </c>
      <c r="B82" s="83">
        <v>2012</v>
      </c>
      <c r="C82" s="88">
        <v>41255</v>
      </c>
      <c r="D82" s="88">
        <v>41256</v>
      </c>
      <c r="E82" s="25" t="s">
        <v>297</v>
      </c>
      <c r="F82" s="24">
        <v>20100</v>
      </c>
      <c r="G82" s="25" t="s">
        <v>1936</v>
      </c>
      <c r="H82" s="234"/>
      <c r="I82" s="24">
        <v>50</v>
      </c>
      <c r="J82" s="207" t="s">
        <v>2158</v>
      </c>
      <c r="K82" s="25" t="s">
        <v>83</v>
      </c>
      <c r="L82" s="209">
        <v>495770509</v>
      </c>
      <c r="M82" s="87"/>
      <c r="N82" s="240" t="s">
        <v>497</v>
      </c>
      <c r="O82" s="203" t="s">
        <v>483</v>
      </c>
      <c r="P82" s="234">
        <v>1.8</v>
      </c>
      <c r="Q82" s="234" t="s">
        <v>508</v>
      </c>
      <c r="R82" s="87">
        <v>8.5</v>
      </c>
      <c r="S82" s="241">
        <v>2983.79</v>
      </c>
      <c r="T82" s="230">
        <v>818.75</v>
      </c>
      <c r="U82" s="233">
        <v>7.0000000000000007E-2</v>
      </c>
      <c r="V82" s="234">
        <v>4068.69</v>
      </c>
      <c r="W82" s="372">
        <v>59.5</v>
      </c>
      <c r="X82" s="372">
        <v>59.5</v>
      </c>
      <c r="Y82" s="193" t="s">
        <v>3890</v>
      </c>
      <c r="Z82" s="362">
        <v>0.46750000000000003</v>
      </c>
    </row>
    <row r="83" spans="1:26" ht="25.5" customHeight="1">
      <c r="A83" s="250">
        <v>76</v>
      </c>
      <c r="B83" s="83">
        <v>2013</v>
      </c>
      <c r="C83" s="88">
        <v>41292</v>
      </c>
      <c r="D83" s="88">
        <v>41288</v>
      </c>
      <c r="E83" s="25" t="s">
        <v>1845</v>
      </c>
      <c r="F83" s="24">
        <v>20142</v>
      </c>
      <c r="G83" s="25" t="s">
        <v>1937</v>
      </c>
      <c r="H83" s="234"/>
      <c r="I83" s="24">
        <v>90</v>
      </c>
      <c r="J83" s="207" t="s">
        <v>2159</v>
      </c>
      <c r="K83" s="25" t="s">
        <v>85</v>
      </c>
      <c r="L83" s="209">
        <v>786840229</v>
      </c>
      <c r="M83" s="87"/>
      <c r="N83" s="240" t="s">
        <v>497</v>
      </c>
      <c r="O83" s="203" t="s">
        <v>486</v>
      </c>
      <c r="P83" s="234">
        <v>1.4</v>
      </c>
      <c r="Q83" s="315" t="s">
        <v>501</v>
      </c>
      <c r="R83" s="87">
        <v>13.62</v>
      </c>
      <c r="S83" s="241">
        <v>13084.11</v>
      </c>
      <c r="T83" s="230"/>
      <c r="U83" s="233">
        <v>7.0000000000000007E-2</v>
      </c>
      <c r="V83" s="234">
        <v>14000</v>
      </c>
      <c r="W83" s="372">
        <v>95.34</v>
      </c>
      <c r="X83" s="372">
        <v>95.34</v>
      </c>
      <c r="Y83" s="193" t="s">
        <v>3890</v>
      </c>
      <c r="Z83" s="362">
        <v>0.74909999999999999</v>
      </c>
    </row>
    <row r="84" spans="1:26" ht="25.5" customHeight="1">
      <c r="A84" s="250">
        <v>77</v>
      </c>
      <c r="B84" s="83">
        <v>2012</v>
      </c>
      <c r="C84" s="88">
        <v>41240</v>
      </c>
      <c r="D84" s="88">
        <v>41232</v>
      </c>
      <c r="E84" s="25" t="s">
        <v>277</v>
      </c>
      <c r="F84" s="24">
        <v>20167</v>
      </c>
      <c r="G84" s="25" t="s">
        <v>1938</v>
      </c>
      <c r="H84" s="234"/>
      <c r="I84" s="24">
        <v>125</v>
      </c>
      <c r="J84" s="207" t="s">
        <v>2160</v>
      </c>
      <c r="K84" s="25" t="s">
        <v>104</v>
      </c>
      <c r="L84" s="209">
        <v>689367027</v>
      </c>
      <c r="M84" s="87"/>
      <c r="N84" s="240" t="s">
        <v>497</v>
      </c>
      <c r="O84" s="203" t="s">
        <v>483</v>
      </c>
      <c r="P84" s="234">
        <v>1.4</v>
      </c>
      <c r="Q84" s="315" t="s">
        <v>688</v>
      </c>
      <c r="R84" s="87">
        <v>22.15</v>
      </c>
      <c r="S84" s="241">
        <v>17020.93</v>
      </c>
      <c r="T84" s="230"/>
      <c r="U84" s="233">
        <v>7.0000000000000007E-2</v>
      </c>
      <c r="V84" s="234">
        <v>18212.400000000001</v>
      </c>
      <c r="W84" s="372">
        <v>255</v>
      </c>
      <c r="X84" s="372">
        <v>255</v>
      </c>
      <c r="Y84" s="193" t="s">
        <v>3240</v>
      </c>
      <c r="Z84" s="362">
        <v>1.2182499999999998</v>
      </c>
    </row>
    <row r="85" spans="1:26" ht="25.5" customHeight="1">
      <c r="A85" s="250">
        <v>78</v>
      </c>
      <c r="B85" s="83">
        <v>2013</v>
      </c>
      <c r="C85" s="88">
        <v>41295</v>
      </c>
      <c r="D85" s="88">
        <v>41294</v>
      </c>
      <c r="E85" s="25" t="s">
        <v>308</v>
      </c>
      <c r="F85" s="24">
        <v>20167</v>
      </c>
      <c r="G85" s="25" t="s">
        <v>1939</v>
      </c>
      <c r="H85" s="234"/>
      <c r="I85" s="24">
        <v>75</v>
      </c>
      <c r="J85" s="207" t="s">
        <v>2161</v>
      </c>
      <c r="K85" s="25" t="s">
        <v>87</v>
      </c>
      <c r="L85" s="209">
        <v>664208164</v>
      </c>
      <c r="M85" s="87"/>
      <c r="N85" s="240" t="s">
        <v>497</v>
      </c>
      <c r="O85" s="203" t="s">
        <v>474</v>
      </c>
      <c r="P85" s="234">
        <v>1.8</v>
      </c>
      <c r="Q85" s="839" t="s">
        <v>504</v>
      </c>
      <c r="R85" s="87">
        <v>16.54</v>
      </c>
      <c r="S85" s="241">
        <v>6701.9</v>
      </c>
      <c r="T85" s="230"/>
      <c r="U85" s="233">
        <v>7.0000000000000007E-2</v>
      </c>
      <c r="V85" s="234">
        <v>6037.3</v>
      </c>
      <c r="W85" s="372">
        <v>115.83</v>
      </c>
      <c r="X85" s="372">
        <v>115.83</v>
      </c>
      <c r="Y85" s="193" t="s">
        <v>3890</v>
      </c>
      <c r="Z85" s="362">
        <v>0.90969999999999995</v>
      </c>
    </row>
    <row r="86" spans="1:26" ht="25.5" customHeight="1">
      <c r="A86" s="250">
        <v>79</v>
      </c>
      <c r="B86" s="83">
        <v>2013</v>
      </c>
      <c r="C86" s="88">
        <v>41309</v>
      </c>
      <c r="D86" s="88">
        <v>41264</v>
      </c>
      <c r="E86" s="25" t="s">
        <v>169</v>
      </c>
      <c r="F86" s="24">
        <v>20090</v>
      </c>
      <c r="G86" s="25" t="s">
        <v>1940</v>
      </c>
      <c r="H86" s="234"/>
      <c r="I86" s="24">
        <v>120</v>
      </c>
      <c r="J86" s="207" t="s">
        <v>2162</v>
      </c>
      <c r="K86" s="25" t="s">
        <v>287</v>
      </c>
      <c r="L86" s="209">
        <v>620524087</v>
      </c>
      <c r="M86" s="87"/>
      <c r="N86" s="240" t="s">
        <v>497</v>
      </c>
      <c r="O86" s="203" t="s">
        <v>3891</v>
      </c>
      <c r="P86" s="234">
        <v>1.6</v>
      </c>
      <c r="Q86" s="315" t="s">
        <v>688</v>
      </c>
      <c r="R86" s="87">
        <v>15.23</v>
      </c>
      <c r="S86" s="241">
        <v>3844.4</v>
      </c>
      <c r="T86" s="230">
        <v>273</v>
      </c>
      <c r="U86" s="233">
        <v>7.0000000000000007E-2</v>
      </c>
      <c r="V86" s="234">
        <v>4404.62</v>
      </c>
      <c r="W86" s="372">
        <v>106.61</v>
      </c>
      <c r="X86" s="372">
        <v>106.61</v>
      </c>
      <c r="Y86" s="193" t="s">
        <v>3890</v>
      </c>
      <c r="Z86" s="362">
        <v>0.83765000000000001</v>
      </c>
    </row>
    <row r="87" spans="1:26" ht="25.5" customHeight="1">
      <c r="A87" s="250">
        <v>80</v>
      </c>
      <c r="B87" s="238">
        <v>2013</v>
      </c>
      <c r="C87" s="88">
        <v>41292</v>
      </c>
      <c r="D87" s="88">
        <v>41291</v>
      </c>
      <c r="E87" s="25" t="s">
        <v>270</v>
      </c>
      <c r="F87" s="24">
        <v>20166</v>
      </c>
      <c r="G87" s="25" t="s">
        <v>1941</v>
      </c>
      <c r="H87" s="234"/>
      <c r="I87" s="24">
        <v>90</v>
      </c>
      <c r="J87" s="207" t="s">
        <v>2163</v>
      </c>
      <c r="K87" s="25" t="s">
        <v>104</v>
      </c>
      <c r="L87" s="209">
        <v>495259731</v>
      </c>
      <c r="M87" s="236"/>
      <c r="N87" s="240" t="s">
        <v>495</v>
      </c>
      <c r="O87" s="203" t="s">
        <v>3902</v>
      </c>
      <c r="P87" s="234">
        <v>5</v>
      </c>
      <c r="Q87" s="315" t="s">
        <v>525</v>
      </c>
      <c r="R87" s="87">
        <v>8</v>
      </c>
      <c r="S87" s="241">
        <v>2880</v>
      </c>
      <c r="T87" s="230"/>
      <c r="U87" s="233">
        <v>7.0000000000000007E-2</v>
      </c>
      <c r="V87" s="234">
        <v>3081.6</v>
      </c>
      <c r="W87" s="372">
        <v>280</v>
      </c>
      <c r="X87" s="372">
        <v>280</v>
      </c>
      <c r="Y87" s="193" t="s">
        <v>3890</v>
      </c>
      <c r="Z87" s="362">
        <v>0.44</v>
      </c>
    </row>
    <row r="88" spans="1:26" ht="25.5" customHeight="1">
      <c r="A88" s="250">
        <v>81</v>
      </c>
      <c r="B88" s="83">
        <v>2012</v>
      </c>
      <c r="C88" s="88">
        <v>41254</v>
      </c>
      <c r="D88" s="88">
        <v>41254</v>
      </c>
      <c r="E88" s="25" t="s">
        <v>296</v>
      </c>
      <c r="F88" s="24">
        <v>20117</v>
      </c>
      <c r="G88" s="25" t="s">
        <v>1942</v>
      </c>
      <c r="H88" s="234"/>
      <c r="I88" s="24">
        <v>70</v>
      </c>
      <c r="J88" s="455" t="s">
        <v>2164</v>
      </c>
      <c r="K88" s="25" t="s">
        <v>409</v>
      </c>
      <c r="L88" s="209"/>
      <c r="M88" s="87"/>
      <c r="N88" s="240" t="s">
        <v>497</v>
      </c>
      <c r="O88" s="203" t="s">
        <v>3893</v>
      </c>
      <c r="P88" s="234">
        <v>1.8</v>
      </c>
      <c r="Q88" s="234" t="s">
        <v>508</v>
      </c>
      <c r="R88" s="87">
        <v>19.79</v>
      </c>
      <c r="S88" s="241">
        <v>6140</v>
      </c>
      <c r="T88" s="230"/>
      <c r="U88" s="233">
        <v>7.0000000000000007E-2</v>
      </c>
      <c r="V88" s="234">
        <v>6569.8</v>
      </c>
      <c r="W88" s="372">
        <v>90</v>
      </c>
      <c r="X88" s="372">
        <v>90</v>
      </c>
      <c r="Y88" s="193" t="s">
        <v>3240</v>
      </c>
      <c r="Z88" s="362">
        <v>1.0884499999999999</v>
      </c>
    </row>
    <row r="89" spans="1:26" ht="25.5" customHeight="1">
      <c r="A89" s="250">
        <v>82</v>
      </c>
      <c r="B89" s="83">
        <v>2013</v>
      </c>
      <c r="C89" s="88">
        <v>41298</v>
      </c>
      <c r="D89" s="88">
        <v>41298</v>
      </c>
      <c r="E89" s="25" t="s">
        <v>169</v>
      </c>
      <c r="F89" s="24">
        <v>20090</v>
      </c>
      <c r="G89" s="25" t="s">
        <v>1943</v>
      </c>
      <c r="H89" s="234"/>
      <c r="I89" s="24">
        <v>120</v>
      </c>
      <c r="J89" s="207" t="s">
        <v>2165</v>
      </c>
      <c r="K89" s="25" t="s">
        <v>383</v>
      </c>
      <c r="L89" s="209">
        <v>610038779</v>
      </c>
      <c r="M89" s="87"/>
      <c r="N89" s="240" t="s">
        <v>497</v>
      </c>
      <c r="O89" s="203" t="s">
        <v>474</v>
      </c>
      <c r="P89" s="234">
        <v>1.8</v>
      </c>
      <c r="Q89" s="315" t="s">
        <v>522</v>
      </c>
      <c r="R89" s="87">
        <v>19.72</v>
      </c>
      <c r="S89" s="241">
        <v>7436</v>
      </c>
      <c r="T89" s="230"/>
      <c r="U89" s="233">
        <v>7.0000000000000007E-2</v>
      </c>
      <c r="V89" s="234">
        <v>3056.32</v>
      </c>
      <c r="W89" s="372">
        <v>138.04</v>
      </c>
      <c r="X89" s="372">
        <v>138.04</v>
      </c>
      <c r="Y89" s="193" t="s">
        <v>3890</v>
      </c>
      <c r="Z89" s="362">
        <v>1.0846</v>
      </c>
    </row>
    <row r="90" spans="1:26" ht="25.5" customHeight="1">
      <c r="A90" s="250">
        <v>83</v>
      </c>
      <c r="B90" s="83">
        <v>2012</v>
      </c>
      <c r="C90" s="88">
        <v>41263</v>
      </c>
      <c r="D90" s="88">
        <v>41262</v>
      </c>
      <c r="E90" s="25" t="s">
        <v>567</v>
      </c>
      <c r="F90" s="24">
        <v>20140</v>
      </c>
      <c r="G90" s="25" t="s">
        <v>1944</v>
      </c>
      <c r="H90" s="234"/>
      <c r="I90" s="24">
        <v>90</v>
      </c>
      <c r="J90" s="207" t="s">
        <v>2166</v>
      </c>
      <c r="K90" s="25" t="s">
        <v>121</v>
      </c>
      <c r="L90" s="209">
        <v>495279114</v>
      </c>
      <c r="M90" s="236"/>
      <c r="N90" s="240" t="s">
        <v>497</v>
      </c>
      <c r="O90" s="203" t="s">
        <v>575</v>
      </c>
      <c r="P90" s="234">
        <v>1.4</v>
      </c>
      <c r="Q90" s="315" t="s">
        <v>498</v>
      </c>
      <c r="R90" s="87">
        <v>73.489999999999995</v>
      </c>
      <c r="S90" s="241">
        <v>6181.9</v>
      </c>
      <c r="T90" s="230"/>
      <c r="U90" s="233">
        <v>7.0000000000000007E-2</v>
      </c>
      <c r="V90" s="234">
        <v>6629.61</v>
      </c>
      <c r="W90" s="372">
        <v>94.43</v>
      </c>
      <c r="X90" s="372">
        <v>94.43</v>
      </c>
      <c r="Y90" s="193" t="s">
        <v>3890</v>
      </c>
      <c r="Z90" s="362">
        <v>4.0419499999999999</v>
      </c>
    </row>
    <row r="91" spans="1:26" ht="25.5" customHeight="1">
      <c r="A91" s="250">
        <v>84</v>
      </c>
      <c r="B91" s="83">
        <v>2013</v>
      </c>
      <c r="C91" s="88">
        <v>41306</v>
      </c>
      <c r="D91" s="88">
        <v>41306</v>
      </c>
      <c r="E91" s="25" t="s">
        <v>169</v>
      </c>
      <c r="F91" s="24">
        <v>20090</v>
      </c>
      <c r="G91" s="25" t="s">
        <v>1945</v>
      </c>
      <c r="H91" s="234"/>
      <c r="I91" s="24">
        <v>50</v>
      </c>
      <c r="J91" s="501" t="s">
        <v>2167</v>
      </c>
      <c r="K91" s="25" t="s">
        <v>2303</v>
      </c>
      <c r="L91" s="209">
        <v>617590897</v>
      </c>
      <c r="M91" s="87"/>
      <c r="N91" s="240"/>
      <c r="O91" s="203" t="s">
        <v>3904</v>
      </c>
      <c r="P91" s="234">
        <v>1.5</v>
      </c>
      <c r="Q91" s="234" t="s">
        <v>510</v>
      </c>
      <c r="R91" s="87">
        <v>10.35</v>
      </c>
      <c r="S91" s="241">
        <v>2226.5300000000002</v>
      </c>
      <c r="T91" s="230"/>
      <c r="U91" s="233">
        <v>7.0000000000000007E-2</v>
      </c>
      <c r="V91" s="234">
        <v>2382.39</v>
      </c>
      <c r="W91" s="372">
        <v>72.45</v>
      </c>
      <c r="X91" s="372">
        <v>72.45</v>
      </c>
      <c r="Y91" s="193" t="s">
        <v>3890</v>
      </c>
      <c r="Z91" s="362">
        <v>0.56925000000000003</v>
      </c>
    </row>
    <row r="92" spans="1:26" ht="25.5" customHeight="1">
      <c r="A92" s="250">
        <v>85</v>
      </c>
      <c r="B92" s="238">
        <v>2013</v>
      </c>
      <c r="C92" s="88">
        <v>41309</v>
      </c>
      <c r="D92" s="88">
        <v>41311</v>
      </c>
      <c r="E92" s="25" t="s">
        <v>293</v>
      </c>
      <c r="F92" s="24">
        <v>20167</v>
      </c>
      <c r="G92" s="25" t="s">
        <v>1947</v>
      </c>
      <c r="H92" s="234"/>
      <c r="I92" s="24">
        <v>150</v>
      </c>
      <c r="J92" s="455" t="s">
        <v>2169</v>
      </c>
      <c r="K92" s="25" t="s">
        <v>407</v>
      </c>
      <c r="L92" s="209">
        <v>681742162</v>
      </c>
      <c r="M92" s="173"/>
      <c r="N92" s="240" t="s">
        <v>497</v>
      </c>
      <c r="O92" s="203" t="s">
        <v>3891</v>
      </c>
      <c r="P92" s="234">
        <v>1.6</v>
      </c>
      <c r="Q92" s="315" t="s">
        <v>612</v>
      </c>
      <c r="R92" s="87">
        <v>1.54</v>
      </c>
      <c r="S92" s="241">
        <v>684.4</v>
      </c>
      <c r="T92" s="230"/>
      <c r="U92" s="233">
        <v>7.0000000000000007E-2</v>
      </c>
      <c r="V92" s="234">
        <v>732.46</v>
      </c>
      <c r="W92" s="372">
        <v>30</v>
      </c>
      <c r="X92" s="372">
        <v>30</v>
      </c>
      <c r="Y92" s="193" t="s">
        <v>3240</v>
      </c>
      <c r="Z92" s="362">
        <v>8.4699999999999998E-2</v>
      </c>
    </row>
    <row r="93" spans="1:26" ht="25.5" customHeight="1">
      <c r="A93" s="250">
        <v>86</v>
      </c>
      <c r="B93" s="83">
        <v>2012</v>
      </c>
      <c r="C93" s="88">
        <v>41274</v>
      </c>
      <c r="D93" s="88">
        <v>41261</v>
      </c>
      <c r="E93" s="25" t="s">
        <v>169</v>
      </c>
      <c r="F93" s="24">
        <v>20000</v>
      </c>
      <c r="G93" s="25" t="s">
        <v>1948</v>
      </c>
      <c r="H93" s="234"/>
      <c r="I93" s="24">
        <v>90</v>
      </c>
      <c r="J93" s="207" t="s">
        <v>2170</v>
      </c>
      <c r="K93" s="25" t="s">
        <v>372</v>
      </c>
      <c r="L93" s="209">
        <v>609845076</v>
      </c>
      <c r="M93" s="87"/>
      <c r="N93" s="240" t="s">
        <v>497</v>
      </c>
      <c r="O93" s="203" t="s">
        <v>613</v>
      </c>
      <c r="P93" s="234">
        <v>1.5</v>
      </c>
      <c r="Q93" s="315" t="s">
        <v>498</v>
      </c>
      <c r="R93" s="87">
        <v>11.69</v>
      </c>
      <c r="S93" s="241">
        <v>3835</v>
      </c>
      <c r="T93" s="230"/>
      <c r="U93" s="233">
        <v>7.0000000000000007E-2</v>
      </c>
      <c r="V93" s="234">
        <v>4141.8</v>
      </c>
      <c r="W93" s="372">
        <v>81.83</v>
      </c>
      <c r="X93" s="372">
        <v>81.83</v>
      </c>
      <c r="Y93" s="193" t="s">
        <v>3890</v>
      </c>
      <c r="Z93" s="362">
        <v>0.64295000000000002</v>
      </c>
    </row>
    <row r="94" spans="1:26" ht="25.5" customHeight="1">
      <c r="A94" s="250">
        <v>87</v>
      </c>
      <c r="B94" s="238">
        <v>2012</v>
      </c>
      <c r="C94" s="88">
        <v>41274</v>
      </c>
      <c r="D94" s="88">
        <v>41260</v>
      </c>
      <c r="E94" s="25" t="s">
        <v>169</v>
      </c>
      <c r="F94" s="24">
        <v>20090</v>
      </c>
      <c r="G94" s="25" t="s">
        <v>1949</v>
      </c>
      <c r="H94" s="234"/>
      <c r="I94" s="24">
        <v>145</v>
      </c>
      <c r="J94" s="207" t="s">
        <v>1266</v>
      </c>
      <c r="K94" s="25" t="s">
        <v>589</v>
      </c>
      <c r="L94" s="209">
        <v>420035931</v>
      </c>
      <c r="M94" s="87"/>
      <c r="N94" s="240" t="s">
        <v>497</v>
      </c>
      <c r="O94" s="203" t="s">
        <v>613</v>
      </c>
      <c r="P94" s="234">
        <v>1.8</v>
      </c>
      <c r="Q94" s="315" t="s">
        <v>508</v>
      </c>
      <c r="R94" s="87">
        <v>20.49</v>
      </c>
      <c r="S94" s="241">
        <v>16890</v>
      </c>
      <c r="T94" s="230"/>
      <c r="U94" s="233">
        <v>7.0000000000000007E-2</v>
      </c>
      <c r="V94" s="234">
        <v>18072.3</v>
      </c>
      <c r="W94" s="372">
        <v>143.33000000000001</v>
      </c>
      <c r="X94" s="372">
        <v>143.33000000000001</v>
      </c>
      <c r="Y94" s="193" t="s">
        <v>3890</v>
      </c>
      <c r="Z94" s="362">
        <v>1.1269499999999999</v>
      </c>
    </row>
    <row r="95" spans="1:26" ht="25.5" customHeight="1">
      <c r="A95" s="250">
        <v>88</v>
      </c>
      <c r="B95" s="238">
        <v>2012</v>
      </c>
      <c r="C95" s="88">
        <v>41274</v>
      </c>
      <c r="D95" s="88">
        <v>41253</v>
      </c>
      <c r="E95" s="25" t="s">
        <v>293</v>
      </c>
      <c r="F95" s="24">
        <v>20167</v>
      </c>
      <c r="G95" s="25" t="s">
        <v>1950</v>
      </c>
      <c r="H95" s="234"/>
      <c r="I95" s="24">
        <v>70</v>
      </c>
      <c r="J95" s="455" t="s">
        <v>2171</v>
      </c>
      <c r="K95" s="25" t="s">
        <v>2304</v>
      </c>
      <c r="L95" s="209">
        <v>465534073</v>
      </c>
      <c r="M95" s="87"/>
      <c r="N95" s="240" t="s">
        <v>497</v>
      </c>
      <c r="O95" s="203" t="s">
        <v>613</v>
      </c>
      <c r="P95" s="234">
        <v>1.4</v>
      </c>
      <c r="Q95" s="315" t="s">
        <v>498</v>
      </c>
      <c r="R95" s="87">
        <v>40.21</v>
      </c>
      <c r="S95" s="241">
        <v>18260</v>
      </c>
      <c r="T95" s="230"/>
      <c r="U95" s="233">
        <v>0.08</v>
      </c>
      <c r="V95" s="234">
        <v>16720.8</v>
      </c>
      <c r="W95" s="372">
        <v>281.70999999999998</v>
      </c>
      <c r="X95" s="372">
        <v>281.70999999999998</v>
      </c>
      <c r="Y95" s="193" t="s">
        <v>3890</v>
      </c>
      <c r="Z95" s="362">
        <v>2.2115499999999999</v>
      </c>
    </row>
    <row r="96" spans="1:26" ht="25.5" customHeight="1">
      <c r="A96" s="250">
        <v>89</v>
      </c>
      <c r="B96" s="83">
        <v>2012</v>
      </c>
      <c r="C96" s="88">
        <v>41277</v>
      </c>
      <c r="D96" s="88">
        <v>41277</v>
      </c>
      <c r="E96" s="25" t="s">
        <v>169</v>
      </c>
      <c r="F96" s="24">
        <v>20000</v>
      </c>
      <c r="G96" s="25" t="s">
        <v>1951</v>
      </c>
      <c r="H96" s="234"/>
      <c r="I96" s="24">
        <v>95</v>
      </c>
      <c r="J96" s="501" t="s">
        <v>64</v>
      </c>
      <c r="K96" s="25" t="s">
        <v>142</v>
      </c>
      <c r="L96" s="209">
        <v>495203832</v>
      </c>
      <c r="M96" s="87"/>
      <c r="N96" s="240" t="s">
        <v>497</v>
      </c>
      <c r="O96" s="203" t="s">
        <v>483</v>
      </c>
      <c r="P96" s="234">
        <v>1.4</v>
      </c>
      <c r="Q96" s="234" t="s">
        <v>516</v>
      </c>
      <c r="R96" s="87">
        <v>23.37</v>
      </c>
      <c r="S96" s="241">
        <v>5680.08</v>
      </c>
      <c r="T96" s="230"/>
      <c r="U96" s="233">
        <v>7.0000000000000007E-2</v>
      </c>
      <c r="V96" s="234">
        <v>6078.39</v>
      </c>
      <c r="W96" s="372">
        <v>120</v>
      </c>
      <c r="X96" s="372">
        <v>120</v>
      </c>
      <c r="Y96" s="193" t="s">
        <v>3240</v>
      </c>
      <c r="Z96" s="362">
        <v>1.28535</v>
      </c>
    </row>
    <row r="97" spans="1:26" ht="25.5" customHeight="1">
      <c r="A97" s="250">
        <v>90</v>
      </c>
      <c r="B97" s="238">
        <v>2012</v>
      </c>
      <c r="C97" s="88">
        <v>41263</v>
      </c>
      <c r="D97" s="88">
        <v>41263</v>
      </c>
      <c r="E97" s="25" t="s">
        <v>169</v>
      </c>
      <c r="F97" s="24">
        <v>20000</v>
      </c>
      <c r="G97" s="25" t="s">
        <v>1952</v>
      </c>
      <c r="H97" s="234"/>
      <c r="I97" s="24">
        <v>95</v>
      </c>
      <c r="J97" s="501" t="s">
        <v>38</v>
      </c>
      <c r="K97" s="25" t="s">
        <v>84</v>
      </c>
      <c r="L97" s="209"/>
      <c r="M97" s="87"/>
      <c r="N97" s="240" t="s">
        <v>497</v>
      </c>
      <c r="O97" s="203" t="s">
        <v>3905</v>
      </c>
      <c r="P97" s="234">
        <v>1</v>
      </c>
      <c r="Q97" s="315" t="s">
        <v>498</v>
      </c>
      <c r="R97" s="87">
        <v>18.329999999999998</v>
      </c>
      <c r="S97" s="241">
        <v>11496</v>
      </c>
      <c r="T97" s="230"/>
      <c r="U97" s="233">
        <v>7.0000000000000007E-2</v>
      </c>
      <c r="V97" s="234">
        <v>12415.74</v>
      </c>
      <c r="W97" s="372">
        <v>105</v>
      </c>
      <c r="X97" s="372">
        <v>105</v>
      </c>
      <c r="Y97" s="193" t="s">
        <v>3240</v>
      </c>
      <c r="Z97" s="362">
        <v>1.0081499999999999</v>
      </c>
    </row>
    <row r="98" spans="1:26" ht="25.5" customHeight="1">
      <c r="A98" s="250">
        <v>91</v>
      </c>
      <c r="B98" s="238">
        <v>2012</v>
      </c>
      <c r="C98" s="88">
        <v>41250</v>
      </c>
      <c r="D98" s="88">
        <v>41250</v>
      </c>
      <c r="E98" s="25" t="s">
        <v>1846</v>
      </c>
      <c r="F98" s="24">
        <v>20147</v>
      </c>
      <c r="G98" s="25" t="s">
        <v>1953</v>
      </c>
      <c r="H98" s="234"/>
      <c r="I98" s="24">
        <v>150</v>
      </c>
      <c r="J98" s="501" t="s">
        <v>63</v>
      </c>
      <c r="K98" s="25" t="s">
        <v>142</v>
      </c>
      <c r="L98" s="209">
        <v>495232699</v>
      </c>
      <c r="M98" s="87"/>
      <c r="N98" s="240" t="s">
        <v>497</v>
      </c>
      <c r="O98" s="203" t="s">
        <v>3893</v>
      </c>
      <c r="P98" s="234">
        <v>1.8</v>
      </c>
      <c r="Q98" s="234" t="s">
        <v>508</v>
      </c>
      <c r="R98" s="87">
        <v>8.14</v>
      </c>
      <c r="S98" s="241">
        <v>7628</v>
      </c>
      <c r="T98" s="230"/>
      <c r="U98" s="233">
        <v>7.0000000000000007E-2</v>
      </c>
      <c r="V98" s="234">
        <v>8161.16</v>
      </c>
      <c r="W98" s="372">
        <v>60</v>
      </c>
      <c r="X98" s="372">
        <v>60</v>
      </c>
      <c r="Y98" s="193" t="s">
        <v>3240</v>
      </c>
      <c r="Z98" s="362">
        <v>0.44770000000000004</v>
      </c>
    </row>
    <row r="99" spans="1:26" ht="25.5" customHeight="1">
      <c r="A99" s="250">
        <v>92</v>
      </c>
      <c r="B99" s="83">
        <v>2013</v>
      </c>
      <c r="C99" s="88">
        <v>41285</v>
      </c>
      <c r="D99" s="88">
        <v>41284</v>
      </c>
      <c r="E99" s="25" t="s">
        <v>270</v>
      </c>
      <c r="F99" s="24">
        <v>20166</v>
      </c>
      <c r="G99" s="25" t="s">
        <v>1954</v>
      </c>
      <c r="H99" s="234"/>
      <c r="I99" s="24">
        <v>70</v>
      </c>
      <c r="J99" s="207" t="s">
        <v>331</v>
      </c>
      <c r="K99" s="25" t="s">
        <v>99</v>
      </c>
      <c r="L99" s="209">
        <v>601064115</v>
      </c>
      <c r="M99" s="87"/>
      <c r="N99" s="240" t="s">
        <v>497</v>
      </c>
      <c r="O99" s="203" t="s">
        <v>3893</v>
      </c>
      <c r="P99" s="234">
        <v>1.8</v>
      </c>
      <c r="Q99" s="234" t="s">
        <v>508</v>
      </c>
      <c r="R99" s="87">
        <v>8.86</v>
      </c>
      <c r="S99" s="241">
        <v>3635</v>
      </c>
      <c r="T99" s="230"/>
      <c r="U99" s="233">
        <v>7.0000000000000007E-2</v>
      </c>
      <c r="V99" s="234">
        <v>3889.45</v>
      </c>
      <c r="W99" s="372">
        <v>62.02</v>
      </c>
      <c r="X99" s="372">
        <v>62.02</v>
      </c>
      <c r="Y99" s="193" t="s">
        <v>3890</v>
      </c>
      <c r="Z99" s="362">
        <v>0.48729999999999996</v>
      </c>
    </row>
    <row r="100" spans="1:26" ht="25.5" customHeight="1">
      <c r="A100" s="250">
        <v>93</v>
      </c>
      <c r="B100" s="83">
        <v>2012</v>
      </c>
      <c r="C100" s="88">
        <v>41216</v>
      </c>
      <c r="D100" s="88">
        <v>41155</v>
      </c>
      <c r="E100" s="25" t="s">
        <v>169</v>
      </c>
      <c r="F100" s="24">
        <v>20000</v>
      </c>
      <c r="G100" s="25" t="s">
        <v>1955</v>
      </c>
      <c r="H100" s="234"/>
      <c r="I100" s="24">
        <v>180</v>
      </c>
      <c r="J100" s="207" t="s">
        <v>2173</v>
      </c>
      <c r="K100" s="25" t="s">
        <v>2305</v>
      </c>
      <c r="L100" s="209">
        <v>612362161</v>
      </c>
      <c r="M100" s="87"/>
      <c r="N100" s="240" t="s">
        <v>503</v>
      </c>
      <c r="O100" s="203" t="s">
        <v>3906</v>
      </c>
      <c r="P100" s="234">
        <v>2.9</v>
      </c>
      <c r="Q100" s="839" t="s">
        <v>519</v>
      </c>
      <c r="R100" s="87">
        <v>179</v>
      </c>
      <c r="S100" s="241">
        <v>28975.3</v>
      </c>
      <c r="T100" s="230"/>
      <c r="U100" s="233">
        <v>7.0000000000000007E-2</v>
      </c>
      <c r="V100" s="234">
        <v>31002.81</v>
      </c>
      <c r="W100" s="372">
        <v>1253</v>
      </c>
      <c r="X100" s="372">
        <v>1253</v>
      </c>
      <c r="Y100" s="193" t="s">
        <v>3240</v>
      </c>
      <c r="Z100" s="362">
        <v>9.8450000000000006</v>
      </c>
    </row>
    <row r="101" spans="1:26" ht="25.5" customHeight="1">
      <c r="A101" s="250">
        <v>94</v>
      </c>
      <c r="B101" s="83">
        <v>2012</v>
      </c>
      <c r="C101" s="88">
        <v>41264</v>
      </c>
      <c r="D101" s="88">
        <v>41264</v>
      </c>
      <c r="E101" s="25" t="s">
        <v>1847</v>
      </c>
      <c r="F101" s="24">
        <v>20131</v>
      </c>
      <c r="G101" s="25" t="s">
        <v>1956</v>
      </c>
      <c r="H101" s="234"/>
      <c r="I101" s="24">
        <v>42</v>
      </c>
      <c r="J101" s="207" t="s">
        <v>64</v>
      </c>
      <c r="K101" s="25" t="s">
        <v>2306</v>
      </c>
      <c r="L101" s="209">
        <v>495718225</v>
      </c>
      <c r="M101" s="87"/>
      <c r="N101" s="240" t="s">
        <v>497</v>
      </c>
      <c r="O101" s="203" t="s">
        <v>474</v>
      </c>
      <c r="P101" s="234">
        <v>1.4</v>
      </c>
      <c r="Q101" s="315" t="s">
        <v>498</v>
      </c>
      <c r="R101" s="87">
        <v>1.84</v>
      </c>
      <c r="S101" s="241">
        <v>2651.4</v>
      </c>
      <c r="T101" s="230"/>
      <c r="U101" s="233">
        <v>7.0000000000000007E-2</v>
      </c>
      <c r="V101" s="234">
        <v>2837</v>
      </c>
      <c r="W101" s="372">
        <v>40.880000000000003</v>
      </c>
      <c r="X101" s="372">
        <v>40.880000000000003</v>
      </c>
      <c r="Y101" s="193" t="s">
        <v>3890</v>
      </c>
      <c r="Z101" s="362">
        <v>0.1012</v>
      </c>
    </row>
    <row r="102" spans="1:26" ht="25.5" customHeight="1">
      <c r="A102" s="250">
        <v>95</v>
      </c>
      <c r="B102" s="83">
        <v>2012</v>
      </c>
      <c r="C102" s="88">
        <v>41313</v>
      </c>
      <c r="D102" s="88">
        <v>41318</v>
      </c>
      <c r="E102" s="25" t="s">
        <v>308</v>
      </c>
      <c r="F102" s="24">
        <v>20167</v>
      </c>
      <c r="G102" s="25" t="s">
        <v>1957</v>
      </c>
      <c r="H102" s="234"/>
      <c r="I102" s="24">
        <v>140</v>
      </c>
      <c r="J102" s="455" t="s">
        <v>36</v>
      </c>
      <c r="K102" s="25" t="s">
        <v>622</v>
      </c>
      <c r="L102" s="209">
        <v>495222588</v>
      </c>
      <c r="M102" s="87"/>
      <c r="N102" s="240" t="s">
        <v>497</v>
      </c>
      <c r="O102" s="203" t="s">
        <v>3891</v>
      </c>
      <c r="P102" s="234">
        <v>1.8</v>
      </c>
      <c r="Q102" s="315" t="s">
        <v>498</v>
      </c>
      <c r="R102" s="87">
        <v>5.9</v>
      </c>
      <c r="S102" s="241">
        <v>2189.27</v>
      </c>
      <c r="T102" s="230"/>
      <c r="U102" s="233">
        <v>7.0000000000000007E-2</v>
      </c>
      <c r="V102" s="234">
        <v>2342.52</v>
      </c>
      <c r="W102" s="372">
        <v>30</v>
      </c>
      <c r="X102" s="372">
        <v>30</v>
      </c>
      <c r="Y102" s="193" t="s">
        <v>3240</v>
      </c>
      <c r="Z102" s="362">
        <v>0.32450000000000001</v>
      </c>
    </row>
    <row r="103" spans="1:26" ht="25.5" customHeight="1">
      <c r="A103" s="250">
        <v>96</v>
      </c>
      <c r="B103" s="83">
        <v>2013</v>
      </c>
      <c r="C103" s="88">
        <v>41332</v>
      </c>
      <c r="D103" s="88">
        <v>41333</v>
      </c>
      <c r="E103" s="25" t="s">
        <v>169</v>
      </c>
      <c r="F103" s="25">
        <v>20090</v>
      </c>
      <c r="G103" s="25" t="s">
        <v>1958</v>
      </c>
      <c r="H103" s="234"/>
      <c r="I103" s="24">
        <v>70</v>
      </c>
      <c r="J103" s="207" t="s">
        <v>281</v>
      </c>
      <c r="K103" s="211" t="s">
        <v>211</v>
      </c>
      <c r="L103" s="209"/>
      <c r="M103" s="87"/>
      <c r="N103" s="240" t="s">
        <v>497</v>
      </c>
      <c r="O103" s="203" t="s">
        <v>634</v>
      </c>
      <c r="P103" s="234">
        <v>1.8</v>
      </c>
      <c r="Q103" s="315" t="s">
        <v>508</v>
      </c>
      <c r="R103" s="87">
        <v>13.04</v>
      </c>
      <c r="S103" s="241">
        <v>5233.6499999999996</v>
      </c>
      <c r="T103" s="230"/>
      <c r="U103" s="233">
        <v>7.0000000000000007E-2</v>
      </c>
      <c r="V103" s="234">
        <v>5600</v>
      </c>
      <c r="W103" s="372">
        <v>30</v>
      </c>
      <c r="X103" s="372">
        <v>30</v>
      </c>
      <c r="Y103" s="193" t="s">
        <v>3890</v>
      </c>
      <c r="Z103" s="362">
        <v>0.71719999999999995</v>
      </c>
    </row>
    <row r="104" spans="1:26" ht="25.5" customHeight="1">
      <c r="A104" s="250">
        <v>97</v>
      </c>
      <c r="B104" s="83">
        <v>2012</v>
      </c>
      <c r="C104" s="88">
        <v>41263</v>
      </c>
      <c r="D104" s="88">
        <v>41263</v>
      </c>
      <c r="E104" s="25" t="s">
        <v>169</v>
      </c>
      <c r="F104" s="25">
        <v>20090</v>
      </c>
      <c r="G104" s="25" t="s">
        <v>3936</v>
      </c>
      <c r="H104" s="234"/>
      <c r="I104" s="24">
        <v>90</v>
      </c>
      <c r="J104" s="207" t="s">
        <v>2174</v>
      </c>
      <c r="K104" s="25" t="s">
        <v>3615</v>
      </c>
      <c r="L104" s="209"/>
      <c r="M104" s="87"/>
      <c r="N104" s="240" t="s">
        <v>497</v>
      </c>
      <c r="O104" s="203" t="s">
        <v>478</v>
      </c>
      <c r="P104" s="234">
        <v>1.4</v>
      </c>
      <c r="Q104" s="315" t="s">
        <v>594</v>
      </c>
      <c r="R104" s="87">
        <v>16.850000000000001</v>
      </c>
      <c r="S104" s="241">
        <v>3691.59</v>
      </c>
      <c r="T104" s="230"/>
      <c r="U104" s="233">
        <v>7.0000000000000007E-2</v>
      </c>
      <c r="V104" s="234">
        <v>3950</v>
      </c>
      <c r="W104" s="372">
        <v>105</v>
      </c>
      <c r="X104" s="372">
        <v>105</v>
      </c>
      <c r="Y104" s="193" t="s">
        <v>3240</v>
      </c>
      <c r="Z104" s="362">
        <v>0.92675000000000007</v>
      </c>
    </row>
    <row r="105" spans="1:26" ht="25.5" customHeight="1">
      <c r="A105" s="250">
        <v>98</v>
      </c>
      <c r="B105" s="83">
        <v>2013</v>
      </c>
      <c r="C105" s="88">
        <v>41323</v>
      </c>
      <c r="D105" s="88">
        <v>41325</v>
      </c>
      <c r="E105" s="25" t="s">
        <v>169</v>
      </c>
      <c r="F105" s="25">
        <v>20090</v>
      </c>
      <c r="G105" s="25" t="s">
        <v>3937</v>
      </c>
      <c r="H105" s="234"/>
      <c r="I105" s="24">
        <v>120</v>
      </c>
      <c r="J105" s="207" t="s">
        <v>2175</v>
      </c>
      <c r="K105" s="25" t="s">
        <v>380</v>
      </c>
      <c r="L105" s="209"/>
      <c r="M105" s="87"/>
      <c r="N105" s="240" t="s">
        <v>497</v>
      </c>
      <c r="O105" s="203" t="s">
        <v>3900</v>
      </c>
      <c r="P105" s="234">
        <v>1.8</v>
      </c>
      <c r="Q105" s="315" t="s">
        <v>508</v>
      </c>
      <c r="R105" s="87">
        <v>8.16</v>
      </c>
      <c r="S105" s="241">
        <v>5900</v>
      </c>
      <c r="T105" s="230"/>
      <c r="U105" s="233">
        <v>7.0000000000000007E-2</v>
      </c>
      <c r="V105" s="234">
        <v>6313</v>
      </c>
      <c r="W105" s="372">
        <v>60</v>
      </c>
      <c r="X105" s="372">
        <v>60</v>
      </c>
      <c r="Y105" s="193" t="s">
        <v>3240</v>
      </c>
      <c r="Z105" s="362">
        <v>0.44880000000000003</v>
      </c>
    </row>
    <row r="106" spans="1:26" ht="25.5" customHeight="1">
      <c r="A106" s="250">
        <v>99</v>
      </c>
      <c r="B106" s="238">
        <v>2013</v>
      </c>
      <c r="C106" s="88">
        <v>41326</v>
      </c>
      <c r="D106" s="88">
        <v>41295</v>
      </c>
      <c r="E106" s="25" t="s">
        <v>169</v>
      </c>
      <c r="F106" s="25">
        <v>20000</v>
      </c>
      <c r="G106" s="25" t="s">
        <v>1959</v>
      </c>
      <c r="H106" s="234"/>
      <c r="I106" s="24">
        <v>50</v>
      </c>
      <c r="J106" s="207" t="s">
        <v>2161</v>
      </c>
      <c r="K106" s="211" t="s">
        <v>409</v>
      </c>
      <c r="L106" s="209"/>
      <c r="M106" s="87"/>
      <c r="N106" s="240" t="s">
        <v>497</v>
      </c>
      <c r="O106" s="203" t="s">
        <v>486</v>
      </c>
      <c r="P106" s="234">
        <v>1.8</v>
      </c>
      <c r="Q106" s="234" t="s">
        <v>498</v>
      </c>
      <c r="R106" s="87">
        <v>5.0999999999999996</v>
      </c>
      <c r="S106" s="241">
        <v>1495.65</v>
      </c>
      <c r="T106" s="230"/>
      <c r="U106" s="233">
        <v>7.0000000000000007E-2</v>
      </c>
      <c r="V106" s="234">
        <v>1635</v>
      </c>
      <c r="W106" s="372">
        <v>15</v>
      </c>
      <c r="X106" s="372">
        <v>15</v>
      </c>
      <c r="Y106" s="193" t="s">
        <v>3890</v>
      </c>
      <c r="Z106" s="362">
        <v>0.28049999999999997</v>
      </c>
    </row>
    <row r="107" spans="1:26" ht="25.5" customHeight="1">
      <c r="A107" s="250">
        <v>100</v>
      </c>
      <c r="B107" s="83">
        <v>2012</v>
      </c>
      <c r="C107" s="88">
        <v>41170</v>
      </c>
      <c r="D107" s="88">
        <v>41177</v>
      </c>
      <c r="E107" s="25" t="s">
        <v>291</v>
      </c>
      <c r="F107" s="24">
        <v>20118</v>
      </c>
      <c r="G107" s="25" t="s">
        <v>1960</v>
      </c>
      <c r="H107" s="234"/>
      <c r="I107" s="24">
        <v>140</v>
      </c>
      <c r="J107" s="455" t="s">
        <v>2176</v>
      </c>
      <c r="K107" s="25" t="s">
        <v>2307</v>
      </c>
      <c r="L107" s="209">
        <v>681943757</v>
      </c>
      <c r="M107" s="87"/>
      <c r="N107" s="240" t="s">
        <v>497</v>
      </c>
      <c r="O107" s="203" t="s">
        <v>3907</v>
      </c>
      <c r="P107" s="234">
        <v>1.8</v>
      </c>
      <c r="Q107" s="315" t="s">
        <v>508</v>
      </c>
      <c r="R107" s="87">
        <v>59.26</v>
      </c>
      <c r="S107" s="241">
        <v>19641.86</v>
      </c>
      <c r="T107" s="230"/>
      <c r="U107" s="233">
        <v>7.0000000000000007E-2</v>
      </c>
      <c r="V107" s="234">
        <v>21016.79</v>
      </c>
      <c r="W107" s="372">
        <v>180</v>
      </c>
      <c r="X107" s="372">
        <v>180</v>
      </c>
      <c r="Y107" s="193" t="s">
        <v>3890</v>
      </c>
      <c r="Z107" s="362">
        <v>3.2593000000000001</v>
      </c>
    </row>
    <row r="108" spans="1:26" ht="25.5" customHeight="1">
      <c r="A108" s="250">
        <v>101</v>
      </c>
      <c r="B108" s="83">
        <v>2013</v>
      </c>
      <c r="C108" s="88">
        <v>41317</v>
      </c>
      <c r="D108" s="88">
        <v>41345</v>
      </c>
      <c r="E108" s="25" t="s">
        <v>169</v>
      </c>
      <c r="F108" s="25">
        <v>20090</v>
      </c>
      <c r="G108" s="25" t="s">
        <v>1961</v>
      </c>
      <c r="H108" s="234"/>
      <c r="I108" s="24">
        <v>70</v>
      </c>
      <c r="J108" s="207" t="s">
        <v>2177</v>
      </c>
      <c r="K108" s="211" t="s">
        <v>193</v>
      </c>
      <c r="L108" s="209"/>
      <c r="M108" s="87"/>
      <c r="N108" s="240" t="s">
        <v>497</v>
      </c>
      <c r="O108" s="203" t="s">
        <v>3893</v>
      </c>
      <c r="P108" s="234">
        <v>1.8</v>
      </c>
      <c r="Q108" s="234" t="s">
        <v>522</v>
      </c>
      <c r="R108" s="87">
        <v>7.27</v>
      </c>
      <c r="S108" s="241">
        <v>2188</v>
      </c>
      <c r="T108" s="230"/>
      <c r="U108" s="233">
        <v>7.0000000000000007E-2</v>
      </c>
      <c r="V108" s="234">
        <v>2341.16</v>
      </c>
      <c r="W108" s="372">
        <v>30</v>
      </c>
      <c r="X108" s="372">
        <v>30</v>
      </c>
      <c r="Y108" s="193" t="s">
        <v>3890</v>
      </c>
      <c r="Z108" s="362">
        <v>0.39984999999999998</v>
      </c>
    </row>
    <row r="109" spans="1:26" ht="25.5" customHeight="1" thickBot="1">
      <c r="A109" s="250">
        <v>102</v>
      </c>
      <c r="B109" s="310">
        <v>2012</v>
      </c>
      <c r="C109" s="224">
        <v>41228</v>
      </c>
      <c r="D109" s="224">
        <v>41229</v>
      </c>
      <c r="E109" s="218" t="s">
        <v>169</v>
      </c>
      <c r="F109" s="218">
        <v>20090</v>
      </c>
      <c r="G109" s="218" t="s">
        <v>1962</v>
      </c>
      <c r="H109" s="839"/>
      <c r="I109" s="217">
        <v>90</v>
      </c>
      <c r="J109" s="249" t="s">
        <v>2178</v>
      </c>
      <c r="K109" s="915" t="s">
        <v>193</v>
      </c>
      <c r="L109" s="225"/>
      <c r="M109" s="104"/>
      <c r="N109" s="313" t="s">
        <v>495</v>
      </c>
      <c r="O109" s="607" t="s">
        <v>3895</v>
      </c>
      <c r="P109" s="839">
        <v>6</v>
      </c>
      <c r="Q109" s="839" t="s">
        <v>506</v>
      </c>
      <c r="R109" s="104">
        <v>77</v>
      </c>
      <c r="S109" s="200">
        <v>4311</v>
      </c>
      <c r="T109" s="308"/>
      <c r="U109" s="488">
        <v>7.0000000000000007E-2</v>
      </c>
      <c r="V109" s="839">
        <v>4462.92</v>
      </c>
      <c r="W109" s="987">
        <v>269.5</v>
      </c>
      <c r="X109" s="987">
        <v>269.5</v>
      </c>
      <c r="Y109" s="782" t="s">
        <v>3890</v>
      </c>
      <c r="Z109" s="369">
        <v>4.2350000000000003</v>
      </c>
    </row>
    <row r="110" spans="1:26" ht="25.5" customHeight="1">
      <c r="A110" s="2007">
        <v>103</v>
      </c>
      <c r="B110" s="2180">
        <v>2012</v>
      </c>
      <c r="C110" s="2148">
        <v>41160</v>
      </c>
      <c r="D110" s="2160">
        <v>41334</v>
      </c>
      <c r="E110" s="2095" t="s">
        <v>169</v>
      </c>
      <c r="F110" s="2095">
        <v>20000</v>
      </c>
      <c r="G110" s="2103" t="s">
        <v>1963</v>
      </c>
      <c r="H110" s="2068"/>
      <c r="I110" s="2105">
        <v>55</v>
      </c>
      <c r="J110" s="2095" t="s">
        <v>2179</v>
      </c>
      <c r="K110" s="2095" t="s">
        <v>216</v>
      </c>
      <c r="L110" s="2186"/>
      <c r="M110" s="2187"/>
      <c r="N110" s="239" t="s">
        <v>495</v>
      </c>
      <c r="O110" s="2082" t="s">
        <v>3896</v>
      </c>
      <c r="P110" s="323">
        <v>5.0999999999999996</v>
      </c>
      <c r="Q110" s="323" t="s">
        <v>519</v>
      </c>
      <c r="R110" s="120">
        <v>35</v>
      </c>
      <c r="S110" s="2070">
        <v>43649</v>
      </c>
      <c r="T110" s="2066"/>
      <c r="U110" s="2001">
        <v>7.0000000000000007E-2</v>
      </c>
      <c r="V110" s="2068">
        <v>46511.43</v>
      </c>
      <c r="W110" s="2166">
        <v>1389.5</v>
      </c>
      <c r="X110" s="2166">
        <v>1389.5</v>
      </c>
      <c r="Y110" s="2064" t="s">
        <v>3890</v>
      </c>
      <c r="Z110" s="376">
        <v>1.925</v>
      </c>
    </row>
    <row r="111" spans="1:26" ht="25.5" customHeight="1">
      <c r="A111" s="2184"/>
      <c r="B111" s="2185"/>
      <c r="C111" s="2173"/>
      <c r="D111" s="2172"/>
      <c r="E111" s="2132"/>
      <c r="F111" s="2132"/>
      <c r="G111" s="2134"/>
      <c r="H111" s="2139"/>
      <c r="I111" s="2135"/>
      <c r="J111" s="2132"/>
      <c r="K111" s="2132"/>
      <c r="L111" s="2196"/>
      <c r="M111" s="2197"/>
      <c r="N111" s="240" t="s">
        <v>503</v>
      </c>
      <c r="O111" s="2137"/>
      <c r="P111" s="315">
        <v>3.15</v>
      </c>
      <c r="Q111" s="315" t="s">
        <v>614</v>
      </c>
      <c r="R111" s="87">
        <v>146</v>
      </c>
      <c r="S111" s="2178"/>
      <c r="T111" s="2138"/>
      <c r="U111" s="2002"/>
      <c r="V111" s="2139"/>
      <c r="W111" s="2179"/>
      <c r="X111" s="2179"/>
      <c r="Y111" s="2115"/>
      <c r="Z111" s="362">
        <v>8.0299999999999994</v>
      </c>
    </row>
    <row r="112" spans="1:26" ht="25.5" customHeight="1" thickBot="1">
      <c r="A112" s="1987"/>
      <c r="B112" s="2181"/>
      <c r="C112" s="2149"/>
      <c r="D112" s="2161"/>
      <c r="E112" s="2096"/>
      <c r="F112" s="2096"/>
      <c r="G112" s="2104"/>
      <c r="H112" s="2069"/>
      <c r="I112" s="2106"/>
      <c r="J112" s="2096"/>
      <c r="K112" s="2096"/>
      <c r="L112" s="2188"/>
      <c r="M112" s="2189"/>
      <c r="N112" s="910" t="s">
        <v>505</v>
      </c>
      <c r="O112" s="2083"/>
      <c r="P112" s="316">
        <v>5.0999999999999996</v>
      </c>
      <c r="Q112" s="316" t="s">
        <v>519</v>
      </c>
      <c r="R112" s="162">
        <v>35</v>
      </c>
      <c r="S112" s="2071"/>
      <c r="T112" s="2067"/>
      <c r="U112" s="2003"/>
      <c r="V112" s="2069"/>
      <c r="W112" s="2167"/>
      <c r="X112" s="2167"/>
      <c r="Y112" s="2065"/>
      <c r="Z112" s="364">
        <v>1.925</v>
      </c>
    </row>
    <row r="113" spans="1:26" ht="25.5" customHeight="1">
      <c r="A113" s="250">
        <v>104</v>
      </c>
      <c r="B113" s="174">
        <v>2013</v>
      </c>
      <c r="C113" s="226">
        <v>41323</v>
      </c>
      <c r="D113" s="226">
        <v>41324</v>
      </c>
      <c r="E113" s="221" t="s">
        <v>169</v>
      </c>
      <c r="F113" s="221">
        <v>20090</v>
      </c>
      <c r="G113" s="221" t="s">
        <v>1964</v>
      </c>
      <c r="H113" s="909"/>
      <c r="I113" s="220">
        <v>50</v>
      </c>
      <c r="J113" s="695" t="s">
        <v>2180</v>
      </c>
      <c r="K113" s="221" t="s">
        <v>2308</v>
      </c>
      <c r="L113" s="227"/>
      <c r="M113" s="122"/>
      <c r="N113" s="240" t="s">
        <v>497</v>
      </c>
      <c r="O113" s="476" t="s">
        <v>3893</v>
      </c>
      <c r="P113" s="909">
        <v>1.8</v>
      </c>
      <c r="Q113" s="315" t="s">
        <v>516</v>
      </c>
      <c r="R113" s="1440"/>
      <c r="S113" s="198">
        <v>5218</v>
      </c>
      <c r="T113" s="309"/>
      <c r="U113" s="489">
        <v>7.0000000000000007E-2</v>
      </c>
      <c r="V113" s="909">
        <v>5583.26</v>
      </c>
      <c r="W113" s="373">
        <v>30</v>
      </c>
      <c r="X113" s="373">
        <v>30</v>
      </c>
      <c r="Y113" s="784" t="s">
        <v>3890</v>
      </c>
      <c r="Z113" s="363">
        <v>0</v>
      </c>
    </row>
    <row r="114" spans="1:26" ht="25.5" customHeight="1">
      <c r="A114" s="250">
        <v>105</v>
      </c>
      <c r="B114" s="83">
        <v>2013</v>
      </c>
      <c r="C114" s="88">
        <v>41298</v>
      </c>
      <c r="D114" s="88">
        <v>41298</v>
      </c>
      <c r="E114" s="221" t="s">
        <v>169</v>
      </c>
      <c r="F114" s="24">
        <v>20000</v>
      </c>
      <c r="G114" s="25" t="s">
        <v>3938</v>
      </c>
      <c r="H114" s="234"/>
      <c r="I114" s="24">
        <v>120</v>
      </c>
      <c r="J114" s="207" t="s">
        <v>2181</v>
      </c>
      <c r="K114" s="25" t="s">
        <v>3939</v>
      </c>
      <c r="L114" s="209"/>
      <c r="M114" s="236"/>
      <c r="N114" s="240" t="s">
        <v>497</v>
      </c>
      <c r="O114" s="203" t="s">
        <v>483</v>
      </c>
      <c r="P114" s="234">
        <v>1.4</v>
      </c>
      <c r="Q114" s="315" t="s">
        <v>508</v>
      </c>
      <c r="R114" s="87">
        <v>11.85</v>
      </c>
      <c r="S114" s="241">
        <v>3135.64</v>
      </c>
      <c r="T114" s="230"/>
      <c r="U114" s="233">
        <v>7.0000000000000007E-2</v>
      </c>
      <c r="V114" s="234">
        <v>3355.13</v>
      </c>
      <c r="W114" s="372">
        <v>60</v>
      </c>
      <c r="X114" s="372">
        <v>60</v>
      </c>
      <c r="Y114" s="193" t="s">
        <v>3240</v>
      </c>
      <c r="Z114" s="362">
        <v>0.65174999999999994</v>
      </c>
    </row>
    <row r="115" spans="1:26" ht="25.5" customHeight="1">
      <c r="A115" s="250">
        <v>106</v>
      </c>
      <c r="B115" s="83">
        <v>2013</v>
      </c>
      <c r="C115" s="88">
        <v>41332</v>
      </c>
      <c r="D115" s="88">
        <v>41332</v>
      </c>
      <c r="E115" s="25" t="s">
        <v>169</v>
      </c>
      <c r="F115" s="25">
        <v>20090</v>
      </c>
      <c r="G115" s="25" t="s">
        <v>1965</v>
      </c>
      <c r="H115" s="234"/>
      <c r="I115" s="24">
        <v>55</v>
      </c>
      <c r="J115" s="207" t="s">
        <v>694</v>
      </c>
      <c r="K115" s="25" t="s">
        <v>2309</v>
      </c>
      <c r="L115" s="209"/>
      <c r="M115" s="87"/>
      <c r="N115" s="240" t="s">
        <v>497</v>
      </c>
      <c r="O115" s="203" t="s">
        <v>487</v>
      </c>
      <c r="P115" s="234">
        <v>1.4</v>
      </c>
      <c r="Q115" s="315" t="s">
        <v>628</v>
      </c>
      <c r="R115" s="475"/>
      <c r="S115" s="241">
        <v>2756.65</v>
      </c>
      <c r="T115" s="230"/>
      <c r="U115" s="233">
        <v>7.0000000000000007E-2</v>
      </c>
      <c r="V115" s="234">
        <v>2960.21</v>
      </c>
      <c r="W115" s="372">
        <v>60</v>
      </c>
      <c r="X115" s="372">
        <v>60</v>
      </c>
      <c r="Y115" s="193" t="s">
        <v>3890</v>
      </c>
      <c r="Z115" s="362">
        <v>0</v>
      </c>
    </row>
    <row r="116" spans="1:26" ht="25.5" customHeight="1" thickBot="1">
      <c r="A116" s="250">
        <v>107</v>
      </c>
      <c r="B116" s="310">
        <v>2012</v>
      </c>
      <c r="C116" s="224">
        <v>41187</v>
      </c>
      <c r="D116" s="224">
        <v>41187</v>
      </c>
      <c r="E116" s="218" t="s">
        <v>169</v>
      </c>
      <c r="F116" s="218">
        <v>20090</v>
      </c>
      <c r="G116" s="218" t="s">
        <v>3940</v>
      </c>
      <c r="H116" s="839"/>
      <c r="I116" s="217">
        <v>140</v>
      </c>
      <c r="J116" s="249" t="s">
        <v>2182</v>
      </c>
      <c r="K116" s="218" t="s">
        <v>2347</v>
      </c>
      <c r="L116" s="225"/>
      <c r="M116" s="104"/>
      <c r="N116" s="313" t="s">
        <v>497</v>
      </c>
      <c r="O116" s="607" t="s">
        <v>3908</v>
      </c>
      <c r="P116" s="839">
        <v>1</v>
      </c>
      <c r="Q116" s="839" t="s">
        <v>498</v>
      </c>
      <c r="R116" s="104">
        <v>16.7</v>
      </c>
      <c r="S116" s="200">
        <v>5055.33</v>
      </c>
      <c r="T116" s="308"/>
      <c r="U116" s="488">
        <v>7.0000000000000007E-2</v>
      </c>
      <c r="V116" s="839">
        <v>5449.53</v>
      </c>
      <c r="W116" s="987">
        <v>90</v>
      </c>
      <c r="X116" s="987">
        <v>90</v>
      </c>
      <c r="Y116" s="782" t="s">
        <v>3240</v>
      </c>
      <c r="Z116" s="369">
        <v>0.91849999999999998</v>
      </c>
    </row>
    <row r="117" spans="1:26" ht="25.5" customHeight="1">
      <c r="A117" s="251">
        <v>108</v>
      </c>
      <c r="B117" s="237">
        <v>2012</v>
      </c>
      <c r="C117" s="277">
        <v>41079</v>
      </c>
      <c r="D117" s="277">
        <v>41079</v>
      </c>
      <c r="E117" s="916" t="s">
        <v>169</v>
      </c>
      <c r="F117" s="916">
        <v>20090</v>
      </c>
      <c r="G117" s="916" t="s">
        <v>3941</v>
      </c>
      <c r="H117" s="323"/>
      <c r="I117" s="917">
        <v>55</v>
      </c>
      <c r="J117" s="694" t="s">
        <v>2183</v>
      </c>
      <c r="K117" s="916" t="s">
        <v>3942</v>
      </c>
      <c r="L117" s="2186"/>
      <c r="M117" s="2187"/>
      <c r="N117" s="239" t="s">
        <v>497</v>
      </c>
      <c r="O117" s="622" t="s">
        <v>3904</v>
      </c>
      <c r="P117" s="323">
        <v>1.7</v>
      </c>
      <c r="Q117" s="323" t="s">
        <v>452</v>
      </c>
      <c r="R117" s="120">
        <v>8.4700000000000006</v>
      </c>
      <c r="S117" s="918">
        <v>3842.04</v>
      </c>
      <c r="T117" s="229"/>
      <c r="U117" s="232">
        <v>7.0000000000000007E-2</v>
      </c>
      <c r="V117" s="323">
        <v>4110.9799999999996</v>
      </c>
      <c r="W117" s="989">
        <v>30</v>
      </c>
      <c r="X117" s="989">
        <v>30</v>
      </c>
      <c r="Y117" s="777" t="s">
        <v>3890</v>
      </c>
      <c r="Z117" s="376">
        <v>0.46585000000000004</v>
      </c>
    </row>
    <row r="118" spans="1:26" ht="25.5" customHeight="1" thickBot="1">
      <c r="A118" s="908">
        <v>109</v>
      </c>
      <c r="B118" s="919">
        <v>2013</v>
      </c>
      <c r="C118" s="278">
        <v>41299</v>
      </c>
      <c r="D118" s="278">
        <v>41299</v>
      </c>
      <c r="E118" s="279" t="s">
        <v>169</v>
      </c>
      <c r="F118" s="279">
        <v>20090</v>
      </c>
      <c r="G118" s="279" t="s">
        <v>3941</v>
      </c>
      <c r="H118" s="316"/>
      <c r="I118" s="223">
        <v>55</v>
      </c>
      <c r="J118" s="290" t="s">
        <v>2184</v>
      </c>
      <c r="K118" s="279" t="s">
        <v>3942</v>
      </c>
      <c r="L118" s="2188"/>
      <c r="M118" s="2189"/>
      <c r="N118" s="313" t="s">
        <v>497</v>
      </c>
      <c r="O118" s="635" t="s">
        <v>3904</v>
      </c>
      <c r="P118" s="316">
        <v>1.7</v>
      </c>
      <c r="Q118" s="316" t="s">
        <v>514</v>
      </c>
      <c r="R118" s="162">
        <v>7.56</v>
      </c>
      <c r="S118" s="242">
        <v>3152.07</v>
      </c>
      <c r="T118" s="231"/>
      <c r="U118" s="332">
        <v>7.0000000000000007E-2</v>
      </c>
      <c r="V118" s="316">
        <v>3372.71</v>
      </c>
      <c r="W118" s="990">
        <v>15</v>
      </c>
      <c r="X118" s="990">
        <v>15</v>
      </c>
      <c r="Y118" s="783" t="s">
        <v>3890</v>
      </c>
      <c r="Z118" s="364">
        <v>0.4158</v>
      </c>
    </row>
    <row r="119" spans="1:26" ht="25.5" customHeight="1">
      <c r="A119" s="251">
        <v>110</v>
      </c>
      <c r="B119" s="174">
        <v>2013</v>
      </c>
      <c r="C119" s="226">
        <v>41316</v>
      </c>
      <c r="D119" s="226">
        <v>41320</v>
      </c>
      <c r="E119" s="221" t="s">
        <v>490</v>
      </c>
      <c r="F119" s="221">
        <v>20167</v>
      </c>
      <c r="G119" s="221" t="s">
        <v>1966</v>
      </c>
      <c r="H119" s="909"/>
      <c r="I119" s="220">
        <v>120</v>
      </c>
      <c r="J119" s="695" t="s">
        <v>2185</v>
      </c>
      <c r="K119" s="221" t="s">
        <v>87</v>
      </c>
      <c r="L119" s="227"/>
      <c r="M119" s="122"/>
      <c r="N119" s="239" t="s">
        <v>497</v>
      </c>
      <c r="O119" s="476" t="s">
        <v>634</v>
      </c>
      <c r="P119" s="909">
        <v>1.4</v>
      </c>
      <c r="Q119" s="315" t="s">
        <v>508</v>
      </c>
      <c r="R119" s="122">
        <v>14.29</v>
      </c>
      <c r="S119" s="198">
        <v>18551.400000000001</v>
      </c>
      <c r="T119" s="309"/>
      <c r="U119" s="489">
        <v>7.0000000000000007E-2</v>
      </c>
      <c r="V119" s="909">
        <v>19850</v>
      </c>
      <c r="W119" s="373">
        <v>150</v>
      </c>
      <c r="X119" s="373">
        <v>150</v>
      </c>
      <c r="Y119" s="784" t="s">
        <v>3890</v>
      </c>
      <c r="Z119" s="363">
        <v>0.78594999999999993</v>
      </c>
    </row>
    <row r="120" spans="1:26" ht="25.5" customHeight="1" thickBot="1">
      <c r="A120" s="1470">
        <v>111</v>
      </c>
      <c r="B120" s="310">
        <v>2012</v>
      </c>
      <c r="C120" s="224">
        <v>41179</v>
      </c>
      <c r="D120" s="224">
        <v>41179</v>
      </c>
      <c r="E120" s="218" t="s">
        <v>169</v>
      </c>
      <c r="F120" s="218">
        <v>20090</v>
      </c>
      <c r="G120" s="218" t="s">
        <v>1967</v>
      </c>
      <c r="H120" s="839"/>
      <c r="I120" s="217">
        <v>90</v>
      </c>
      <c r="J120" s="249" t="s">
        <v>2186</v>
      </c>
      <c r="K120" s="218" t="s">
        <v>84</v>
      </c>
      <c r="L120" s="225"/>
      <c r="M120" s="104"/>
      <c r="N120" s="313" t="s">
        <v>497</v>
      </c>
      <c r="O120" s="607" t="s">
        <v>3909</v>
      </c>
      <c r="P120" s="839">
        <v>1.1000000000000001</v>
      </c>
      <c r="Q120" s="839" t="s">
        <v>498</v>
      </c>
      <c r="R120" s="104">
        <v>10.82</v>
      </c>
      <c r="S120" s="200">
        <v>53.9</v>
      </c>
      <c r="T120" s="308"/>
      <c r="U120" s="488">
        <v>7.0000000000000007E-2</v>
      </c>
      <c r="V120" s="839">
        <v>5767.3</v>
      </c>
      <c r="W120" s="987">
        <v>90</v>
      </c>
      <c r="X120" s="987">
        <v>90</v>
      </c>
      <c r="Y120" s="782" t="s">
        <v>3890</v>
      </c>
      <c r="Z120" s="369">
        <v>0.59510000000000007</v>
      </c>
    </row>
    <row r="121" spans="1:26" ht="25.5" customHeight="1">
      <c r="A121" s="2007">
        <v>112</v>
      </c>
      <c r="B121" s="2180">
        <v>2012</v>
      </c>
      <c r="C121" s="2148">
        <v>41190</v>
      </c>
      <c r="D121" s="2160">
        <v>41255</v>
      </c>
      <c r="E121" s="2095" t="s">
        <v>169</v>
      </c>
      <c r="F121" s="2095">
        <v>20000</v>
      </c>
      <c r="G121" s="2103" t="s">
        <v>1968</v>
      </c>
      <c r="H121" s="2068"/>
      <c r="I121" s="2105">
        <v>95</v>
      </c>
      <c r="J121" s="2095" t="s">
        <v>42</v>
      </c>
      <c r="K121" s="2095" t="s">
        <v>109</v>
      </c>
      <c r="L121" s="2186"/>
      <c r="M121" s="2187"/>
      <c r="N121" s="239" t="s">
        <v>495</v>
      </c>
      <c r="O121" s="2190" t="s">
        <v>3910</v>
      </c>
      <c r="P121" s="323">
        <v>6</v>
      </c>
      <c r="Q121" s="323" t="s">
        <v>506</v>
      </c>
      <c r="R121" s="120">
        <v>75</v>
      </c>
      <c r="S121" s="2070">
        <v>23095</v>
      </c>
      <c r="T121" s="2066"/>
      <c r="U121" s="2001">
        <v>7.0000000000000007E-2</v>
      </c>
      <c r="V121" s="2068">
        <v>24711.65</v>
      </c>
      <c r="W121" s="2166">
        <v>1179.5</v>
      </c>
      <c r="X121" s="2166">
        <v>1179.5</v>
      </c>
      <c r="Y121" s="2064" t="s">
        <v>3890</v>
      </c>
      <c r="Z121" s="376">
        <v>4.125</v>
      </c>
    </row>
    <row r="122" spans="1:26" ht="25.5" customHeight="1">
      <c r="A122" s="2184"/>
      <c r="B122" s="2185"/>
      <c r="C122" s="2173"/>
      <c r="D122" s="2172"/>
      <c r="E122" s="2132"/>
      <c r="F122" s="2132"/>
      <c r="G122" s="2134"/>
      <c r="H122" s="2139"/>
      <c r="I122" s="2135"/>
      <c r="J122" s="2132"/>
      <c r="K122" s="2132"/>
      <c r="L122" s="2196"/>
      <c r="M122" s="2197"/>
      <c r="N122" s="240" t="s">
        <v>503</v>
      </c>
      <c r="O122" s="2191"/>
      <c r="P122" s="315">
        <v>307</v>
      </c>
      <c r="Q122" s="315" t="s">
        <v>3943</v>
      </c>
      <c r="R122" s="87">
        <v>116</v>
      </c>
      <c r="S122" s="2178"/>
      <c r="T122" s="2138"/>
      <c r="U122" s="2002"/>
      <c r="V122" s="2139"/>
      <c r="W122" s="2179"/>
      <c r="X122" s="2179"/>
      <c r="Y122" s="2115"/>
      <c r="Z122" s="362">
        <v>6.38</v>
      </c>
    </row>
    <row r="123" spans="1:26" ht="25.5" customHeight="1" thickBot="1">
      <c r="A123" s="1987"/>
      <c r="B123" s="2181"/>
      <c r="C123" s="2149"/>
      <c r="D123" s="2161"/>
      <c r="E123" s="2096"/>
      <c r="F123" s="2096"/>
      <c r="G123" s="2104"/>
      <c r="H123" s="2069"/>
      <c r="I123" s="2106"/>
      <c r="J123" s="2096"/>
      <c r="K123" s="2096"/>
      <c r="L123" s="2188"/>
      <c r="M123" s="2189"/>
      <c r="N123" s="910" t="s">
        <v>497</v>
      </c>
      <c r="O123" s="2192"/>
      <c r="P123" s="316">
        <v>1.6</v>
      </c>
      <c r="Q123" s="316" t="s">
        <v>574</v>
      </c>
      <c r="R123" s="162">
        <v>12.16</v>
      </c>
      <c r="S123" s="2071"/>
      <c r="T123" s="2067"/>
      <c r="U123" s="2003"/>
      <c r="V123" s="2069"/>
      <c r="W123" s="2167"/>
      <c r="X123" s="2167"/>
      <c r="Y123" s="2065"/>
      <c r="Z123" s="364">
        <v>0.66880000000000006</v>
      </c>
    </row>
    <row r="124" spans="1:26" ht="25.5" customHeight="1">
      <c r="A124" s="250">
        <v>113</v>
      </c>
      <c r="B124" s="174">
        <v>2013</v>
      </c>
      <c r="C124" s="226">
        <v>41326</v>
      </c>
      <c r="D124" s="226">
        <v>41326</v>
      </c>
      <c r="E124" s="221" t="s">
        <v>421</v>
      </c>
      <c r="F124" s="220">
        <v>20111</v>
      </c>
      <c r="G124" s="221" t="s">
        <v>3944</v>
      </c>
      <c r="H124" s="909"/>
      <c r="I124" s="220">
        <v>70</v>
      </c>
      <c r="J124" s="695" t="s">
        <v>2187</v>
      </c>
      <c r="K124" s="221" t="s">
        <v>85</v>
      </c>
      <c r="L124" s="227"/>
      <c r="M124" s="183"/>
      <c r="N124" s="239" t="s">
        <v>497</v>
      </c>
      <c r="O124" s="476" t="s">
        <v>478</v>
      </c>
      <c r="P124" s="909">
        <v>1.4</v>
      </c>
      <c r="Q124" s="323" t="s">
        <v>452</v>
      </c>
      <c r="R124" s="122">
        <v>2.12</v>
      </c>
      <c r="S124" s="198">
        <v>551.20000000000005</v>
      </c>
      <c r="T124" s="309">
        <v>165</v>
      </c>
      <c r="U124" s="489">
        <v>7.0000000000000007E-2</v>
      </c>
      <c r="V124" s="909">
        <v>773.5</v>
      </c>
      <c r="W124" s="373">
        <v>15</v>
      </c>
      <c r="X124" s="373">
        <v>15</v>
      </c>
      <c r="Y124" s="784" t="s">
        <v>3240</v>
      </c>
      <c r="Z124" s="363">
        <v>0.11660000000000001</v>
      </c>
    </row>
    <row r="125" spans="1:26" ht="25.5" customHeight="1">
      <c r="A125" s="250">
        <v>114</v>
      </c>
      <c r="B125" s="83">
        <v>2012</v>
      </c>
      <c r="C125" s="88">
        <v>41199</v>
      </c>
      <c r="D125" s="88">
        <v>41289</v>
      </c>
      <c r="E125" s="25" t="s">
        <v>169</v>
      </c>
      <c r="F125" s="24">
        <v>20000</v>
      </c>
      <c r="G125" s="25" t="s">
        <v>1969</v>
      </c>
      <c r="H125" s="234"/>
      <c r="I125" s="24">
        <v>125</v>
      </c>
      <c r="J125" s="484" t="s">
        <v>2188</v>
      </c>
      <c r="K125" s="25" t="s">
        <v>116</v>
      </c>
      <c r="L125" s="209" t="s">
        <v>2349</v>
      </c>
      <c r="M125" s="87"/>
      <c r="N125" s="240" t="s">
        <v>497</v>
      </c>
      <c r="O125" s="203" t="s">
        <v>3891</v>
      </c>
      <c r="P125" s="234">
        <v>1.8</v>
      </c>
      <c r="Q125" s="315" t="s">
        <v>508</v>
      </c>
      <c r="R125" s="87">
        <v>21.68</v>
      </c>
      <c r="S125" s="241">
        <v>9511.94</v>
      </c>
      <c r="T125" s="230"/>
      <c r="U125" s="233">
        <v>7.0000000000000007E-2</v>
      </c>
      <c r="V125" s="234">
        <v>10177.780000000001</v>
      </c>
      <c r="W125" s="372">
        <v>105</v>
      </c>
      <c r="X125" s="372">
        <v>105</v>
      </c>
      <c r="Y125" s="193" t="s">
        <v>3890</v>
      </c>
      <c r="Z125" s="362">
        <v>1.1923999999999999</v>
      </c>
    </row>
    <row r="126" spans="1:26" ht="25.5" customHeight="1" thickBot="1">
      <c r="A126" s="250">
        <v>115</v>
      </c>
      <c r="B126" s="310">
        <v>2013</v>
      </c>
      <c r="C126" s="224">
        <v>41325</v>
      </c>
      <c r="D126" s="224">
        <v>41325</v>
      </c>
      <c r="E126" s="218" t="s">
        <v>169</v>
      </c>
      <c r="F126" s="217">
        <v>20000</v>
      </c>
      <c r="G126" s="218" t="s">
        <v>1970</v>
      </c>
      <c r="H126" s="839"/>
      <c r="I126" s="217">
        <v>120</v>
      </c>
      <c r="J126" s="249" t="s">
        <v>2189</v>
      </c>
      <c r="K126" s="218" t="s">
        <v>2310</v>
      </c>
      <c r="L126" s="225" t="s">
        <v>2350</v>
      </c>
      <c r="M126" s="104"/>
      <c r="N126" s="313" t="s">
        <v>497</v>
      </c>
      <c r="O126" s="607" t="s">
        <v>634</v>
      </c>
      <c r="P126" s="839">
        <v>1.8</v>
      </c>
      <c r="Q126" s="839" t="s">
        <v>508</v>
      </c>
      <c r="R126" s="104">
        <v>7.7</v>
      </c>
      <c r="S126" s="200">
        <v>4308.17</v>
      </c>
      <c r="T126" s="308"/>
      <c r="U126" s="488">
        <v>7.0000000000000007E-2</v>
      </c>
      <c r="V126" s="839">
        <v>4609.74</v>
      </c>
      <c r="W126" s="987">
        <v>30</v>
      </c>
      <c r="X126" s="987">
        <v>30</v>
      </c>
      <c r="Y126" s="782" t="s">
        <v>3240</v>
      </c>
      <c r="Z126" s="369">
        <v>0.42349999999999999</v>
      </c>
    </row>
    <row r="127" spans="1:26" ht="25.5" customHeight="1">
      <c r="A127" s="250">
        <v>116</v>
      </c>
      <c r="B127" s="237">
        <v>2013</v>
      </c>
      <c r="C127" s="277">
        <v>41298</v>
      </c>
      <c r="D127" s="277">
        <v>41297</v>
      </c>
      <c r="E127" s="916" t="s">
        <v>169</v>
      </c>
      <c r="F127" s="917">
        <v>20000</v>
      </c>
      <c r="G127" s="916" t="s">
        <v>1971</v>
      </c>
      <c r="H127" s="323"/>
      <c r="I127" s="917">
        <v>90</v>
      </c>
      <c r="J127" s="694" t="s">
        <v>2190</v>
      </c>
      <c r="K127" s="916" t="s">
        <v>145</v>
      </c>
      <c r="L127" s="961" t="s">
        <v>2351</v>
      </c>
      <c r="M127" s="967"/>
      <c r="N127" s="239" t="s">
        <v>497</v>
      </c>
      <c r="O127" s="622" t="s">
        <v>477</v>
      </c>
      <c r="P127" s="323">
        <v>1.8</v>
      </c>
      <c r="Q127" s="323" t="s">
        <v>498</v>
      </c>
      <c r="R127" s="120">
        <v>7.64</v>
      </c>
      <c r="S127" s="918">
        <v>2978.79</v>
      </c>
      <c r="T127" s="229"/>
      <c r="U127" s="232">
        <v>7.0000000000000007E-2</v>
      </c>
      <c r="V127" s="323">
        <v>3187.31</v>
      </c>
      <c r="W127" s="989">
        <v>45</v>
      </c>
      <c r="X127" s="989">
        <v>45</v>
      </c>
      <c r="Y127" s="777" t="s">
        <v>3240</v>
      </c>
      <c r="Z127" s="376">
        <v>0.42019999999999996</v>
      </c>
    </row>
    <row r="128" spans="1:26" ht="25.5" customHeight="1" thickBot="1">
      <c r="A128" s="250">
        <v>117</v>
      </c>
      <c r="B128" s="919">
        <v>2013</v>
      </c>
      <c r="C128" s="278">
        <v>41330</v>
      </c>
      <c r="D128" s="278">
        <v>41323</v>
      </c>
      <c r="E128" s="279" t="s">
        <v>169</v>
      </c>
      <c r="F128" s="223">
        <v>20000</v>
      </c>
      <c r="G128" s="279" t="s">
        <v>1971</v>
      </c>
      <c r="H128" s="316"/>
      <c r="I128" s="223">
        <v>90</v>
      </c>
      <c r="J128" s="290" t="s">
        <v>2191</v>
      </c>
      <c r="K128" s="279" t="s">
        <v>145</v>
      </c>
      <c r="L128" s="962" t="s">
        <v>2351</v>
      </c>
      <c r="M128" s="162"/>
      <c r="N128" s="910" t="s">
        <v>497</v>
      </c>
      <c r="O128" s="635" t="s">
        <v>477</v>
      </c>
      <c r="P128" s="316">
        <v>1.8</v>
      </c>
      <c r="Q128" s="316" t="s">
        <v>498</v>
      </c>
      <c r="R128" s="162">
        <v>22.14</v>
      </c>
      <c r="S128" s="242">
        <v>11762.72</v>
      </c>
      <c r="T128" s="231"/>
      <c r="U128" s="332">
        <v>7.0000000000000007E-2</v>
      </c>
      <c r="V128" s="316">
        <v>12586.11</v>
      </c>
      <c r="W128" s="990">
        <v>90</v>
      </c>
      <c r="X128" s="990">
        <v>90</v>
      </c>
      <c r="Y128" s="783" t="s">
        <v>3240</v>
      </c>
      <c r="Z128" s="364">
        <v>1.2177</v>
      </c>
    </row>
    <row r="129" spans="1:26" ht="25.5" customHeight="1">
      <c r="A129" s="250">
        <v>118</v>
      </c>
      <c r="B129" s="174">
        <v>2012</v>
      </c>
      <c r="C129" s="226">
        <v>41166</v>
      </c>
      <c r="D129" s="226">
        <v>41330</v>
      </c>
      <c r="E129" s="220" t="s">
        <v>292</v>
      </c>
      <c r="F129" s="220">
        <v>20167</v>
      </c>
      <c r="G129" s="221" t="s">
        <v>1972</v>
      </c>
      <c r="H129" s="960"/>
      <c r="I129" s="220">
        <v>90</v>
      </c>
      <c r="J129" s="695" t="s">
        <v>2192</v>
      </c>
      <c r="K129" s="221" t="s">
        <v>2311</v>
      </c>
      <c r="L129" s="227"/>
      <c r="M129" s="122"/>
      <c r="N129" s="314" t="s">
        <v>497</v>
      </c>
      <c r="O129" s="476" t="s">
        <v>477</v>
      </c>
      <c r="P129" s="960">
        <v>1.8</v>
      </c>
      <c r="Q129" s="960" t="s">
        <v>498</v>
      </c>
      <c r="R129" s="122">
        <v>5.62</v>
      </c>
      <c r="S129" s="198">
        <v>2878</v>
      </c>
      <c r="T129" s="309">
        <v>1519</v>
      </c>
      <c r="U129" s="489">
        <v>7.0000000000000007E-2</v>
      </c>
      <c r="V129" s="960">
        <v>4684.46</v>
      </c>
      <c r="W129" s="373">
        <v>45</v>
      </c>
      <c r="X129" s="373">
        <v>45</v>
      </c>
      <c r="Y129" s="784" t="s">
        <v>3890</v>
      </c>
      <c r="Z129" s="363">
        <v>0.30909999999999999</v>
      </c>
    </row>
    <row r="130" spans="1:26" ht="25.5" customHeight="1">
      <c r="A130" s="250">
        <v>119</v>
      </c>
      <c r="B130" s="83">
        <v>2013</v>
      </c>
      <c r="C130" s="88">
        <v>41318</v>
      </c>
      <c r="D130" s="88">
        <v>41316</v>
      </c>
      <c r="E130" s="25" t="s">
        <v>169</v>
      </c>
      <c r="F130" s="24">
        <v>20000</v>
      </c>
      <c r="G130" s="25" t="s">
        <v>1973</v>
      </c>
      <c r="H130" s="234"/>
      <c r="I130" s="24">
        <v>75</v>
      </c>
      <c r="J130" s="207" t="s">
        <v>2193</v>
      </c>
      <c r="K130" s="25" t="s">
        <v>2312</v>
      </c>
      <c r="L130" s="209"/>
      <c r="M130" s="87"/>
      <c r="N130" s="240" t="s">
        <v>497</v>
      </c>
      <c r="O130" s="203" t="s">
        <v>477</v>
      </c>
      <c r="P130" s="234">
        <v>1.4</v>
      </c>
      <c r="Q130" s="315" t="s">
        <v>498</v>
      </c>
      <c r="R130" s="87">
        <v>3.63</v>
      </c>
      <c r="S130" s="241">
        <v>3188.7</v>
      </c>
      <c r="T130" s="230">
        <v>1323</v>
      </c>
      <c r="U130" s="233">
        <v>7.0000000000000007E-2</v>
      </c>
      <c r="V130" s="234">
        <v>2927.52</v>
      </c>
      <c r="W130" s="372">
        <v>45</v>
      </c>
      <c r="X130" s="372">
        <v>45</v>
      </c>
      <c r="Y130" s="193" t="s">
        <v>3890</v>
      </c>
      <c r="Z130" s="362">
        <v>0.19964999999999999</v>
      </c>
    </row>
    <row r="131" spans="1:26" ht="25.5" customHeight="1">
      <c r="A131" s="250">
        <v>120</v>
      </c>
      <c r="B131" s="83">
        <v>2013</v>
      </c>
      <c r="C131" s="88">
        <v>41309</v>
      </c>
      <c r="D131" s="88">
        <v>41305</v>
      </c>
      <c r="E131" s="25" t="s">
        <v>1848</v>
      </c>
      <c r="F131" s="24">
        <v>20128</v>
      </c>
      <c r="G131" s="25" t="s">
        <v>1974</v>
      </c>
      <c r="H131" s="234"/>
      <c r="I131" s="24">
        <v>120</v>
      </c>
      <c r="J131" s="207" t="s">
        <v>694</v>
      </c>
      <c r="K131" s="25" t="s">
        <v>2313</v>
      </c>
      <c r="L131" s="209"/>
      <c r="M131" s="87"/>
      <c r="N131" s="240" t="s">
        <v>497</v>
      </c>
      <c r="O131" s="203" t="s">
        <v>477</v>
      </c>
      <c r="P131" s="234">
        <v>1.4</v>
      </c>
      <c r="Q131" s="315" t="s">
        <v>498</v>
      </c>
      <c r="R131" s="87">
        <v>4.4400000000000004</v>
      </c>
      <c r="S131" s="241">
        <v>1894</v>
      </c>
      <c r="T131" s="230">
        <v>1519</v>
      </c>
      <c r="U131" s="233">
        <v>7.0000000000000007E-2</v>
      </c>
      <c r="V131" s="234">
        <v>3651.91</v>
      </c>
      <c r="W131" s="372">
        <v>45</v>
      </c>
      <c r="X131" s="372">
        <v>45</v>
      </c>
      <c r="Y131" s="193" t="s">
        <v>3890</v>
      </c>
      <c r="Z131" s="362">
        <v>0.24420000000000003</v>
      </c>
    </row>
    <row r="132" spans="1:26" ht="25.5" customHeight="1">
      <c r="A132" s="250">
        <v>121</v>
      </c>
      <c r="B132" s="83">
        <v>2012</v>
      </c>
      <c r="C132" s="88">
        <v>41271</v>
      </c>
      <c r="D132" s="88">
        <v>41271</v>
      </c>
      <c r="E132" s="25" t="s">
        <v>816</v>
      </c>
      <c r="F132" s="24">
        <v>74370</v>
      </c>
      <c r="G132" s="25" t="s">
        <v>1975</v>
      </c>
      <c r="H132" s="234"/>
      <c r="I132" s="24">
        <v>125</v>
      </c>
      <c r="J132" s="207" t="s">
        <v>2194</v>
      </c>
      <c r="K132" s="25" t="s">
        <v>275</v>
      </c>
      <c r="L132" s="209" t="s">
        <v>2352</v>
      </c>
      <c r="M132" s="87"/>
      <c r="N132" s="240" t="s">
        <v>497</v>
      </c>
      <c r="O132" s="203" t="s">
        <v>474</v>
      </c>
      <c r="P132" s="234">
        <v>1.8</v>
      </c>
      <c r="Q132" s="315" t="s">
        <v>522</v>
      </c>
      <c r="R132" s="87">
        <v>5.79</v>
      </c>
      <c r="S132" s="241">
        <v>3200</v>
      </c>
      <c r="T132" s="230"/>
      <c r="U132" s="233">
        <v>7.0000000000000007E-2</v>
      </c>
      <c r="V132" s="234">
        <v>3424</v>
      </c>
      <c r="W132" s="372">
        <v>15</v>
      </c>
      <c r="X132" s="372">
        <v>15</v>
      </c>
      <c r="Y132" s="193" t="s">
        <v>3890</v>
      </c>
      <c r="Z132" s="362">
        <v>0.31845000000000001</v>
      </c>
    </row>
    <row r="133" spans="1:26" ht="25.5" customHeight="1">
      <c r="A133" s="250">
        <v>122</v>
      </c>
      <c r="B133" s="83">
        <v>2013</v>
      </c>
      <c r="C133" s="88">
        <v>41320</v>
      </c>
      <c r="D133" s="88">
        <v>41319</v>
      </c>
      <c r="E133" s="25" t="s">
        <v>405</v>
      </c>
      <c r="F133" s="24">
        <v>20110</v>
      </c>
      <c r="G133" s="25" t="s">
        <v>1976</v>
      </c>
      <c r="H133" s="234"/>
      <c r="I133" s="24">
        <v>57</v>
      </c>
      <c r="J133" s="207" t="s">
        <v>2195</v>
      </c>
      <c r="K133" s="25" t="s">
        <v>2314</v>
      </c>
      <c r="L133" s="209" t="s">
        <v>2353</v>
      </c>
      <c r="M133" s="236"/>
      <c r="N133" s="240" t="s">
        <v>495</v>
      </c>
      <c r="O133" s="203" t="s">
        <v>3911</v>
      </c>
      <c r="P133" s="234">
        <v>5</v>
      </c>
      <c r="Q133" s="315" t="s">
        <v>506</v>
      </c>
      <c r="R133" s="87">
        <v>56.1</v>
      </c>
      <c r="S133" s="241">
        <v>841</v>
      </c>
      <c r="T133" s="230"/>
      <c r="U133" s="233">
        <v>7.0000000000000007E-2</v>
      </c>
      <c r="V133" s="234">
        <v>900.41</v>
      </c>
      <c r="W133" s="372">
        <v>196.35</v>
      </c>
      <c r="X133" s="372">
        <v>196.35</v>
      </c>
      <c r="Y133" s="193" t="s">
        <v>3890</v>
      </c>
      <c r="Z133" s="362">
        <v>3.0855000000000001</v>
      </c>
    </row>
    <row r="134" spans="1:26" ht="25.5" customHeight="1">
      <c r="A134" s="250">
        <v>123</v>
      </c>
      <c r="B134" s="83">
        <v>2013</v>
      </c>
      <c r="C134" s="88">
        <v>41326</v>
      </c>
      <c r="D134" s="88">
        <v>41314</v>
      </c>
      <c r="E134" s="25" t="s">
        <v>1849</v>
      </c>
      <c r="F134" s="24">
        <v>20144</v>
      </c>
      <c r="G134" s="25" t="s">
        <v>1977</v>
      </c>
      <c r="H134" s="234"/>
      <c r="I134" s="24">
        <v>326.39</v>
      </c>
      <c r="J134" s="207" t="s">
        <v>593</v>
      </c>
      <c r="K134" s="25" t="s">
        <v>150</v>
      </c>
      <c r="L134" s="209" t="s">
        <v>2354</v>
      </c>
      <c r="M134" s="87"/>
      <c r="N134" s="240" t="s">
        <v>4015</v>
      </c>
      <c r="O134" s="203" t="s">
        <v>3912</v>
      </c>
      <c r="P134" s="234">
        <v>3.45</v>
      </c>
      <c r="Q134" s="315" t="s">
        <v>569</v>
      </c>
      <c r="R134" s="87">
        <v>326.39</v>
      </c>
      <c r="S134" s="241">
        <v>28170.080000000002</v>
      </c>
      <c r="T134" s="230"/>
      <c r="U134" s="233">
        <v>7.0000000000000007E-2</v>
      </c>
      <c r="V134" s="234">
        <v>30141.99</v>
      </c>
      <c r="W134" s="372">
        <v>1142.3</v>
      </c>
      <c r="X134" s="372">
        <v>1142.3</v>
      </c>
      <c r="Y134" s="193" t="s">
        <v>3890</v>
      </c>
      <c r="Z134" s="362">
        <v>17.951449999999998</v>
      </c>
    </row>
    <row r="135" spans="1:26" ht="25.5" customHeight="1">
      <c r="A135" s="250">
        <v>124</v>
      </c>
      <c r="B135" s="83">
        <v>2012</v>
      </c>
      <c r="C135" s="88">
        <v>41232</v>
      </c>
      <c r="D135" s="88">
        <v>41234</v>
      </c>
      <c r="E135" s="25" t="s">
        <v>169</v>
      </c>
      <c r="F135" s="24">
        <v>20090</v>
      </c>
      <c r="G135" s="25" t="s">
        <v>4320</v>
      </c>
      <c r="H135" s="234"/>
      <c r="I135" s="24">
        <v>70</v>
      </c>
      <c r="J135" s="455" t="s">
        <v>2196</v>
      </c>
      <c r="K135" s="25" t="s">
        <v>4321</v>
      </c>
      <c r="L135" s="209" t="s">
        <v>4322</v>
      </c>
      <c r="M135" s="87"/>
      <c r="N135" s="240" t="s">
        <v>497</v>
      </c>
      <c r="O135" s="203" t="s">
        <v>486</v>
      </c>
      <c r="P135" s="234">
        <v>1.3</v>
      </c>
      <c r="Q135" s="315" t="s">
        <v>501</v>
      </c>
      <c r="R135" s="87">
        <v>13.23</v>
      </c>
      <c r="S135" s="241">
        <v>4672.8999999999996</v>
      </c>
      <c r="T135" s="230"/>
      <c r="U135" s="233">
        <v>7.0000000000000007E-2</v>
      </c>
      <c r="V135" s="234">
        <v>5000</v>
      </c>
      <c r="W135" s="372">
        <v>92.64</v>
      </c>
      <c r="X135" s="372">
        <v>92.64</v>
      </c>
      <c r="Y135" s="193" t="s">
        <v>3240</v>
      </c>
      <c r="Z135" s="362">
        <v>0.72765000000000002</v>
      </c>
    </row>
    <row r="136" spans="1:26" ht="25.5" customHeight="1">
      <c r="A136" s="250">
        <v>125</v>
      </c>
      <c r="B136" s="83">
        <v>2013</v>
      </c>
      <c r="C136" s="88">
        <v>41344</v>
      </c>
      <c r="D136" s="88">
        <v>41344</v>
      </c>
      <c r="E136" s="25" t="s">
        <v>270</v>
      </c>
      <c r="F136" s="24">
        <v>20166</v>
      </c>
      <c r="G136" s="25" t="s">
        <v>1978</v>
      </c>
      <c r="H136" s="234"/>
      <c r="I136" s="24">
        <v>125</v>
      </c>
      <c r="J136" s="207" t="s">
        <v>2197</v>
      </c>
      <c r="K136" s="25" t="s">
        <v>84</v>
      </c>
      <c r="L136" s="209" t="s">
        <v>2355</v>
      </c>
      <c r="M136" s="236"/>
      <c r="N136" s="240" t="s">
        <v>497</v>
      </c>
      <c r="O136" s="203" t="s">
        <v>484</v>
      </c>
      <c r="P136" s="234">
        <v>1.8</v>
      </c>
      <c r="Q136" s="315" t="s">
        <v>498</v>
      </c>
      <c r="R136" s="87">
        <v>14.12</v>
      </c>
      <c r="S136" s="241">
        <v>10373.83</v>
      </c>
      <c r="T136" s="230"/>
      <c r="U136" s="233">
        <v>7.0000000000000007E-2</v>
      </c>
      <c r="V136" s="234">
        <v>11100</v>
      </c>
      <c r="W136" s="372">
        <v>120</v>
      </c>
      <c r="X136" s="372">
        <v>120</v>
      </c>
      <c r="Y136" s="193" t="s">
        <v>3890</v>
      </c>
      <c r="Z136" s="362">
        <v>0.77659999999999996</v>
      </c>
    </row>
    <row r="137" spans="1:26" ht="25.5" customHeight="1">
      <c r="A137" s="250">
        <v>126</v>
      </c>
      <c r="B137" s="238">
        <v>2012</v>
      </c>
      <c r="C137" s="88">
        <v>41191</v>
      </c>
      <c r="D137" s="88">
        <v>41191</v>
      </c>
      <c r="E137" s="25" t="s">
        <v>169</v>
      </c>
      <c r="F137" s="25">
        <v>20090</v>
      </c>
      <c r="G137" s="25" t="s">
        <v>4046</v>
      </c>
      <c r="H137" s="234"/>
      <c r="I137" s="24">
        <v>120</v>
      </c>
      <c r="J137" s="207" t="s">
        <v>279</v>
      </c>
      <c r="K137" s="25" t="s">
        <v>117</v>
      </c>
      <c r="L137" s="209">
        <v>617492171</v>
      </c>
      <c r="M137" s="87"/>
      <c r="N137" s="240" t="s">
        <v>497</v>
      </c>
      <c r="O137" s="484" t="s">
        <v>474</v>
      </c>
      <c r="P137" s="234">
        <v>1.8</v>
      </c>
      <c r="Q137" s="315" t="s">
        <v>522</v>
      </c>
      <c r="R137" s="87">
        <v>14.32</v>
      </c>
      <c r="S137" s="241">
        <v>3563</v>
      </c>
      <c r="T137" s="230"/>
      <c r="U137" s="233">
        <v>7.0000000000000007E-2</v>
      </c>
      <c r="V137" s="234">
        <v>3812.41</v>
      </c>
      <c r="W137" s="372">
        <v>60</v>
      </c>
      <c r="X137" s="372">
        <v>60</v>
      </c>
      <c r="Y137" s="193" t="s">
        <v>3890</v>
      </c>
      <c r="Z137" s="362">
        <v>0.78759999999999997</v>
      </c>
    </row>
    <row r="138" spans="1:26" ht="25.5" customHeight="1">
      <c r="A138" s="250">
        <v>127</v>
      </c>
      <c r="B138" s="238">
        <v>2013</v>
      </c>
      <c r="C138" s="88">
        <v>41353</v>
      </c>
      <c r="D138" s="88">
        <v>41310</v>
      </c>
      <c r="E138" s="25" t="s">
        <v>298</v>
      </c>
      <c r="F138" s="24">
        <v>20129</v>
      </c>
      <c r="G138" s="25" t="s">
        <v>1979</v>
      </c>
      <c r="H138" s="234"/>
      <c r="I138" s="24">
        <v>125</v>
      </c>
      <c r="J138" s="207" t="s">
        <v>2198</v>
      </c>
      <c r="K138" s="25" t="s">
        <v>2315</v>
      </c>
      <c r="L138" s="209"/>
      <c r="M138" s="236"/>
      <c r="N138" s="240" t="s">
        <v>495</v>
      </c>
      <c r="O138" s="203" t="s">
        <v>3901</v>
      </c>
      <c r="P138" s="234">
        <v>5</v>
      </c>
      <c r="Q138" s="234"/>
      <c r="R138" s="87">
        <v>200</v>
      </c>
      <c r="S138" s="241">
        <v>6160.6</v>
      </c>
      <c r="T138" s="230"/>
      <c r="U138" s="233">
        <v>7.0000000000000007E-2</v>
      </c>
      <c r="V138" s="234">
        <v>6591.84</v>
      </c>
      <c r="W138" s="372">
        <v>364.36</v>
      </c>
      <c r="X138" s="372">
        <v>364.36</v>
      </c>
      <c r="Y138" s="193" t="s">
        <v>3890</v>
      </c>
      <c r="Z138" s="362">
        <v>11</v>
      </c>
    </row>
    <row r="139" spans="1:26" ht="25.5" customHeight="1">
      <c r="A139" s="250">
        <v>128</v>
      </c>
      <c r="B139" s="238">
        <v>2013</v>
      </c>
      <c r="C139" s="88">
        <v>41341</v>
      </c>
      <c r="D139" s="88">
        <v>41340</v>
      </c>
      <c r="E139" s="25" t="s">
        <v>291</v>
      </c>
      <c r="F139" s="24">
        <v>20118</v>
      </c>
      <c r="G139" s="25" t="s">
        <v>1980</v>
      </c>
      <c r="H139" s="234"/>
      <c r="I139" s="24">
        <v>140</v>
      </c>
      <c r="J139" s="207" t="s">
        <v>2199</v>
      </c>
      <c r="K139" s="25" t="s">
        <v>104</v>
      </c>
      <c r="L139" s="209"/>
      <c r="M139" s="87"/>
      <c r="N139" s="240" t="s">
        <v>497</v>
      </c>
      <c r="O139" s="203" t="s">
        <v>3893</v>
      </c>
      <c r="P139" s="234">
        <v>1.8</v>
      </c>
      <c r="Q139" s="315" t="s">
        <v>688</v>
      </c>
      <c r="R139" s="87">
        <v>10.7</v>
      </c>
      <c r="S139" s="241">
        <v>7043.3</v>
      </c>
      <c r="T139" s="230"/>
      <c r="U139" s="233">
        <v>7.0000000000000007E-2</v>
      </c>
      <c r="V139" s="234">
        <v>7536.33</v>
      </c>
      <c r="W139" s="372">
        <v>90</v>
      </c>
      <c r="X139" s="372">
        <v>90</v>
      </c>
      <c r="Y139" s="193" t="s">
        <v>3890</v>
      </c>
      <c r="Z139" s="362">
        <v>0.58849999999999991</v>
      </c>
    </row>
    <row r="140" spans="1:26" ht="25.5" customHeight="1">
      <c r="A140" s="250">
        <v>129</v>
      </c>
      <c r="B140" s="238">
        <v>2013</v>
      </c>
      <c r="C140" s="88">
        <v>41358</v>
      </c>
      <c r="D140" s="88">
        <v>41310</v>
      </c>
      <c r="E140" s="25" t="s">
        <v>270</v>
      </c>
      <c r="F140" s="24">
        <v>20166</v>
      </c>
      <c r="G140" s="25" t="s">
        <v>1981</v>
      </c>
      <c r="H140" s="234"/>
      <c r="I140" s="24">
        <v>125</v>
      </c>
      <c r="J140" s="207" t="s">
        <v>2200</v>
      </c>
      <c r="K140" s="25" t="s">
        <v>2316</v>
      </c>
      <c r="L140" s="209" t="s">
        <v>2356</v>
      </c>
      <c r="M140" s="236"/>
      <c r="N140" s="240" t="s">
        <v>497</v>
      </c>
      <c r="O140" s="203" t="s">
        <v>486</v>
      </c>
      <c r="P140" s="234">
        <v>1.4</v>
      </c>
      <c r="Q140" s="315" t="s">
        <v>501</v>
      </c>
      <c r="R140" s="87">
        <v>5</v>
      </c>
      <c r="S140" s="241">
        <v>4126.8999999999996</v>
      </c>
      <c r="T140" s="230"/>
      <c r="U140" s="233">
        <v>7.0000000000000007E-2</v>
      </c>
      <c r="V140" s="234">
        <v>4415.78</v>
      </c>
      <c r="W140" s="372">
        <v>45</v>
      </c>
      <c r="X140" s="372">
        <v>45</v>
      </c>
      <c r="Y140" s="193" t="s">
        <v>3890</v>
      </c>
      <c r="Z140" s="362">
        <v>0.27500000000000002</v>
      </c>
    </row>
    <row r="141" spans="1:26" ht="25.5" customHeight="1" thickBot="1">
      <c r="A141" s="250">
        <v>130</v>
      </c>
      <c r="B141" s="175"/>
      <c r="C141" s="224"/>
      <c r="D141" s="224"/>
      <c r="E141" s="218"/>
      <c r="F141" s="217"/>
      <c r="G141" s="218"/>
      <c r="H141" s="243"/>
      <c r="I141" s="217">
        <v>90</v>
      </c>
      <c r="J141" s="928" t="s">
        <v>338</v>
      </c>
      <c r="K141" s="218" t="s">
        <v>1254</v>
      </c>
      <c r="L141" s="225">
        <v>670510780</v>
      </c>
      <c r="M141" s="266"/>
      <c r="N141" s="313" t="s">
        <v>497</v>
      </c>
      <c r="O141" s="1211" t="s">
        <v>634</v>
      </c>
      <c r="P141" s="243">
        <v>1.4</v>
      </c>
      <c r="Q141" s="1017" t="s">
        <v>508</v>
      </c>
      <c r="R141" s="104">
        <v>2.69</v>
      </c>
      <c r="S141" s="200">
        <v>2140.19</v>
      </c>
      <c r="T141" s="245"/>
      <c r="U141" s="246">
        <v>7.0000000000000007E-2</v>
      </c>
      <c r="V141" s="243">
        <v>2290</v>
      </c>
      <c r="W141" s="987">
        <v>45</v>
      </c>
      <c r="X141" s="987">
        <v>45</v>
      </c>
      <c r="Y141" s="782" t="s">
        <v>3890</v>
      </c>
      <c r="Z141" s="369">
        <v>0.14795</v>
      </c>
    </row>
    <row r="142" spans="1:26" ht="25.5" customHeight="1">
      <c r="A142" s="2007">
        <v>131</v>
      </c>
      <c r="B142" s="2180">
        <v>2013</v>
      </c>
      <c r="C142" s="2148">
        <v>41353</v>
      </c>
      <c r="D142" s="2160">
        <v>41324</v>
      </c>
      <c r="E142" s="2095" t="s">
        <v>247</v>
      </c>
      <c r="F142" s="2101">
        <v>20169</v>
      </c>
      <c r="G142" s="2103" t="s">
        <v>1982</v>
      </c>
      <c r="H142" s="2068"/>
      <c r="I142" s="2105">
        <v>100</v>
      </c>
      <c r="J142" s="2095" t="s">
        <v>67</v>
      </c>
      <c r="K142" s="2095" t="s">
        <v>216</v>
      </c>
      <c r="L142" s="2097"/>
      <c r="M142" s="2170"/>
      <c r="N142" s="941" t="s">
        <v>495</v>
      </c>
      <c r="O142" s="2082" t="s">
        <v>3901</v>
      </c>
      <c r="P142" s="939">
        <v>5</v>
      </c>
      <c r="Q142" s="939" t="s">
        <v>506</v>
      </c>
      <c r="R142" s="838">
        <v>107</v>
      </c>
      <c r="S142" s="2070">
        <v>3709.38</v>
      </c>
      <c r="T142" s="2066"/>
      <c r="U142" s="2001">
        <v>7.0000000000000007E-2</v>
      </c>
      <c r="V142" s="2068">
        <v>3969.04</v>
      </c>
      <c r="W142" s="2166">
        <v>458.5</v>
      </c>
      <c r="X142" s="2166">
        <v>458.5</v>
      </c>
      <c r="Y142" s="2064" t="s">
        <v>3890</v>
      </c>
      <c r="Z142" s="378">
        <v>5.8849999999999998</v>
      </c>
    </row>
    <row r="143" spans="1:26" ht="25.5" customHeight="1" thickBot="1">
      <c r="A143" s="1987"/>
      <c r="B143" s="2181"/>
      <c r="C143" s="2149"/>
      <c r="D143" s="2161"/>
      <c r="E143" s="2096"/>
      <c r="F143" s="2102"/>
      <c r="G143" s="2104"/>
      <c r="H143" s="2069"/>
      <c r="I143" s="2106"/>
      <c r="J143" s="2096"/>
      <c r="K143" s="2096"/>
      <c r="L143" s="2098"/>
      <c r="M143" s="2171"/>
      <c r="N143" s="942" t="s">
        <v>503</v>
      </c>
      <c r="O143" s="2083"/>
      <c r="P143" s="940">
        <v>2.8</v>
      </c>
      <c r="Q143" s="940" t="s">
        <v>577</v>
      </c>
      <c r="R143" s="317">
        <v>12</v>
      </c>
      <c r="S143" s="2071"/>
      <c r="T143" s="2067"/>
      <c r="U143" s="2003"/>
      <c r="V143" s="2069"/>
      <c r="W143" s="2167"/>
      <c r="X143" s="2167"/>
      <c r="Y143" s="2065"/>
      <c r="Z143" s="912">
        <v>0.66</v>
      </c>
    </row>
    <row r="144" spans="1:26" ht="25.5" customHeight="1">
      <c r="A144" s="250">
        <v>132</v>
      </c>
      <c r="B144" s="174">
        <v>2013</v>
      </c>
      <c r="C144" s="226">
        <v>41300</v>
      </c>
      <c r="D144" s="226">
        <v>41282</v>
      </c>
      <c r="E144" s="221" t="s">
        <v>249</v>
      </c>
      <c r="F144" s="220">
        <v>20130</v>
      </c>
      <c r="G144" s="221" t="s">
        <v>1983</v>
      </c>
      <c r="H144" s="943"/>
      <c r="I144" s="220">
        <v>89</v>
      </c>
      <c r="J144" s="695" t="s">
        <v>2201</v>
      </c>
      <c r="K144" s="221" t="s">
        <v>83</v>
      </c>
      <c r="L144" s="227" t="s">
        <v>2358</v>
      </c>
      <c r="M144" s="122"/>
      <c r="N144" s="314" t="s">
        <v>495</v>
      </c>
      <c r="O144" s="476" t="s">
        <v>3897</v>
      </c>
      <c r="P144" s="943">
        <v>6</v>
      </c>
      <c r="Q144" s="943" t="s">
        <v>519</v>
      </c>
      <c r="R144" s="122">
        <v>89</v>
      </c>
      <c r="S144" s="198">
        <v>2225</v>
      </c>
      <c r="T144" s="309"/>
      <c r="U144" s="489">
        <v>7.0000000000000007E-2</v>
      </c>
      <c r="V144" s="943">
        <v>2380.75</v>
      </c>
      <c r="W144" s="373">
        <v>311.5</v>
      </c>
      <c r="X144" s="373">
        <v>311.5</v>
      </c>
      <c r="Y144" s="784" t="s">
        <v>3890</v>
      </c>
      <c r="Z144" s="363">
        <v>4.8950000000000005</v>
      </c>
    </row>
    <row r="145" spans="1:26" ht="25.5" customHeight="1">
      <c r="A145" s="250">
        <v>133</v>
      </c>
      <c r="B145" s="238">
        <v>2013</v>
      </c>
      <c r="C145" s="88">
        <v>41346</v>
      </c>
      <c r="D145" s="88">
        <v>41346</v>
      </c>
      <c r="E145" s="25" t="s">
        <v>169</v>
      </c>
      <c r="F145" s="24">
        <v>20000</v>
      </c>
      <c r="G145" s="25" t="s">
        <v>1984</v>
      </c>
      <c r="H145" s="234"/>
      <c r="I145" s="24">
        <v>90</v>
      </c>
      <c r="J145" s="207" t="s">
        <v>344</v>
      </c>
      <c r="K145" s="25" t="s">
        <v>105</v>
      </c>
      <c r="L145" s="209" t="s">
        <v>2359</v>
      </c>
      <c r="M145" s="236"/>
      <c r="N145" s="240" t="s">
        <v>497</v>
      </c>
      <c r="O145" s="203" t="s">
        <v>3893</v>
      </c>
      <c r="P145" s="315">
        <v>1.8</v>
      </c>
      <c r="Q145" s="315" t="s">
        <v>688</v>
      </c>
      <c r="R145" s="87">
        <v>12.3</v>
      </c>
      <c r="S145" s="241">
        <v>3688</v>
      </c>
      <c r="T145" s="230"/>
      <c r="U145" s="233">
        <v>7.0000000000000007E-2</v>
      </c>
      <c r="V145" s="315">
        <v>39463.160000000003</v>
      </c>
      <c r="W145" s="372">
        <v>45</v>
      </c>
      <c r="X145" s="372">
        <v>45</v>
      </c>
      <c r="Y145" s="193" t="s">
        <v>3890</v>
      </c>
      <c r="Z145" s="362">
        <v>0.67649999999999999</v>
      </c>
    </row>
    <row r="146" spans="1:26" ht="25.5" customHeight="1">
      <c r="A146" s="250">
        <v>134</v>
      </c>
      <c r="B146" s="238">
        <v>2013</v>
      </c>
      <c r="C146" s="88">
        <v>41348</v>
      </c>
      <c r="D146" s="88">
        <v>41345</v>
      </c>
      <c r="E146" s="25" t="s">
        <v>169</v>
      </c>
      <c r="F146" s="24">
        <v>20090</v>
      </c>
      <c r="G146" s="25" t="s">
        <v>1985</v>
      </c>
      <c r="H146" s="234"/>
      <c r="I146" s="24">
        <v>120</v>
      </c>
      <c r="J146" s="207" t="s">
        <v>2202</v>
      </c>
      <c r="K146" s="25" t="s">
        <v>406</v>
      </c>
      <c r="L146" s="209">
        <v>674752720</v>
      </c>
      <c r="M146" s="87"/>
      <c r="N146" s="240" t="s">
        <v>497</v>
      </c>
      <c r="O146" s="203" t="s">
        <v>634</v>
      </c>
      <c r="P146" s="234">
        <v>1.8</v>
      </c>
      <c r="Q146" s="315" t="s">
        <v>511</v>
      </c>
      <c r="R146" s="87">
        <v>10.4</v>
      </c>
      <c r="S146" s="241">
        <v>7663.55</v>
      </c>
      <c r="T146" s="230"/>
      <c r="U146" s="233">
        <v>7.0000000000000007E-2</v>
      </c>
      <c r="V146" s="234">
        <v>8200</v>
      </c>
      <c r="W146" s="372">
        <v>30</v>
      </c>
      <c r="X146" s="372">
        <v>30</v>
      </c>
      <c r="Y146" s="193" t="s">
        <v>3890</v>
      </c>
      <c r="Z146" s="362">
        <v>0.57200000000000006</v>
      </c>
    </row>
    <row r="147" spans="1:26" ht="25.5" customHeight="1">
      <c r="A147" s="250">
        <v>135</v>
      </c>
      <c r="B147" s="238">
        <v>2013</v>
      </c>
      <c r="C147" s="88">
        <v>41324</v>
      </c>
      <c r="D147" s="88">
        <v>41319</v>
      </c>
      <c r="E147" s="25" t="s">
        <v>1850</v>
      </c>
      <c r="F147" s="24">
        <v>20140</v>
      </c>
      <c r="G147" s="25" t="s">
        <v>1986</v>
      </c>
      <c r="H147" s="234"/>
      <c r="I147" s="24">
        <v>90</v>
      </c>
      <c r="J147" s="207" t="s">
        <v>229</v>
      </c>
      <c r="K147" s="25" t="s">
        <v>216</v>
      </c>
      <c r="L147" s="209" t="s">
        <v>2360</v>
      </c>
      <c r="M147" s="87"/>
      <c r="N147" s="240" t="s">
        <v>497</v>
      </c>
      <c r="O147" s="203" t="s">
        <v>486</v>
      </c>
      <c r="P147" s="234">
        <v>1.3</v>
      </c>
      <c r="Q147" s="315" t="s">
        <v>501</v>
      </c>
      <c r="R147" s="87">
        <v>3.6</v>
      </c>
      <c r="S147" s="241">
        <v>2803.74</v>
      </c>
      <c r="T147" s="230"/>
      <c r="U147" s="233">
        <v>7.0000000000000007E-2</v>
      </c>
      <c r="V147" s="234">
        <v>3000</v>
      </c>
      <c r="W147" s="372">
        <v>60</v>
      </c>
      <c r="X147" s="372">
        <v>60</v>
      </c>
      <c r="Y147" s="193" t="s">
        <v>3890</v>
      </c>
      <c r="Z147" s="362">
        <v>0.19800000000000001</v>
      </c>
    </row>
    <row r="148" spans="1:26" ht="25.5" customHeight="1">
      <c r="A148" s="250">
        <v>136</v>
      </c>
      <c r="B148" s="238">
        <v>2013</v>
      </c>
      <c r="C148" s="88">
        <v>41332</v>
      </c>
      <c r="D148" s="88">
        <v>41323</v>
      </c>
      <c r="E148" s="25" t="s">
        <v>169</v>
      </c>
      <c r="F148" s="24">
        <v>20000</v>
      </c>
      <c r="G148" s="25" t="s">
        <v>1987</v>
      </c>
      <c r="H148" s="234"/>
      <c r="I148" s="24">
        <v>50</v>
      </c>
      <c r="J148" s="207" t="s">
        <v>2203</v>
      </c>
      <c r="K148" s="25" t="s">
        <v>670</v>
      </c>
      <c r="L148" s="209" t="s">
        <v>2361</v>
      </c>
      <c r="M148" s="236"/>
      <c r="N148" s="240" t="s">
        <v>497</v>
      </c>
      <c r="O148" s="203" t="s">
        <v>482</v>
      </c>
      <c r="P148" s="234">
        <v>1.8</v>
      </c>
      <c r="Q148" s="315" t="s">
        <v>522</v>
      </c>
      <c r="R148" s="87">
        <v>18.899999999999999</v>
      </c>
      <c r="S148" s="241">
        <v>10623.54</v>
      </c>
      <c r="T148" s="230"/>
      <c r="U148" s="233">
        <v>7.0000000000000007E-2</v>
      </c>
      <c r="V148" s="234">
        <v>11367.29</v>
      </c>
      <c r="W148" s="372">
        <v>120</v>
      </c>
      <c r="X148" s="372">
        <v>120</v>
      </c>
      <c r="Y148" s="193" t="s">
        <v>3890</v>
      </c>
      <c r="Z148" s="362">
        <v>1.0394999999999999</v>
      </c>
    </row>
    <row r="149" spans="1:26" ht="25.5" customHeight="1">
      <c r="A149" s="250">
        <v>137</v>
      </c>
      <c r="B149" s="238">
        <v>2013</v>
      </c>
      <c r="C149" s="88">
        <v>41341</v>
      </c>
      <c r="D149" s="88">
        <v>41344</v>
      </c>
      <c r="E149" s="25" t="s">
        <v>169</v>
      </c>
      <c r="F149" s="24">
        <v>20090</v>
      </c>
      <c r="G149" s="25" t="s">
        <v>1988</v>
      </c>
      <c r="H149" s="234"/>
      <c r="I149" s="24">
        <v>120</v>
      </c>
      <c r="J149" s="207" t="s">
        <v>2204</v>
      </c>
      <c r="K149" s="25" t="s">
        <v>116</v>
      </c>
      <c r="L149" s="209" t="s">
        <v>2362</v>
      </c>
      <c r="M149" s="236"/>
      <c r="N149" s="240" t="s">
        <v>497</v>
      </c>
      <c r="O149" s="203" t="s">
        <v>483</v>
      </c>
      <c r="P149" s="234">
        <v>1.4</v>
      </c>
      <c r="Q149" s="315" t="s">
        <v>508</v>
      </c>
      <c r="R149" s="87">
        <v>7.48</v>
      </c>
      <c r="S149" s="241">
        <v>2345.96</v>
      </c>
      <c r="T149" s="230"/>
      <c r="U149" s="233">
        <v>7.0000000000000007E-2</v>
      </c>
      <c r="V149" s="234">
        <v>2510.1799999999998</v>
      </c>
      <c r="W149" s="372">
        <v>75</v>
      </c>
      <c r="X149" s="372">
        <v>75</v>
      </c>
      <c r="Y149" s="193" t="s">
        <v>3240</v>
      </c>
      <c r="Z149" s="362">
        <v>0.41140000000000004</v>
      </c>
    </row>
    <row r="150" spans="1:26" ht="25.5" customHeight="1">
      <c r="A150" s="250">
        <v>138</v>
      </c>
      <c r="B150" s="238">
        <v>2013</v>
      </c>
      <c r="C150" s="88">
        <v>41351</v>
      </c>
      <c r="D150" s="88">
        <v>41348</v>
      </c>
      <c r="E150" s="25" t="s">
        <v>169</v>
      </c>
      <c r="F150" s="24">
        <v>20000</v>
      </c>
      <c r="G150" s="25" t="s">
        <v>1989</v>
      </c>
      <c r="H150" s="234"/>
      <c r="I150" s="24">
        <v>90</v>
      </c>
      <c r="J150" s="207" t="s">
        <v>2205</v>
      </c>
      <c r="K150" s="25" t="s">
        <v>278</v>
      </c>
      <c r="L150" s="209"/>
      <c r="M150" s="87"/>
      <c r="N150" s="240" t="s">
        <v>497</v>
      </c>
      <c r="O150" s="203" t="s">
        <v>3893</v>
      </c>
      <c r="P150" s="234">
        <v>1.8</v>
      </c>
      <c r="Q150" s="315" t="s">
        <v>508</v>
      </c>
      <c r="R150" s="87">
        <v>6.44</v>
      </c>
      <c r="S150" s="241">
        <v>2312</v>
      </c>
      <c r="T150" s="230"/>
      <c r="U150" s="233">
        <v>7.0000000000000007E-2</v>
      </c>
      <c r="V150" s="234">
        <v>2473.84</v>
      </c>
      <c r="W150" s="372">
        <v>30</v>
      </c>
      <c r="X150" s="372">
        <v>30</v>
      </c>
      <c r="Y150" s="193" t="s">
        <v>3240</v>
      </c>
      <c r="Z150" s="362">
        <v>0.35420000000000001</v>
      </c>
    </row>
    <row r="151" spans="1:26" ht="25.5" customHeight="1">
      <c r="A151" s="250">
        <v>139</v>
      </c>
      <c r="B151" s="238">
        <v>2013</v>
      </c>
      <c r="C151" s="88">
        <v>41325</v>
      </c>
      <c r="D151" s="88">
        <v>41325</v>
      </c>
      <c r="E151" s="25" t="s">
        <v>169</v>
      </c>
      <c r="F151" s="24">
        <v>20000</v>
      </c>
      <c r="G151" s="25" t="s">
        <v>1990</v>
      </c>
      <c r="H151" s="234"/>
      <c r="I151" s="24">
        <v>95</v>
      </c>
      <c r="J151" s="207" t="s">
        <v>2206</v>
      </c>
      <c r="K151" s="25" t="s">
        <v>2317</v>
      </c>
      <c r="L151" s="209"/>
      <c r="M151" s="236"/>
      <c r="N151" s="240" t="s">
        <v>497</v>
      </c>
      <c r="O151" s="203" t="s">
        <v>3905</v>
      </c>
      <c r="P151" s="234">
        <v>1.4</v>
      </c>
      <c r="Q151" s="315" t="s">
        <v>498</v>
      </c>
      <c r="R151" s="87">
        <v>27.24</v>
      </c>
      <c r="S151" s="241">
        <v>391</v>
      </c>
      <c r="T151" s="230"/>
      <c r="U151" s="233">
        <v>7.0000000000000007E-2</v>
      </c>
      <c r="V151" s="234">
        <v>4213.08</v>
      </c>
      <c r="W151" s="372">
        <v>150</v>
      </c>
      <c r="X151" s="372">
        <v>150</v>
      </c>
      <c r="Y151" s="193" t="s">
        <v>3240</v>
      </c>
      <c r="Z151" s="362">
        <v>1.4982</v>
      </c>
    </row>
    <row r="152" spans="1:26" ht="25.5" customHeight="1">
      <c r="A152" s="250">
        <v>140</v>
      </c>
      <c r="B152" s="238">
        <v>2013</v>
      </c>
      <c r="C152" s="88">
        <v>41311</v>
      </c>
      <c r="D152" s="88">
        <v>41316</v>
      </c>
      <c r="E152" s="25" t="s">
        <v>1851</v>
      </c>
      <c r="F152" s="24">
        <v>20137</v>
      </c>
      <c r="G152" s="25" t="s">
        <v>1991</v>
      </c>
      <c r="H152" s="234"/>
      <c r="I152" s="24">
        <v>70</v>
      </c>
      <c r="J152" s="207" t="s">
        <v>37</v>
      </c>
      <c r="K152" s="25" t="s">
        <v>98</v>
      </c>
      <c r="L152" s="209" t="s">
        <v>2363</v>
      </c>
      <c r="M152" s="87"/>
      <c r="N152" s="240" t="s">
        <v>497</v>
      </c>
      <c r="O152" s="203" t="s">
        <v>3894</v>
      </c>
      <c r="P152" s="234">
        <v>1.8</v>
      </c>
      <c r="Q152" s="315" t="s">
        <v>580</v>
      </c>
      <c r="R152" s="87">
        <v>10.1</v>
      </c>
      <c r="S152" s="241">
        <v>3049.69</v>
      </c>
      <c r="T152" s="230">
        <v>969</v>
      </c>
      <c r="U152" s="233">
        <v>7.0000000000000007E-2</v>
      </c>
      <c r="V152" s="234">
        <v>4300</v>
      </c>
      <c r="W152" s="372">
        <v>75</v>
      </c>
      <c r="X152" s="372">
        <v>75</v>
      </c>
      <c r="Y152" s="193" t="s">
        <v>3890</v>
      </c>
      <c r="Z152" s="362">
        <v>0.55549999999999999</v>
      </c>
    </row>
    <row r="153" spans="1:26" ht="25.5" customHeight="1">
      <c r="A153" s="250">
        <v>141</v>
      </c>
      <c r="B153" s="238">
        <v>2013</v>
      </c>
      <c r="C153" s="88">
        <v>41316</v>
      </c>
      <c r="D153" s="88">
        <v>41302</v>
      </c>
      <c r="E153" s="25" t="s">
        <v>169</v>
      </c>
      <c r="F153" s="24">
        <v>20090</v>
      </c>
      <c r="G153" s="25" t="s">
        <v>1992</v>
      </c>
      <c r="H153" s="234"/>
      <c r="I153" s="24">
        <v>160</v>
      </c>
      <c r="J153" s="207" t="s">
        <v>2207</v>
      </c>
      <c r="K153" s="25" t="s">
        <v>102</v>
      </c>
      <c r="L153" s="209" t="s">
        <v>2364</v>
      </c>
      <c r="M153" s="87"/>
      <c r="N153" s="240" t="s">
        <v>497</v>
      </c>
      <c r="O153" s="203" t="s">
        <v>3915</v>
      </c>
      <c r="P153" s="234">
        <v>1.4</v>
      </c>
      <c r="Q153" s="315" t="s">
        <v>4016</v>
      </c>
      <c r="R153" s="87">
        <v>21.81</v>
      </c>
      <c r="S153" s="241">
        <v>9781.4599999999991</v>
      </c>
      <c r="T153" s="230"/>
      <c r="U153" s="233">
        <v>7.0000000000000007E-2</v>
      </c>
      <c r="V153" s="234">
        <v>10466.16</v>
      </c>
      <c r="W153" s="372">
        <v>180</v>
      </c>
      <c r="X153" s="372">
        <v>180</v>
      </c>
      <c r="Y153" s="193" t="s">
        <v>3240</v>
      </c>
      <c r="Z153" s="362">
        <v>1.1995499999999999</v>
      </c>
    </row>
    <row r="154" spans="1:26" ht="25.5" customHeight="1">
      <c r="A154" s="250">
        <v>142</v>
      </c>
      <c r="B154" s="238">
        <v>2013</v>
      </c>
      <c r="C154" s="88">
        <v>41360</v>
      </c>
      <c r="D154" s="88">
        <v>41358</v>
      </c>
      <c r="E154" s="25" t="s">
        <v>169</v>
      </c>
      <c r="F154" s="24">
        <v>20000</v>
      </c>
      <c r="G154" s="25" t="s">
        <v>1993</v>
      </c>
      <c r="H154" s="234"/>
      <c r="I154" s="24">
        <v>95</v>
      </c>
      <c r="J154" s="207" t="s">
        <v>2208</v>
      </c>
      <c r="K154" s="25" t="s">
        <v>152</v>
      </c>
      <c r="L154" s="209"/>
      <c r="M154" s="87"/>
      <c r="N154" s="240" t="s">
        <v>497</v>
      </c>
      <c r="O154" s="203" t="s">
        <v>484</v>
      </c>
      <c r="P154" s="234">
        <v>1.8</v>
      </c>
      <c r="Q154" s="315" t="s">
        <v>500</v>
      </c>
      <c r="R154" s="87">
        <v>12.45</v>
      </c>
      <c r="S154" s="241">
        <v>8234</v>
      </c>
      <c r="T154" s="230"/>
      <c r="U154" s="233">
        <v>7.0000000000000007E-2</v>
      </c>
      <c r="V154" s="234">
        <v>8810.3799999999992</v>
      </c>
      <c r="W154" s="372">
        <v>45</v>
      </c>
      <c r="X154" s="372">
        <v>45</v>
      </c>
      <c r="Y154" s="193" t="s">
        <v>3240</v>
      </c>
      <c r="Z154" s="362">
        <v>0.68474999999999997</v>
      </c>
    </row>
    <row r="155" spans="1:26" ht="25.5" customHeight="1">
      <c r="A155" s="250">
        <v>143</v>
      </c>
      <c r="B155" s="238">
        <v>2013</v>
      </c>
      <c r="C155" s="88">
        <v>41259</v>
      </c>
      <c r="D155" s="88">
        <v>41259</v>
      </c>
      <c r="E155" s="25" t="s">
        <v>308</v>
      </c>
      <c r="F155" s="24">
        <v>20167</v>
      </c>
      <c r="G155" s="25" t="s">
        <v>4319</v>
      </c>
      <c r="H155" s="234"/>
      <c r="I155" s="24">
        <v>50</v>
      </c>
      <c r="J155" s="455" t="s">
        <v>463</v>
      </c>
      <c r="K155" s="25" t="s">
        <v>104</v>
      </c>
      <c r="L155" s="209">
        <v>611932404</v>
      </c>
      <c r="M155" s="87"/>
      <c r="N155" s="240" t="s">
        <v>497</v>
      </c>
      <c r="O155" s="484" t="s">
        <v>483</v>
      </c>
      <c r="P155" s="234">
        <v>1.4</v>
      </c>
      <c r="Q155" s="234" t="s">
        <v>511</v>
      </c>
      <c r="R155" s="87">
        <v>5.42</v>
      </c>
      <c r="S155" s="241">
        <v>1449.75</v>
      </c>
      <c r="T155" s="230">
        <v>329.3</v>
      </c>
      <c r="U155" s="233">
        <v>7.0000000000000007E-2</v>
      </c>
      <c r="V155" s="234">
        <v>2224.58</v>
      </c>
      <c r="W155" s="372">
        <v>37.950000000000003</v>
      </c>
      <c r="X155" s="372">
        <v>37.950000000000003</v>
      </c>
      <c r="Y155" s="193" t="s">
        <v>3240</v>
      </c>
      <c r="Z155" s="362">
        <v>0.29809999999999998</v>
      </c>
    </row>
    <row r="156" spans="1:26" ht="25.5" customHeight="1">
      <c r="A156" s="250">
        <v>144</v>
      </c>
      <c r="B156" s="238">
        <v>2013</v>
      </c>
      <c r="C156" s="88">
        <v>41366</v>
      </c>
      <c r="D156" s="88">
        <v>41366</v>
      </c>
      <c r="E156" s="25" t="s">
        <v>169</v>
      </c>
      <c r="F156" s="24">
        <v>20090</v>
      </c>
      <c r="G156" s="25" t="s">
        <v>1994</v>
      </c>
      <c r="H156" s="234"/>
      <c r="I156" s="24">
        <v>75</v>
      </c>
      <c r="J156" s="207" t="s">
        <v>2209</v>
      </c>
      <c r="K156" s="25" t="s">
        <v>2318</v>
      </c>
      <c r="L156" s="209">
        <v>629753140</v>
      </c>
      <c r="M156" s="87"/>
      <c r="N156" s="240" t="s">
        <v>497</v>
      </c>
      <c r="O156" s="213" t="s">
        <v>3891</v>
      </c>
      <c r="P156" s="234">
        <v>1.4</v>
      </c>
      <c r="Q156" s="315" t="s">
        <v>580</v>
      </c>
      <c r="R156" s="87">
        <v>12</v>
      </c>
      <c r="S156" s="241">
        <v>3364.49</v>
      </c>
      <c r="T156" s="230"/>
      <c r="U156" s="233">
        <v>7.0000000000000007E-2</v>
      </c>
      <c r="V156" s="234">
        <v>3600</v>
      </c>
      <c r="W156" s="372">
        <v>60</v>
      </c>
      <c r="X156" s="372">
        <v>60</v>
      </c>
      <c r="Y156" s="193" t="s">
        <v>3890</v>
      </c>
      <c r="Z156" s="362">
        <v>0.66</v>
      </c>
    </row>
    <row r="157" spans="1:26" ht="25.5" customHeight="1">
      <c r="A157" s="250">
        <v>145</v>
      </c>
      <c r="B157" s="238">
        <v>2013</v>
      </c>
      <c r="C157" s="88">
        <v>41367</v>
      </c>
      <c r="D157" s="88">
        <v>41366</v>
      </c>
      <c r="E157" s="25" t="s">
        <v>169</v>
      </c>
      <c r="F157" s="24">
        <v>20090</v>
      </c>
      <c r="G157" s="25" t="s">
        <v>1995</v>
      </c>
      <c r="H157" s="234"/>
      <c r="I157" s="24">
        <v>90</v>
      </c>
      <c r="J157" s="207" t="s">
        <v>2210</v>
      </c>
      <c r="K157" s="25" t="s">
        <v>119</v>
      </c>
      <c r="L157" s="209">
        <v>609607364</v>
      </c>
      <c r="M157" s="236"/>
      <c r="N157" s="240" t="s">
        <v>497</v>
      </c>
      <c r="O157" s="203" t="s">
        <v>3893</v>
      </c>
      <c r="P157" s="234">
        <v>1.4</v>
      </c>
      <c r="Q157" s="315" t="s">
        <v>688</v>
      </c>
      <c r="R157" s="87">
        <v>18.38</v>
      </c>
      <c r="S157" s="241">
        <v>6013.44</v>
      </c>
      <c r="T157" s="230"/>
      <c r="U157" s="233">
        <v>7.0000000000000007E-2</v>
      </c>
      <c r="V157" s="234">
        <v>6434.38</v>
      </c>
      <c r="W157" s="372">
        <v>90</v>
      </c>
      <c r="X157" s="372">
        <v>90</v>
      </c>
      <c r="Y157" s="193" t="s">
        <v>3240</v>
      </c>
      <c r="Z157" s="362">
        <v>1.0108999999999999</v>
      </c>
    </row>
    <row r="158" spans="1:26" ht="25.5" customHeight="1">
      <c r="A158" s="250">
        <v>146</v>
      </c>
      <c r="B158" s="238">
        <v>2013</v>
      </c>
      <c r="C158" s="88">
        <v>41367</v>
      </c>
      <c r="D158" s="88">
        <v>41361</v>
      </c>
      <c r="E158" s="25" t="s">
        <v>298</v>
      </c>
      <c r="F158" s="24">
        <v>20129</v>
      </c>
      <c r="G158" s="25" t="s">
        <v>1996</v>
      </c>
      <c r="H158" s="234"/>
      <c r="I158" s="24">
        <v>125</v>
      </c>
      <c r="J158" s="207" t="s">
        <v>2211</v>
      </c>
      <c r="K158" s="25" t="s">
        <v>108</v>
      </c>
      <c r="L158" s="209">
        <v>495200353</v>
      </c>
      <c r="M158" s="87"/>
      <c r="N158" s="240" t="s">
        <v>495</v>
      </c>
      <c r="O158" s="203" t="s">
        <v>479</v>
      </c>
      <c r="P158" s="234">
        <v>5</v>
      </c>
      <c r="Q158" s="315" t="s">
        <v>4013</v>
      </c>
      <c r="R158" s="87">
        <v>77</v>
      </c>
      <c r="S158" s="241">
        <v>2618</v>
      </c>
      <c r="T158" s="230"/>
      <c r="U158" s="233">
        <v>7.0000000000000007E-2</v>
      </c>
      <c r="V158" s="234">
        <v>2801.26</v>
      </c>
      <c r="W158" s="372">
        <v>269.5</v>
      </c>
      <c r="X158" s="372">
        <v>269.5</v>
      </c>
      <c r="Y158" s="193" t="s">
        <v>3240</v>
      </c>
      <c r="Z158" s="362">
        <v>4.2350000000000003</v>
      </c>
    </row>
    <row r="159" spans="1:26" ht="25.5" customHeight="1">
      <c r="A159" s="250">
        <v>147</v>
      </c>
      <c r="B159" s="238">
        <v>2013</v>
      </c>
      <c r="C159" s="88">
        <v>41362</v>
      </c>
      <c r="D159" s="88">
        <v>41361</v>
      </c>
      <c r="E159" s="25" t="s">
        <v>701</v>
      </c>
      <c r="F159" s="24">
        <v>20157</v>
      </c>
      <c r="G159" s="25" t="s">
        <v>1997</v>
      </c>
      <c r="H159" s="234"/>
      <c r="I159" s="24">
        <v>75</v>
      </c>
      <c r="J159" s="207" t="s">
        <v>2212</v>
      </c>
      <c r="K159" s="25" t="s">
        <v>2318</v>
      </c>
      <c r="L159" s="209">
        <v>609537805</v>
      </c>
      <c r="M159" s="87"/>
      <c r="N159" s="240" t="s">
        <v>497</v>
      </c>
      <c r="O159" s="203" t="s">
        <v>480</v>
      </c>
      <c r="P159" s="234">
        <v>1.4</v>
      </c>
      <c r="Q159" s="315" t="s">
        <v>4008</v>
      </c>
      <c r="R159" s="87">
        <v>8.5</v>
      </c>
      <c r="S159" s="265">
        <v>5887.85</v>
      </c>
      <c r="T159" s="230"/>
      <c r="U159" s="233">
        <v>7.0000000000000007E-2</v>
      </c>
      <c r="V159" s="234">
        <v>6300</v>
      </c>
      <c r="W159" s="372">
        <v>90</v>
      </c>
      <c r="X159" s="372">
        <v>90</v>
      </c>
      <c r="Y159" s="193" t="s">
        <v>3890</v>
      </c>
      <c r="Z159" s="362">
        <v>0.46750000000000003</v>
      </c>
    </row>
    <row r="160" spans="1:26" ht="25.5" customHeight="1">
      <c r="A160" s="250">
        <v>148</v>
      </c>
      <c r="B160" s="238">
        <v>2013</v>
      </c>
      <c r="C160" s="88">
        <v>41340</v>
      </c>
      <c r="D160" s="88">
        <v>41339</v>
      </c>
      <c r="E160" s="25" t="s">
        <v>304</v>
      </c>
      <c r="F160" s="24">
        <v>20115</v>
      </c>
      <c r="G160" s="25" t="s">
        <v>1998</v>
      </c>
      <c r="H160" s="234"/>
      <c r="I160" s="24">
        <v>125</v>
      </c>
      <c r="J160" s="207" t="s">
        <v>2213</v>
      </c>
      <c r="K160" s="25" t="s">
        <v>2319</v>
      </c>
      <c r="L160" s="209">
        <v>678782155</v>
      </c>
      <c r="M160" s="87"/>
      <c r="N160" s="240" t="s">
        <v>497</v>
      </c>
      <c r="O160" s="203" t="s">
        <v>634</v>
      </c>
      <c r="P160" s="234">
        <v>1.4</v>
      </c>
      <c r="Q160" s="234" t="s">
        <v>514</v>
      </c>
      <c r="R160" s="87">
        <v>3.2</v>
      </c>
      <c r="S160" s="241">
        <v>2897.19</v>
      </c>
      <c r="T160" s="230"/>
      <c r="U160" s="233">
        <v>7.0000000000000007E-2</v>
      </c>
      <c r="V160" s="234">
        <v>2900</v>
      </c>
      <c r="W160" s="372">
        <v>45</v>
      </c>
      <c r="X160" s="372">
        <v>45</v>
      </c>
      <c r="Y160" s="193" t="s">
        <v>3890</v>
      </c>
      <c r="Z160" s="362">
        <v>0.17600000000000002</v>
      </c>
    </row>
    <row r="161" spans="1:26" ht="25.5" customHeight="1">
      <c r="A161" s="250">
        <v>149</v>
      </c>
      <c r="B161" s="238">
        <v>2013</v>
      </c>
      <c r="C161" s="88">
        <v>41366</v>
      </c>
      <c r="D161" s="88">
        <v>41335</v>
      </c>
      <c r="E161" s="25" t="s">
        <v>169</v>
      </c>
      <c r="F161" s="24">
        <v>20000</v>
      </c>
      <c r="G161" s="25" t="s">
        <v>1999</v>
      </c>
      <c r="H161" s="234"/>
      <c r="I161" s="24">
        <v>55</v>
      </c>
      <c r="J161" s="207" t="s">
        <v>2214</v>
      </c>
      <c r="K161" s="25" t="s">
        <v>211</v>
      </c>
      <c r="L161" s="209">
        <v>624330794</v>
      </c>
      <c r="M161" s="236"/>
      <c r="N161" s="240" t="s">
        <v>497</v>
      </c>
      <c r="O161" s="203" t="s">
        <v>3916</v>
      </c>
      <c r="P161" s="234">
        <v>1.4</v>
      </c>
      <c r="Q161" s="315" t="s">
        <v>514</v>
      </c>
      <c r="R161" s="87">
        <v>12.9</v>
      </c>
      <c r="S161" s="241">
        <v>2842.89</v>
      </c>
      <c r="T161" s="230"/>
      <c r="U161" s="233">
        <v>7.0000000000000007E-2</v>
      </c>
      <c r="V161" s="234">
        <v>3042.23</v>
      </c>
      <c r="W161" s="372">
        <v>60</v>
      </c>
      <c r="X161" s="372">
        <v>60</v>
      </c>
      <c r="Y161" s="193" t="s">
        <v>3890</v>
      </c>
      <c r="Z161" s="362">
        <v>0.70950000000000002</v>
      </c>
    </row>
    <row r="162" spans="1:26" ht="25.5" customHeight="1">
      <c r="A162" s="250">
        <v>150</v>
      </c>
      <c r="B162" s="238">
        <v>2013</v>
      </c>
      <c r="C162" s="88">
        <v>41298</v>
      </c>
      <c r="D162" s="88">
        <v>41290</v>
      </c>
      <c r="E162" s="25" t="s">
        <v>249</v>
      </c>
      <c r="F162" s="24">
        <v>20130</v>
      </c>
      <c r="G162" s="25" t="s">
        <v>2000</v>
      </c>
      <c r="H162" s="234"/>
      <c r="I162" s="24">
        <v>90</v>
      </c>
      <c r="J162" s="207" t="s">
        <v>2215</v>
      </c>
      <c r="K162" s="25" t="s">
        <v>639</v>
      </c>
      <c r="L162" s="209"/>
      <c r="M162" s="87"/>
      <c r="N162" s="240" t="s">
        <v>497</v>
      </c>
      <c r="O162" s="203" t="s">
        <v>474</v>
      </c>
      <c r="P162" s="234">
        <v>1.8</v>
      </c>
      <c r="Q162" s="315" t="s">
        <v>522</v>
      </c>
      <c r="R162" s="87">
        <v>23.49</v>
      </c>
      <c r="S162" s="241">
        <v>8696.35</v>
      </c>
      <c r="T162" s="230"/>
      <c r="U162" s="233">
        <v>7.0000000000000007E-2</v>
      </c>
      <c r="V162" s="234">
        <v>9305.09</v>
      </c>
      <c r="W162" s="372">
        <v>105</v>
      </c>
      <c r="X162" s="372">
        <v>105</v>
      </c>
      <c r="Y162" s="193" t="s">
        <v>3890</v>
      </c>
      <c r="Z162" s="362">
        <v>1.2919499999999999</v>
      </c>
    </row>
    <row r="163" spans="1:26" ht="25.5" customHeight="1">
      <c r="A163" s="250">
        <v>151</v>
      </c>
      <c r="B163" s="238">
        <v>2013</v>
      </c>
      <c r="C163" s="88">
        <v>41337</v>
      </c>
      <c r="D163" s="88">
        <v>41337</v>
      </c>
      <c r="E163" s="25" t="s">
        <v>1852</v>
      </c>
      <c r="F163" s="24">
        <v>40000</v>
      </c>
      <c r="G163" s="25" t="s">
        <v>2001</v>
      </c>
      <c r="H163" s="234"/>
      <c r="I163" s="24">
        <v>55</v>
      </c>
      <c r="J163" s="207" t="s">
        <v>2216</v>
      </c>
      <c r="K163" s="25" t="s">
        <v>2320</v>
      </c>
      <c r="L163" s="209">
        <v>685661925</v>
      </c>
      <c r="M163" s="87"/>
      <c r="N163" s="240" t="s">
        <v>497</v>
      </c>
      <c r="O163" s="203" t="s">
        <v>480</v>
      </c>
      <c r="P163" s="234">
        <v>1.4</v>
      </c>
      <c r="Q163" s="315" t="s">
        <v>4008</v>
      </c>
      <c r="R163" s="87">
        <v>4.2</v>
      </c>
      <c r="S163" s="241">
        <v>2095.29</v>
      </c>
      <c r="T163" s="230"/>
      <c r="U163" s="233">
        <v>7.0000000000000007E-2</v>
      </c>
      <c r="V163" s="234">
        <v>2241.96</v>
      </c>
      <c r="W163" s="372">
        <v>45</v>
      </c>
      <c r="X163" s="372">
        <v>45</v>
      </c>
      <c r="Y163" s="193" t="s">
        <v>3890</v>
      </c>
      <c r="Z163" s="362">
        <v>0.23100000000000001</v>
      </c>
    </row>
    <row r="164" spans="1:26" ht="25.5" customHeight="1">
      <c r="A164" s="250">
        <v>152</v>
      </c>
      <c r="B164" s="238">
        <v>2013</v>
      </c>
      <c r="C164" s="88">
        <v>41331</v>
      </c>
      <c r="D164" s="88">
        <v>41320</v>
      </c>
      <c r="E164" s="25" t="s">
        <v>1853</v>
      </c>
      <c r="F164" s="24">
        <v>20167</v>
      </c>
      <c r="G164" s="25" t="s">
        <v>2002</v>
      </c>
      <c r="H164" s="234"/>
      <c r="I164" s="24">
        <v>140</v>
      </c>
      <c r="J164" s="207" t="s">
        <v>2217</v>
      </c>
      <c r="K164" s="25" t="s">
        <v>380</v>
      </c>
      <c r="L164" s="209">
        <v>495764228</v>
      </c>
      <c r="M164" s="87"/>
      <c r="N164" s="240" t="s">
        <v>497</v>
      </c>
      <c r="O164" s="203" t="s">
        <v>3915</v>
      </c>
      <c r="P164" s="234">
        <v>1.4</v>
      </c>
      <c r="Q164" s="315" t="s">
        <v>4016</v>
      </c>
      <c r="R164" s="87">
        <v>10.6</v>
      </c>
      <c r="S164" s="241">
        <v>10305.64</v>
      </c>
      <c r="T164" s="230"/>
      <c r="U164" s="233">
        <v>7.0000000000000007E-2</v>
      </c>
      <c r="V164" s="234">
        <v>11373.47</v>
      </c>
      <c r="W164" s="372">
        <v>150</v>
      </c>
      <c r="X164" s="372">
        <v>150</v>
      </c>
      <c r="Y164" s="193" t="s">
        <v>3890</v>
      </c>
      <c r="Z164" s="362">
        <v>0.58299999999999996</v>
      </c>
    </row>
    <row r="165" spans="1:26" ht="25.5" customHeight="1">
      <c r="A165" s="250">
        <v>153</v>
      </c>
      <c r="B165" s="238">
        <v>2013</v>
      </c>
      <c r="C165" s="88">
        <v>41316</v>
      </c>
      <c r="D165" s="88">
        <v>41304</v>
      </c>
      <c r="E165" s="25" t="s">
        <v>1854</v>
      </c>
      <c r="F165" s="24">
        <v>75560</v>
      </c>
      <c r="G165" s="25" t="s">
        <v>2003</v>
      </c>
      <c r="H165" s="234"/>
      <c r="I165" s="24">
        <v>70</v>
      </c>
      <c r="J165" s="207" t="s">
        <v>2218</v>
      </c>
      <c r="K165" s="25" t="s">
        <v>85</v>
      </c>
      <c r="L165" s="209">
        <v>235562078</v>
      </c>
      <c r="M165" s="87"/>
      <c r="N165" s="240" t="s">
        <v>497</v>
      </c>
      <c r="O165" s="203" t="s">
        <v>480</v>
      </c>
      <c r="P165" s="234">
        <v>1.4</v>
      </c>
      <c r="Q165" s="315" t="s">
        <v>4008</v>
      </c>
      <c r="R165" s="87">
        <v>11.13</v>
      </c>
      <c r="S165" s="241">
        <v>3577.73</v>
      </c>
      <c r="T165" s="230"/>
      <c r="U165" s="233">
        <v>7.0000000000000007E-2</v>
      </c>
      <c r="V165" s="286">
        <v>3828.17</v>
      </c>
      <c r="W165" s="372">
        <v>60</v>
      </c>
      <c r="X165" s="372">
        <v>60</v>
      </c>
      <c r="Y165" s="193" t="s">
        <v>3240</v>
      </c>
      <c r="Z165" s="362">
        <v>0.61215000000000008</v>
      </c>
    </row>
    <row r="166" spans="1:26" ht="25.5" customHeight="1">
      <c r="A166" s="250">
        <v>154</v>
      </c>
      <c r="B166" s="83">
        <v>2012</v>
      </c>
      <c r="C166" s="88">
        <v>41220</v>
      </c>
      <c r="D166" s="88">
        <v>41220</v>
      </c>
      <c r="E166" s="25" t="s">
        <v>159</v>
      </c>
      <c r="F166" s="24">
        <v>20200</v>
      </c>
      <c r="G166" s="25" t="s">
        <v>2004</v>
      </c>
      <c r="H166" s="234"/>
      <c r="I166" s="24">
        <v>125</v>
      </c>
      <c r="J166" s="207" t="s">
        <v>2219</v>
      </c>
      <c r="K166" s="25" t="s">
        <v>98</v>
      </c>
      <c r="L166" s="209" t="s">
        <v>2365</v>
      </c>
      <c r="M166" s="87"/>
      <c r="N166" s="240" t="s">
        <v>497</v>
      </c>
      <c r="O166" s="203" t="s">
        <v>3894</v>
      </c>
      <c r="P166" s="234">
        <v>1.2</v>
      </c>
      <c r="Q166" s="315" t="s">
        <v>4014</v>
      </c>
      <c r="R166" s="82">
        <v>1.88</v>
      </c>
      <c r="S166" s="198">
        <v>850.14</v>
      </c>
      <c r="T166" s="288"/>
      <c r="U166" s="285">
        <v>7.0000000000000007E-2</v>
      </c>
      <c r="V166" s="283">
        <v>909.65</v>
      </c>
      <c r="W166" s="373">
        <v>30</v>
      </c>
      <c r="X166" s="373">
        <v>30</v>
      </c>
      <c r="Y166" s="193" t="s">
        <v>3240</v>
      </c>
      <c r="Z166" s="362">
        <v>0.10339999999999999</v>
      </c>
    </row>
    <row r="167" spans="1:26" ht="25.5" customHeight="1">
      <c r="A167" s="250">
        <v>155</v>
      </c>
      <c r="B167" s="238">
        <v>2013</v>
      </c>
      <c r="C167" s="88">
        <v>41299</v>
      </c>
      <c r="D167" s="88" t="s">
        <v>1838</v>
      </c>
      <c r="E167" s="25" t="s">
        <v>169</v>
      </c>
      <c r="F167" s="24">
        <v>20000</v>
      </c>
      <c r="G167" s="25" t="s">
        <v>2005</v>
      </c>
      <c r="H167" s="234"/>
      <c r="I167" s="24">
        <v>55</v>
      </c>
      <c r="J167" s="207" t="s">
        <v>212</v>
      </c>
      <c r="K167" s="25" t="s">
        <v>638</v>
      </c>
      <c r="L167" s="209">
        <v>616531497</v>
      </c>
      <c r="M167" s="87"/>
      <c r="N167" s="240" t="s">
        <v>497</v>
      </c>
      <c r="O167" s="203" t="s">
        <v>483</v>
      </c>
      <c r="P167" s="234">
        <v>1.5</v>
      </c>
      <c r="Q167" s="315" t="s">
        <v>508</v>
      </c>
      <c r="R167" s="82">
        <v>8.64</v>
      </c>
      <c r="S167" s="241">
        <v>2254.5700000000002</v>
      </c>
      <c r="T167" s="230">
        <v>716.55</v>
      </c>
      <c r="U167" s="233">
        <v>7.0000000000000007E-2</v>
      </c>
      <c r="V167" s="286">
        <v>3179.1</v>
      </c>
      <c r="W167" s="372">
        <v>30</v>
      </c>
      <c r="X167" s="372">
        <v>30</v>
      </c>
      <c r="Y167" s="193" t="s">
        <v>3240</v>
      </c>
      <c r="Z167" s="362">
        <v>0.47520000000000001</v>
      </c>
    </row>
    <row r="168" spans="1:26" ht="25.5" customHeight="1">
      <c r="A168" s="250">
        <v>156</v>
      </c>
      <c r="B168" s="238">
        <v>2013</v>
      </c>
      <c r="C168" s="88">
        <v>41352</v>
      </c>
      <c r="D168" s="88">
        <v>41352</v>
      </c>
      <c r="E168" s="25" t="s">
        <v>169</v>
      </c>
      <c r="F168" s="24">
        <v>20000</v>
      </c>
      <c r="G168" s="25" t="s">
        <v>2006</v>
      </c>
      <c r="H168" s="234"/>
      <c r="I168" s="24">
        <v>90</v>
      </c>
      <c r="J168" s="207" t="s">
        <v>2220</v>
      </c>
      <c r="K168" s="25" t="s">
        <v>370</v>
      </c>
      <c r="L168" s="209">
        <v>778676681</v>
      </c>
      <c r="M168" s="87"/>
      <c r="N168" s="240" t="s">
        <v>497</v>
      </c>
      <c r="O168" s="203" t="s">
        <v>480</v>
      </c>
      <c r="P168" s="234">
        <v>1.4</v>
      </c>
      <c r="Q168" s="315" t="s">
        <v>508</v>
      </c>
      <c r="R168" s="82">
        <v>3.93</v>
      </c>
      <c r="S168" s="241">
        <v>2092.4299999999998</v>
      </c>
      <c r="T168" s="230"/>
      <c r="U168" s="233">
        <v>7.0000000000000007E-2</v>
      </c>
      <c r="V168" s="286">
        <v>2238.9</v>
      </c>
      <c r="W168" s="372">
        <v>30</v>
      </c>
      <c r="X168" s="372">
        <v>30</v>
      </c>
      <c r="Y168" s="193" t="s">
        <v>3240</v>
      </c>
      <c r="Z168" s="362">
        <v>0.21615000000000001</v>
      </c>
    </row>
    <row r="169" spans="1:26" ht="25.5" customHeight="1">
      <c r="A169" s="250">
        <v>157</v>
      </c>
      <c r="B169" s="83">
        <v>2012</v>
      </c>
      <c r="C169" s="88">
        <v>41266</v>
      </c>
      <c r="D169" s="88">
        <v>41239</v>
      </c>
      <c r="E169" s="25" t="s">
        <v>169</v>
      </c>
      <c r="F169" s="24">
        <v>20000</v>
      </c>
      <c r="G169" s="25" t="s">
        <v>2007</v>
      </c>
      <c r="H169" s="234"/>
      <c r="I169" s="24">
        <v>145</v>
      </c>
      <c r="J169" s="207" t="s">
        <v>465</v>
      </c>
      <c r="K169" s="25" t="s">
        <v>2318</v>
      </c>
      <c r="L169" s="209">
        <v>613610998</v>
      </c>
      <c r="M169" s="87"/>
      <c r="N169" s="240" t="s">
        <v>4015</v>
      </c>
      <c r="O169" s="203" t="s">
        <v>3917</v>
      </c>
      <c r="P169" s="234">
        <v>4.3499999999999996</v>
      </c>
      <c r="Q169" s="315" t="s">
        <v>4017</v>
      </c>
      <c r="R169" s="82">
        <v>42.23</v>
      </c>
      <c r="S169" s="241">
        <v>5071.88</v>
      </c>
      <c r="T169" s="230"/>
      <c r="U169" s="233">
        <v>5.5E-2</v>
      </c>
      <c r="V169" s="286">
        <v>5365.69</v>
      </c>
      <c r="W169" s="372">
        <v>147.80000000000001</v>
      </c>
      <c r="X169" s="372">
        <v>147.80000000000001</v>
      </c>
      <c r="Y169" s="193" t="s">
        <v>3890</v>
      </c>
      <c r="Z169" s="362">
        <v>2.3226499999999999</v>
      </c>
    </row>
    <row r="170" spans="1:26" ht="25.5" customHeight="1">
      <c r="A170" s="250">
        <v>158</v>
      </c>
      <c r="B170" s="238">
        <v>2013</v>
      </c>
      <c r="C170" s="88">
        <v>41386</v>
      </c>
      <c r="D170" s="88">
        <v>41383</v>
      </c>
      <c r="E170" s="25" t="s">
        <v>247</v>
      </c>
      <c r="F170" s="24">
        <v>20167</v>
      </c>
      <c r="G170" s="25" t="s">
        <v>2008</v>
      </c>
      <c r="H170" s="234"/>
      <c r="I170" s="24">
        <v>90</v>
      </c>
      <c r="J170" s="207" t="s">
        <v>2221</v>
      </c>
      <c r="K170" s="25" t="s">
        <v>105</v>
      </c>
      <c r="L170" s="209">
        <v>495224838</v>
      </c>
      <c r="M170" s="87"/>
      <c r="N170" s="240" t="s">
        <v>497</v>
      </c>
      <c r="O170" s="203" t="s">
        <v>483</v>
      </c>
      <c r="P170" s="234">
        <v>1.5</v>
      </c>
      <c r="Q170" s="315" t="s">
        <v>508</v>
      </c>
      <c r="R170" s="82">
        <v>9.8000000000000007</v>
      </c>
      <c r="S170" s="241">
        <v>3037.39</v>
      </c>
      <c r="T170" s="230"/>
      <c r="U170" s="233">
        <v>7.0000000000000007E-2</v>
      </c>
      <c r="V170" s="286">
        <v>3250</v>
      </c>
      <c r="W170" s="372">
        <v>75</v>
      </c>
      <c r="X170" s="372">
        <v>75</v>
      </c>
      <c r="Y170" s="193" t="s">
        <v>3890</v>
      </c>
      <c r="Z170" s="362">
        <v>0.53900000000000003</v>
      </c>
    </row>
    <row r="171" spans="1:26" ht="25.5" customHeight="1">
      <c r="A171" s="250">
        <v>159</v>
      </c>
      <c r="B171" s="238">
        <v>2013</v>
      </c>
      <c r="C171" s="88">
        <v>41379</v>
      </c>
      <c r="D171" s="88">
        <v>41380</v>
      </c>
      <c r="E171" s="25" t="s">
        <v>169</v>
      </c>
      <c r="F171" s="24">
        <v>20090</v>
      </c>
      <c r="G171" s="25" t="s">
        <v>2009</v>
      </c>
      <c r="H171" s="234"/>
      <c r="I171" s="24">
        <v>95</v>
      </c>
      <c r="J171" s="207" t="s">
        <v>2222</v>
      </c>
      <c r="K171" s="25" t="s">
        <v>216</v>
      </c>
      <c r="L171" s="209">
        <v>611516826</v>
      </c>
      <c r="M171" s="87"/>
      <c r="N171" s="240" t="s">
        <v>497</v>
      </c>
      <c r="O171" s="203" t="s">
        <v>474</v>
      </c>
      <c r="P171" s="234">
        <v>1.8</v>
      </c>
      <c r="Q171" s="315" t="s">
        <v>522</v>
      </c>
      <c r="R171" s="82">
        <v>10.36</v>
      </c>
      <c r="S171" s="241">
        <v>4981.6000000000004</v>
      </c>
      <c r="T171" s="230"/>
      <c r="U171" s="233">
        <v>7.0000000000000007E-2</v>
      </c>
      <c r="V171" s="286">
        <v>3130.31</v>
      </c>
      <c r="W171" s="372">
        <v>60</v>
      </c>
      <c r="X171" s="372">
        <v>60</v>
      </c>
      <c r="Y171" s="193" t="s">
        <v>3890</v>
      </c>
      <c r="Z171" s="362">
        <v>0.56979999999999997</v>
      </c>
    </row>
    <row r="172" spans="1:26" ht="25.5" customHeight="1" thickBot="1">
      <c r="A172" s="250">
        <v>160</v>
      </c>
      <c r="B172" s="310">
        <v>2013</v>
      </c>
      <c r="C172" s="224">
        <v>41474</v>
      </c>
      <c r="D172" s="224">
        <v>41309</v>
      </c>
      <c r="E172" s="218" t="s">
        <v>169</v>
      </c>
      <c r="F172" s="217">
        <v>20090</v>
      </c>
      <c r="G172" s="218" t="s">
        <v>2010</v>
      </c>
      <c r="H172" s="839"/>
      <c r="I172" s="217">
        <v>55</v>
      </c>
      <c r="J172" s="249" t="s">
        <v>2223</v>
      </c>
      <c r="K172" s="218" t="s">
        <v>407</v>
      </c>
      <c r="L172" s="225"/>
      <c r="M172" s="104"/>
      <c r="N172" s="313" t="s">
        <v>497</v>
      </c>
      <c r="O172" s="607" t="s">
        <v>452</v>
      </c>
      <c r="P172" s="839">
        <v>1.7</v>
      </c>
      <c r="Q172" s="839" t="s">
        <v>452</v>
      </c>
      <c r="R172" s="103">
        <v>8.4700000000000006</v>
      </c>
      <c r="S172" s="200">
        <v>3014.95</v>
      </c>
      <c r="T172" s="308"/>
      <c r="U172" s="488">
        <v>7.0000000000000007E-2</v>
      </c>
      <c r="V172" s="839">
        <v>3226</v>
      </c>
      <c r="W172" s="987">
        <v>30</v>
      </c>
      <c r="X172" s="987">
        <v>30</v>
      </c>
      <c r="Y172" s="782" t="s">
        <v>3890</v>
      </c>
      <c r="Z172" s="369">
        <v>0.46585000000000004</v>
      </c>
    </row>
    <row r="173" spans="1:26" ht="25.5" customHeight="1">
      <c r="A173" s="250">
        <v>161</v>
      </c>
      <c r="B173" s="237">
        <v>2013</v>
      </c>
      <c r="C173" s="277">
        <v>41298</v>
      </c>
      <c r="D173" s="277">
        <v>41290</v>
      </c>
      <c r="E173" s="916" t="s">
        <v>1855</v>
      </c>
      <c r="F173" s="917">
        <v>20140</v>
      </c>
      <c r="G173" s="916" t="s">
        <v>2011</v>
      </c>
      <c r="H173" s="323"/>
      <c r="I173" s="917">
        <v>113</v>
      </c>
      <c r="J173" s="694" t="s">
        <v>2224</v>
      </c>
      <c r="K173" s="916" t="s">
        <v>113</v>
      </c>
      <c r="L173" s="2186"/>
      <c r="M173" s="2187"/>
      <c r="N173" s="239" t="s">
        <v>495</v>
      </c>
      <c r="O173" s="977" t="s">
        <v>3918</v>
      </c>
      <c r="P173" s="323">
        <v>7.5</v>
      </c>
      <c r="Q173" s="323" t="s">
        <v>506</v>
      </c>
      <c r="R173" s="938">
        <v>113</v>
      </c>
      <c r="S173" s="918">
        <v>7232</v>
      </c>
      <c r="T173" s="229"/>
      <c r="U173" s="232">
        <v>7.0000000000000007E-2</v>
      </c>
      <c r="V173" s="323">
        <v>7738.24</v>
      </c>
      <c r="W173" s="989">
        <v>395.5</v>
      </c>
      <c r="X173" s="989">
        <v>395.5</v>
      </c>
      <c r="Y173" s="777" t="s">
        <v>3240</v>
      </c>
      <c r="Z173" s="376">
        <v>6.2149999999999999</v>
      </c>
    </row>
    <row r="174" spans="1:26" ht="25.5" customHeight="1" thickBot="1">
      <c r="A174" s="250">
        <v>162</v>
      </c>
      <c r="B174" s="919">
        <v>2013</v>
      </c>
      <c r="C174" s="278">
        <v>41345</v>
      </c>
      <c r="D174" s="278">
        <v>41345</v>
      </c>
      <c r="E174" s="279" t="s">
        <v>1855</v>
      </c>
      <c r="F174" s="223">
        <v>20140</v>
      </c>
      <c r="G174" s="279" t="s">
        <v>2011</v>
      </c>
      <c r="H174" s="316"/>
      <c r="I174" s="223">
        <v>113</v>
      </c>
      <c r="J174" s="290" t="s">
        <v>2224</v>
      </c>
      <c r="K174" s="279" t="s">
        <v>113</v>
      </c>
      <c r="L174" s="2188"/>
      <c r="M174" s="2189"/>
      <c r="N174" s="910" t="s">
        <v>497</v>
      </c>
      <c r="O174" s="635" t="s">
        <v>3893</v>
      </c>
      <c r="P174" s="316">
        <v>1.8</v>
      </c>
      <c r="Q174" s="316" t="s">
        <v>688</v>
      </c>
      <c r="R174" s="291">
        <v>16.52</v>
      </c>
      <c r="S174" s="242">
        <v>8120</v>
      </c>
      <c r="T174" s="231"/>
      <c r="U174" s="332">
        <v>7.0000000000000007E-2</v>
      </c>
      <c r="V174" s="316">
        <v>3000</v>
      </c>
      <c r="W174" s="990">
        <v>105</v>
      </c>
      <c r="X174" s="990">
        <v>105</v>
      </c>
      <c r="Y174" s="783" t="s">
        <v>3240</v>
      </c>
      <c r="Z174" s="364">
        <v>0.90859999999999996</v>
      </c>
    </row>
    <row r="175" spans="1:26" ht="25.5" customHeight="1">
      <c r="A175" s="2007">
        <v>163</v>
      </c>
      <c r="B175" s="2180">
        <v>2013</v>
      </c>
      <c r="C175" s="2148">
        <v>41372</v>
      </c>
      <c r="D175" s="2160">
        <v>41337</v>
      </c>
      <c r="E175" s="2095" t="s">
        <v>169</v>
      </c>
      <c r="F175" s="2101">
        <v>20000</v>
      </c>
      <c r="G175" s="2103" t="s">
        <v>1875</v>
      </c>
      <c r="H175" s="2068"/>
      <c r="I175" s="2105">
        <v>75</v>
      </c>
      <c r="J175" s="2095" t="s">
        <v>2108</v>
      </c>
      <c r="K175" s="2095" t="s">
        <v>113</v>
      </c>
      <c r="L175" s="2097">
        <v>637756542</v>
      </c>
      <c r="M175" s="2170"/>
      <c r="N175" s="239" t="s">
        <v>495</v>
      </c>
      <c r="O175" s="2082" t="s">
        <v>3896</v>
      </c>
      <c r="P175" s="323">
        <v>5.0999999999999996</v>
      </c>
      <c r="Q175" s="323" t="s">
        <v>519</v>
      </c>
      <c r="R175" s="938">
        <v>62</v>
      </c>
      <c r="S175" s="2070">
        <v>14358</v>
      </c>
      <c r="T175" s="2066"/>
      <c r="U175" s="2001">
        <v>7.0000000000000007E-2</v>
      </c>
      <c r="V175" s="2068">
        <v>15363.06</v>
      </c>
      <c r="W175" s="2166">
        <v>1169</v>
      </c>
      <c r="X175" s="2166">
        <v>1169</v>
      </c>
      <c r="Y175" s="2064" t="s">
        <v>3890</v>
      </c>
      <c r="Z175" s="646">
        <v>3.41</v>
      </c>
    </row>
    <row r="176" spans="1:26" ht="25.5" customHeight="1" thickBot="1">
      <c r="A176" s="1987"/>
      <c r="B176" s="2181"/>
      <c r="C176" s="2149"/>
      <c r="D176" s="2161"/>
      <c r="E176" s="2096"/>
      <c r="F176" s="2102"/>
      <c r="G176" s="2104"/>
      <c r="H176" s="2069"/>
      <c r="I176" s="2106"/>
      <c r="J176" s="2096"/>
      <c r="K176" s="2096"/>
      <c r="L176" s="2098"/>
      <c r="M176" s="2171"/>
      <c r="N176" s="910" t="s">
        <v>503</v>
      </c>
      <c r="O176" s="2083"/>
      <c r="P176" s="316">
        <v>2.8</v>
      </c>
      <c r="Q176" s="316" t="s">
        <v>614</v>
      </c>
      <c r="R176" s="291">
        <v>136</v>
      </c>
      <c r="S176" s="2071"/>
      <c r="T176" s="2067"/>
      <c r="U176" s="2003"/>
      <c r="V176" s="2069"/>
      <c r="W176" s="2167"/>
      <c r="X176" s="2167"/>
      <c r="Y176" s="2065"/>
      <c r="Z176" s="364">
        <v>7.48</v>
      </c>
    </row>
    <row r="177" spans="1:26" ht="25.5" customHeight="1">
      <c r="A177" s="250">
        <v>164</v>
      </c>
      <c r="B177" s="174">
        <v>2013</v>
      </c>
      <c r="C177" s="226">
        <v>41374</v>
      </c>
      <c r="D177" s="226">
        <v>41373</v>
      </c>
      <c r="E177" s="221" t="s">
        <v>169</v>
      </c>
      <c r="F177" s="220">
        <v>20090</v>
      </c>
      <c r="G177" s="221" t="s">
        <v>2012</v>
      </c>
      <c r="H177" s="943"/>
      <c r="I177" s="220">
        <v>50</v>
      </c>
      <c r="J177" s="695" t="s">
        <v>2225</v>
      </c>
      <c r="K177" s="221" t="s">
        <v>2321</v>
      </c>
      <c r="L177" s="227">
        <v>641972926</v>
      </c>
      <c r="M177" s="122"/>
      <c r="N177" s="314" t="s">
        <v>497</v>
      </c>
      <c r="O177" s="476" t="s">
        <v>487</v>
      </c>
      <c r="P177" s="943">
        <v>1.4</v>
      </c>
      <c r="Q177" s="960" t="s">
        <v>688</v>
      </c>
      <c r="R177" s="202">
        <v>3.4</v>
      </c>
      <c r="S177" s="198">
        <v>1285.5899999999999</v>
      </c>
      <c r="T177" s="309"/>
      <c r="U177" s="489">
        <v>7.0000000000000007E-2</v>
      </c>
      <c r="V177" s="943">
        <v>1375.58</v>
      </c>
      <c r="W177" s="373">
        <v>30</v>
      </c>
      <c r="X177" s="373">
        <v>30</v>
      </c>
      <c r="Y177" s="784" t="s">
        <v>3890</v>
      </c>
      <c r="Z177" s="363">
        <v>0.187</v>
      </c>
    </row>
    <row r="178" spans="1:26" ht="25.5" customHeight="1">
      <c r="A178" s="250">
        <v>165</v>
      </c>
      <c r="B178" s="238">
        <v>2013</v>
      </c>
      <c r="C178" s="88">
        <v>41375</v>
      </c>
      <c r="D178" s="88">
        <v>41373</v>
      </c>
      <c r="E178" s="25" t="s">
        <v>169</v>
      </c>
      <c r="F178" s="24">
        <v>20000</v>
      </c>
      <c r="G178" s="25" t="s">
        <v>2013</v>
      </c>
      <c r="H178" s="234"/>
      <c r="I178" s="24">
        <v>90</v>
      </c>
      <c r="J178" s="207" t="s">
        <v>2153</v>
      </c>
      <c r="K178" s="25" t="s">
        <v>2320</v>
      </c>
      <c r="L178" s="209">
        <v>610810942</v>
      </c>
      <c r="M178" s="87"/>
      <c r="N178" s="240" t="s">
        <v>497</v>
      </c>
      <c r="O178" s="203" t="s">
        <v>480</v>
      </c>
      <c r="P178" s="234">
        <v>1.4</v>
      </c>
      <c r="Q178" s="315" t="s">
        <v>508</v>
      </c>
      <c r="R178" s="82">
        <v>6.37</v>
      </c>
      <c r="S178" s="241">
        <v>3925.23</v>
      </c>
      <c r="T178" s="230"/>
      <c r="U178" s="233">
        <v>7.0000000000000007E-2</v>
      </c>
      <c r="V178" s="286">
        <v>4200</v>
      </c>
      <c r="W178" s="372">
        <v>45</v>
      </c>
      <c r="X178" s="372">
        <v>45</v>
      </c>
      <c r="Y178" s="193" t="s">
        <v>3240</v>
      </c>
      <c r="Z178" s="362">
        <v>0.35034999999999999</v>
      </c>
    </row>
    <row r="179" spans="1:26" ht="25.5" customHeight="1">
      <c r="A179" s="250">
        <v>166</v>
      </c>
      <c r="B179" s="238">
        <v>2013</v>
      </c>
      <c r="C179" s="88">
        <v>41387</v>
      </c>
      <c r="D179" s="88">
        <v>41382</v>
      </c>
      <c r="E179" s="25" t="s">
        <v>291</v>
      </c>
      <c r="F179" s="24">
        <v>20118</v>
      </c>
      <c r="G179" s="25" t="s">
        <v>2014</v>
      </c>
      <c r="H179" s="234"/>
      <c r="I179" s="24">
        <v>95</v>
      </c>
      <c r="J179" s="207" t="s">
        <v>413</v>
      </c>
      <c r="K179" s="25" t="s">
        <v>2310</v>
      </c>
      <c r="L179" s="209">
        <v>684497722</v>
      </c>
      <c r="M179" s="236"/>
      <c r="N179" s="240" t="s">
        <v>497</v>
      </c>
      <c r="O179" s="203" t="s">
        <v>3900</v>
      </c>
      <c r="P179" s="234">
        <v>1.8</v>
      </c>
      <c r="Q179" s="315" t="s">
        <v>498</v>
      </c>
      <c r="R179" s="82">
        <v>12.8</v>
      </c>
      <c r="S179" s="241">
        <v>7173</v>
      </c>
      <c r="T179" s="230"/>
      <c r="U179" s="233">
        <v>7.0000000000000007E-2</v>
      </c>
      <c r="V179" s="286">
        <v>7675.11</v>
      </c>
      <c r="W179" s="372">
        <v>165</v>
      </c>
      <c r="X179" s="372">
        <v>165</v>
      </c>
      <c r="Y179" s="193" t="s">
        <v>3890</v>
      </c>
      <c r="Z179" s="362">
        <v>0.70400000000000007</v>
      </c>
    </row>
    <row r="180" spans="1:26" ht="25.5" customHeight="1">
      <c r="A180" s="250">
        <v>167</v>
      </c>
      <c r="B180" s="238">
        <v>2013</v>
      </c>
      <c r="C180" s="88">
        <v>41383</v>
      </c>
      <c r="D180" s="88">
        <v>41382</v>
      </c>
      <c r="E180" s="25" t="s">
        <v>169</v>
      </c>
      <c r="F180" s="24">
        <v>20090</v>
      </c>
      <c r="G180" s="25" t="s">
        <v>2015</v>
      </c>
      <c r="H180" s="234"/>
      <c r="I180" s="24">
        <v>70</v>
      </c>
      <c r="J180" s="207" t="s">
        <v>413</v>
      </c>
      <c r="K180" s="25" t="s">
        <v>644</v>
      </c>
      <c r="L180" s="209">
        <v>495218109</v>
      </c>
      <c r="M180" s="87"/>
      <c r="N180" s="240" t="s">
        <v>497</v>
      </c>
      <c r="O180" s="203" t="s">
        <v>482</v>
      </c>
      <c r="P180" s="234">
        <v>1.4</v>
      </c>
      <c r="Q180" s="315" t="s">
        <v>4040</v>
      </c>
      <c r="R180" s="82">
        <v>11.1</v>
      </c>
      <c r="S180" s="241">
        <v>2960.57</v>
      </c>
      <c r="T180" s="230"/>
      <c r="U180" s="233">
        <v>7.0000000000000007E-2</v>
      </c>
      <c r="V180" s="286">
        <v>3167.8</v>
      </c>
      <c r="W180" s="372">
        <v>75</v>
      </c>
      <c r="X180" s="372">
        <v>75</v>
      </c>
      <c r="Y180" s="193" t="s">
        <v>3240</v>
      </c>
      <c r="Z180" s="362">
        <v>0.61049999999999993</v>
      </c>
    </row>
    <row r="181" spans="1:26" ht="25.5" customHeight="1">
      <c r="A181" s="250">
        <v>168</v>
      </c>
      <c r="B181" s="238">
        <v>2013</v>
      </c>
      <c r="C181" s="88">
        <v>41309</v>
      </c>
      <c r="D181" s="88">
        <v>41302</v>
      </c>
      <c r="E181" s="25" t="s">
        <v>399</v>
      </c>
      <c r="F181" s="24">
        <v>20163</v>
      </c>
      <c r="G181" s="25" t="s">
        <v>2016</v>
      </c>
      <c r="H181" s="234"/>
      <c r="I181" s="24">
        <v>64</v>
      </c>
      <c r="J181" s="207" t="s">
        <v>1565</v>
      </c>
      <c r="K181" s="25" t="s">
        <v>2322</v>
      </c>
      <c r="L181" s="209">
        <v>495528343</v>
      </c>
      <c r="M181" s="173"/>
      <c r="N181" s="240" t="s">
        <v>497</v>
      </c>
      <c r="O181" s="203" t="s">
        <v>3919</v>
      </c>
      <c r="P181" s="234">
        <v>1.4</v>
      </c>
      <c r="Q181" s="315" t="s">
        <v>501</v>
      </c>
      <c r="R181" s="82">
        <v>8.9</v>
      </c>
      <c r="S181" s="241">
        <v>3535.28</v>
      </c>
      <c r="T181" s="230"/>
      <c r="U181" s="233">
        <v>0.08</v>
      </c>
      <c r="V181" s="286">
        <v>3818.1</v>
      </c>
      <c r="W181" s="372">
        <v>150</v>
      </c>
      <c r="X181" s="372">
        <v>150</v>
      </c>
      <c r="Y181" s="193" t="s">
        <v>3890</v>
      </c>
      <c r="Z181" s="362">
        <v>0.48950000000000005</v>
      </c>
    </row>
    <row r="182" spans="1:26" ht="25.5" customHeight="1">
      <c r="A182" s="250">
        <v>169</v>
      </c>
      <c r="B182" s="238">
        <v>2013</v>
      </c>
      <c r="C182" s="88">
        <v>41347</v>
      </c>
      <c r="D182" s="88">
        <v>41352</v>
      </c>
      <c r="E182" s="25" t="s">
        <v>169</v>
      </c>
      <c r="F182" s="24">
        <v>20000</v>
      </c>
      <c r="G182" s="25" t="s">
        <v>2017</v>
      </c>
      <c r="H182" s="234"/>
      <c r="I182" s="24">
        <v>90</v>
      </c>
      <c r="J182" s="207" t="s">
        <v>2226</v>
      </c>
      <c r="K182" s="25" t="s">
        <v>1695</v>
      </c>
      <c r="L182" s="209">
        <v>670291807</v>
      </c>
      <c r="M182" s="87"/>
      <c r="N182" s="240" t="s">
        <v>497</v>
      </c>
      <c r="O182" s="203" t="s">
        <v>3891</v>
      </c>
      <c r="P182" s="234">
        <v>1.8</v>
      </c>
      <c r="Q182" s="315" t="s">
        <v>514</v>
      </c>
      <c r="R182" s="82">
        <v>16.96</v>
      </c>
      <c r="S182" s="241">
        <v>6356.66</v>
      </c>
      <c r="T182" s="230"/>
      <c r="U182" s="233">
        <v>7.0000000000000007E-2</v>
      </c>
      <c r="V182" s="286">
        <v>6801.63</v>
      </c>
      <c r="W182" s="372">
        <v>60</v>
      </c>
      <c r="X182" s="372">
        <v>60</v>
      </c>
      <c r="Y182" s="193" t="s">
        <v>3240</v>
      </c>
      <c r="Z182" s="362">
        <v>0.93280000000000007</v>
      </c>
    </row>
    <row r="183" spans="1:26" ht="25.5" customHeight="1">
      <c r="A183" s="250">
        <v>170</v>
      </c>
      <c r="B183" s="238">
        <v>2013</v>
      </c>
      <c r="C183" s="88">
        <v>41382</v>
      </c>
      <c r="D183" s="88">
        <v>41380</v>
      </c>
      <c r="E183" s="25" t="s">
        <v>277</v>
      </c>
      <c r="F183" s="24">
        <v>20167</v>
      </c>
      <c r="G183" s="25" t="s">
        <v>2018</v>
      </c>
      <c r="H183" s="234"/>
      <c r="I183" s="24">
        <v>150</v>
      </c>
      <c r="J183" s="207" t="s">
        <v>2227</v>
      </c>
      <c r="K183" s="25" t="s">
        <v>119</v>
      </c>
      <c r="L183" s="209">
        <v>615995439</v>
      </c>
      <c r="M183" s="87"/>
      <c r="N183" s="240" t="s">
        <v>497</v>
      </c>
      <c r="O183" s="203" t="s">
        <v>483</v>
      </c>
      <c r="P183" s="234">
        <v>1.4</v>
      </c>
      <c r="Q183" s="315" t="s">
        <v>508</v>
      </c>
      <c r="R183" s="82">
        <v>6.8</v>
      </c>
      <c r="S183" s="241">
        <v>4085.73</v>
      </c>
      <c r="T183" s="230"/>
      <c r="U183" s="233">
        <v>7.0000000000000007E-2</v>
      </c>
      <c r="V183" s="286">
        <v>4371.7299999999996</v>
      </c>
      <c r="W183" s="372">
        <v>75</v>
      </c>
      <c r="X183" s="372">
        <v>75</v>
      </c>
      <c r="Y183" s="193" t="s">
        <v>3890</v>
      </c>
      <c r="Z183" s="362">
        <v>0.374</v>
      </c>
    </row>
    <row r="184" spans="1:26" ht="25.5" customHeight="1">
      <c r="A184" s="250">
        <v>171</v>
      </c>
      <c r="B184" s="238">
        <v>2013</v>
      </c>
      <c r="C184" s="88">
        <v>41386</v>
      </c>
      <c r="D184" s="88">
        <v>41387</v>
      </c>
      <c r="E184" s="25" t="s">
        <v>277</v>
      </c>
      <c r="F184" s="24">
        <v>20167</v>
      </c>
      <c r="G184" s="25" t="s">
        <v>2019</v>
      </c>
      <c r="H184" s="234"/>
      <c r="I184" s="24">
        <v>125</v>
      </c>
      <c r="J184" s="207" t="s">
        <v>2228</v>
      </c>
      <c r="K184" s="25" t="s">
        <v>2323</v>
      </c>
      <c r="L184" s="209">
        <v>495229086</v>
      </c>
      <c r="M184" s="87"/>
      <c r="N184" s="240" t="s">
        <v>497</v>
      </c>
      <c r="O184" s="203" t="s">
        <v>483</v>
      </c>
      <c r="P184" s="234">
        <v>1.4</v>
      </c>
      <c r="Q184" s="315" t="s">
        <v>514</v>
      </c>
      <c r="R184" s="82">
        <v>12.3</v>
      </c>
      <c r="S184" s="241">
        <v>5103.72</v>
      </c>
      <c r="T184" s="230"/>
      <c r="U184" s="233">
        <v>7.0000000000000007E-2</v>
      </c>
      <c r="V184" s="286">
        <v>5460.98</v>
      </c>
      <c r="W184" s="372">
        <v>150</v>
      </c>
      <c r="X184" s="372">
        <v>150</v>
      </c>
      <c r="Y184" s="193" t="s">
        <v>3240</v>
      </c>
      <c r="Z184" s="362">
        <v>0.67649999999999999</v>
      </c>
    </row>
    <row r="185" spans="1:26" ht="25.5" customHeight="1">
      <c r="A185" s="250">
        <v>172</v>
      </c>
      <c r="B185" s="238">
        <v>2013</v>
      </c>
      <c r="C185" s="88">
        <v>41373</v>
      </c>
      <c r="D185" s="88">
        <v>41389</v>
      </c>
      <c r="E185" s="25" t="s">
        <v>298</v>
      </c>
      <c r="F185" s="24">
        <v>20129</v>
      </c>
      <c r="G185" s="25" t="s">
        <v>2020</v>
      </c>
      <c r="H185" s="234"/>
      <c r="I185" s="24">
        <v>145</v>
      </c>
      <c r="J185" s="207" t="s">
        <v>2229</v>
      </c>
      <c r="K185" s="25" t="s">
        <v>113</v>
      </c>
      <c r="L185" s="209">
        <v>495200411</v>
      </c>
      <c r="M185" s="87"/>
      <c r="N185" s="240" t="s">
        <v>497</v>
      </c>
      <c r="O185" s="203" t="s">
        <v>3891</v>
      </c>
      <c r="P185" s="234">
        <v>1.8</v>
      </c>
      <c r="Q185" s="234" t="s">
        <v>498</v>
      </c>
      <c r="R185" s="82">
        <v>12.9</v>
      </c>
      <c r="S185" s="241">
        <v>8037.38</v>
      </c>
      <c r="T185" s="230"/>
      <c r="U185" s="233">
        <v>7.0000000000000007E-2</v>
      </c>
      <c r="V185" s="286">
        <v>8600</v>
      </c>
      <c r="W185" s="372">
        <v>120</v>
      </c>
      <c r="X185" s="372">
        <v>120</v>
      </c>
      <c r="Y185" s="193" t="s">
        <v>3890</v>
      </c>
      <c r="Z185" s="362">
        <v>0.70950000000000002</v>
      </c>
    </row>
    <row r="186" spans="1:26" ht="25.5" customHeight="1">
      <c r="A186" s="250">
        <v>173</v>
      </c>
      <c r="B186" s="238">
        <v>2013</v>
      </c>
      <c r="C186" s="88">
        <v>41334</v>
      </c>
      <c r="D186" s="88">
        <v>41361</v>
      </c>
      <c r="E186" s="25" t="s">
        <v>169</v>
      </c>
      <c r="F186" s="24">
        <v>20000</v>
      </c>
      <c r="G186" s="25" t="s">
        <v>2021</v>
      </c>
      <c r="H186" s="234"/>
      <c r="I186" s="24">
        <v>55</v>
      </c>
      <c r="J186" s="207" t="s">
        <v>653</v>
      </c>
      <c r="K186" s="25" t="s">
        <v>2324</v>
      </c>
      <c r="L186" s="209">
        <v>633038343</v>
      </c>
      <c r="M186" s="87"/>
      <c r="N186" s="240" t="s">
        <v>497</v>
      </c>
      <c r="O186" s="203" t="s">
        <v>3891</v>
      </c>
      <c r="P186" s="234">
        <v>1.8</v>
      </c>
      <c r="Q186" s="315" t="s">
        <v>521</v>
      </c>
      <c r="R186" s="82">
        <v>2.1</v>
      </c>
      <c r="S186" s="241">
        <v>1762.99</v>
      </c>
      <c r="T186" s="230"/>
      <c r="U186" s="233">
        <v>7.0000000000000007E-2</v>
      </c>
      <c r="V186" s="286">
        <v>1886.4</v>
      </c>
      <c r="W186" s="372">
        <v>15</v>
      </c>
      <c r="X186" s="372">
        <v>15</v>
      </c>
      <c r="Y186" s="193" t="s">
        <v>3890</v>
      </c>
      <c r="Z186" s="362">
        <v>0.11550000000000001</v>
      </c>
    </row>
    <row r="187" spans="1:26" ht="25.5" customHeight="1">
      <c r="A187" s="250">
        <v>174</v>
      </c>
      <c r="B187" s="238">
        <v>2013</v>
      </c>
      <c r="C187" s="88">
        <v>41289</v>
      </c>
      <c r="D187" s="88">
        <v>41289</v>
      </c>
      <c r="E187" s="25" t="s">
        <v>1856</v>
      </c>
      <c r="F187" s="24">
        <v>20166</v>
      </c>
      <c r="G187" s="25" t="s">
        <v>2022</v>
      </c>
      <c r="H187" s="234"/>
      <c r="I187" s="24">
        <v>90</v>
      </c>
      <c r="J187" s="207" t="s">
        <v>2230</v>
      </c>
      <c r="K187" s="25" t="s">
        <v>365</v>
      </c>
      <c r="L187" s="209">
        <v>495201557</v>
      </c>
      <c r="M187" s="87"/>
      <c r="N187" s="240" t="s">
        <v>497</v>
      </c>
      <c r="O187" s="203" t="s">
        <v>483</v>
      </c>
      <c r="P187" s="234">
        <v>1.4</v>
      </c>
      <c r="Q187" s="315" t="s">
        <v>514</v>
      </c>
      <c r="R187" s="82">
        <v>14.46</v>
      </c>
      <c r="S187" s="241">
        <v>6686.81</v>
      </c>
      <c r="T187" s="230"/>
      <c r="U187" s="233">
        <v>7.0000000000000007E-2</v>
      </c>
      <c r="V187" s="286">
        <v>7154.89</v>
      </c>
      <c r="W187" s="372">
        <v>135</v>
      </c>
      <c r="X187" s="372">
        <v>135</v>
      </c>
      <c r="Y187" s="193" t="s">
        <v>3890</v>
      </c>
      <c r="Z187" s="362">
        <v>0.79530000000000001</v>
      </c>
    </row>
    <row r="188" spans="1:26" ht="25.5" customHeight="1">
      <c r="A188" s="250">
        <v>175</v>
      </c>
      <c r="B188" s="238">
        <v>2013</v>
      </c>
      <c r="C188" s="88">
        <v>41388</v>
      </c>
      <c r="D188" s="88">
        <v>41388</v>
      </c>
      <c r="E188" s="25" t="s">
        <v>1857</v>
      </c>
      <c r="F188" s="24">
        <v>20111</v>
      </c>
      <c r="G188" s="25" t="s">
        <v>2023</v>
      </c>
      <c r="H188" s="234"/>
      <c r="I188" s="24">
        <v>50</v>
      </c>
      <c r="J188" s="207" t="s">
        <v>957</v>
      </c>
      <c r="K188" s="25" t="s">
        <v>104</v>
      </c>
      <c r="L188" s="209">
        <v>614648485</v>
      </c>
      <c r="M188" s="173"/>
      <c r="N188" s="240" t="s">
        <v>497</v>
      </c>
      <c r="O188" s="203" t="s">
        <v>474</v>
      </c>
      <c r="P188" s="234">
        <v>1.8</v>
      </c>
      <c r="Q188" s="315" t="s">
        <v>522</v>
      </c>
      <c r="R188" s="82">
        <v>1</v>
      </c>
      <c r="S188" s="315">
        <v>2502</v>
      </c>
      <c r="T188" s="230"/>
      <c r="U188" s="233">
        <v>7.0000000000000007E-2</v>
      </c>
      <c r="V188" s="286">
        <v>2677.14</v>
      </c>
      <c r="W188" s="372">
        <v>90</v>
      </c>
      <c r="X188" s="372">
        <v>90</v>
      </c>
      <c r="Y188" s="193" t="s">
        <v>3890</v>
      </c>
      <c r="Z188" s="362">
        <v>5.5E-2</v>
      </c>
    </row>
    <row r="189" spans="1:26" ht="25.5" customHeight="1">
      <c r="A189" s="250">
        <v>176</v>
      </c>
      <c r="B189" s="238">
        <v>2013</v>
      </c>
      <c r="C189" s="88">
        <v>41263</v>
      </c>
      <c r="D189" s="88">
        <v>41197</v>
      </c>
      <c r="E189" s="25" t="s">
        <v>169</v>
      </c>
      <c r="F189" s="24">
        <v>20000</v>
      </c>
      <c r="G189" s="25" t="s">
        <v>2024</v>
      </c>
      <c r="H189" s="234"/>
      <c r="I189" s="24">
        <v>145</v>
      </c>
      <c r="J189" s="203" t="s">
        <v>465</v>
      </c>
      <c r="K189" s="25" t="s">
        <v>2318</v>
      </c>
      <c r="L189" s="209">
        <v>613610998</v>
      </c>
      <c r="M189" s="87"/>
      <c r="N189" s="240" t="s">
        <v>497</v>
      </c>
      <c r="O189" s="203" t="s">
        <v>481</v>
      </c>
      <c r="P189" s="234">
        <v>1.8</v>
      </c>
      <c r="Q189" s="315" t="s">
        <v>521</v>
      </c>
      <c r="R189" s="82">
        <v>36.1</v>
      </c>
      <c r="S189" s="241">
        <v>37914.69</v>
      </c>
      <c r="T189" s="230"/>
      <c r="U189" s="233">
        <v>7.0000000000000007E-2</v>
      </c>
      <c r="V189" s="286">
        <v>40000</v>
      </c>
      <c r="W189" s="372">
        <v>315</v>
      </c>
      <c r="X189" s="372">
        <v>315</v>
      </c>
      <c r="Y189" s="193" t="s">
        <v>3890</v>
      </c>
      <c r="Z189" s="362">
        <v>1.9855</v>
      </c>
    </row>
    <row r="190" spans="1:26" ht="25.5" customHeight="1">
      <c r="A190" s="250">
        <v>177</v>
      </c>
      <c r="B190" s="238">
        <v>2013</v>
      </c>
      <c r="C190" s="88">
        <v>41394</v>
      </c>
      <c r="D190" s="88">
        <v>41390</v>
      </c>
      <c r="E190" s="25" t="s">
        <v>169</v>
      </c>
      <c r="F190" s="24">
        <v>20090</v>
      </c>
      <c r="G190" s="25" t="s">
        <v>2025</v>
      </c>
      <c r="H190" s="234"/>
      <c r="I190" s="24">
        <v>70</v>
      </c>
      <c r="J190" s="207" t="s">
        <v>2231</v>
      </c>
      <c r="K190" s="25" t="s">
        <v>1222</v>
      </c>
      <c r="L190" s="209">
        <v>615731885</v>
      </c>
      <c r="M190" s="87"/>
      <c r="N190" s="240" t="s">
        <v>497</v>
      </c>
      <c r="O190" s="203" t="s">
        <v>482</v>
      </c>
      <c r="P190" s="234">
        <v>1.4</v>
      </c>
      <c r="Q190" s="315" t="s">
        <v>4018</v>
      </c>
      <c r="R190" s="82">
        <v>11.6</v>
      </c>
      <c r="S190" s="241">
        <v>3253.87</v>
      </c>
      <c r="T190" s="230"/>
      <c r="U190" s="233">
        <v>7.0000000000000007E-2</v>
      </c>
      <c r="V190" s="286">
        <v>3481.64</v>
      </c>
      <c r="W190" s="372">
        <v>75</v>
      </c>
      <c r="X190" s="372">
        <v>75</v>
      </c>
      <c r="Y190" s="193" t="s">
        <v>3890</v>
      </c>
      <c r="Z190" s="362">
        <v>0.63800000000000001</v>
      </c>
    </row>
    <row r="191" spans="1:26" ht="25.5" customHeight="1">
      <c r="A191" s="250">
        <v>178</v>
      </c>
      <c r="B191" s="238">
        <v>2013</v>
      </c>
      <c r="C191" s="88">
        <v>41359</v>
      </c>
      <c r="D191" s="88">
        <v>41359</v>
      </c>
      <c r="E191" s="25" t="s">
        <v>296</v>
      </c>
      <c r="F191" s="24">
        <v>20117</v>
      </c>
      <c r="G191" s="25" t="s">
        <v>2026</v>
      </c>
      <c r="H191" s="234"/>
      <c r="I191" s="24">
        <v>146</v>
      </c>
      <c r="J191" s="207" t="s">
        <v>2232</v>
      </c>
      <c r="K191" s="25" t="s">
        <v>2325</v>
      </c>
      <c r="L191" s="209">
        <v>495284025</v>
      </c>
      <c r="M191" s="87"/>
      <c r="N191" s="240" t="s">
        <v>497</v>
      </c>
      <c r="O191" s="203" t="s">
        <v>478</v>
      </c>
      <c r="P191" s="234">
        <v>1.4</v>
      </c>
      <c r="Q191" s="315" t="s">
        <v>594</v>
      </c>
      <c r="R191" s="82">
        <v>14</v>
      </c>
      <c r="S191" s="241">
        <v>10087.92</v>
      </c>
      <c r="T191" s="230"/>
      <c r="U191" s="233">
        <v>7.0000000000000007E-2</v>
      </c>
      <c r="V191" s="286">
        <v>10794.07</v>
      </c>
      <c r="W191" s="372">
        <v>135</v>
      </c>
      <c r="X191" s="372">
        <v>135</v>
      </c>
      <c r="Y191" s="193" t="s">
        <v>3890</v>
      </c>
      <c r="Z191" s="362">
        <v>0.77</v>
      </c>
    </row>
    <row r="192" spans="1:26" ht="25.5" customHeight="1">
      <c r="A192" s="250">
        <v>179</v>
      </c>
      <c r="B192" s="238">
        <v>2013</v>
      </c>
      <c r="C192" s="88">
        <v>41354</v>
      </c>
      <c r="D192" s="88">
        <v>41351</v>
      </c>
      <c r="E192" s="25" t="s">
        <v>169</v>
      </c>
      <c r="F192" s="24">
        <v>20090</v>
      </c>
      <c r="G192" s="25" t="s">
        <v>2027</v>
      </c>
      <c r="H192" s="234"/>
      <c r="I192" s="24">
        <v>100</v>
      </c>
      <c r="J192" s="207" t="s">
        <v>599</v>
      </c>
      <c r="K192" s="25" t="s">
        <v>87</v>
      </c>
      <c r="L192" s="209">
        <v>495230392</v>
      </c>
      <c r="M192" s="87"/>
      <c r="N192" s="240" t="s">
        <v>497</v>
      </c>
      <c r="O192" s="203" t="s">
        <v>613</v>
      </c>
      <c r="P192" s="234">
        <v>1.8</v>
      </c>
      <c r="Q192" s="234" t="s">
        <v>508</v>
      </c>
      <c r="R192" s="82">
        <v>19.260000000000002</v>
      </c>
      <c r="S192" s="241">
        <v>10375</v>
      </c>
      <c r="T192" s="230"/>
      <c r="U192" s="233">
        <v>7.0000000000000007E-2</v>
      </c>
      <c r="V192" s="286">
        <v>11205</v>
      </c>
      <c r="W192" s="372">
        <v>80</v>
      </c>
      <c r="X192" s="372">
        <v>80</v>
      </c>
      <c r="Y192" s="193" t="s">
        <v>3240</v>
      </c>
      <c r="Z192" s="362">
        <v>1.0593000000000001</v>
      </c>
    </row>
    <row r="193" spans="1:26" ht="25.5" customHeight="1">
      <c r="A193" s="250">
        <v>180</v>
      </c>
      <c r="B193" s="238">
        <v>2013</v>
      </c>
      <c r="C193" s="88">
        <v>41318</v>
      </c>
      <c r="D193" s="88">
        <v>41277</v>
      </c>
      <c r="E193" s="25" t="s">
        <v>169</v>
      </c>
      <c r="F193" s="24">
        <v>20090</v>
      </c>
      <c r="G193" s="25" t="s">
        <v>2028</v>
      </c>
      <c r="H193" s="234"/>
      <c r="I193" s="24">
        <v>90</v>
      </c>
      <c r="J193" s="207" t="s">
        <v>436</v>
      </c>
      <c r="K193" s="25" t="s">
        <v>2326</v>
      </c>
      <c r="L193" s="209">
        <v>603054464</v>
      </c>
      <c r="M193" s="87"/>
      <c r="N193" s="240" t="s">
        <v>497</v>
      </c>
      <c r="O193" s="203" t="s">
        <v>613</v>
      </c>
      <c r="P193" s="234">
        <v>1.8</v>
      </c>
      <c r="Q193" s="315" t="s">
        <v>508</v>
      </c>
      <c r="R193" s="82">
        <v>38.85</v>
      </c>
      <c r="S193" s="241">
        <v>10090</v>
      </c>
      <c r="T193" s="230"/>
      <c r="U193" s="233">
        <v>0.08</v>
      </c>
      <c r="V193" s="286">
        <v>10897</v>
      </c>
      <c r="W193" s="372">
        <v>75</v>
      </c>
      <c r="X193" s="372">
        <v>75</v>
      </c>
      <c r="Y193" s="193" t="s">
        <v>3240</v>
      </c>
      <c r="Z193" s="362">
        <v>2.1367500000000001</v>
      </c>
    </row>
    <row r="194" spans="1:26" ht="25.5" customHeight="1">
      <c r="A194" s="250">
        <v>181</v>
      </c>
      <c r="B194" s="238">
        <v>2013</v>
      </c>
      <c r="C194" s="88">
        <v>41387</v>
      </c>
      <c r="D194" s="88">
        <v>41386</v>
      </c>
      <c r="E194" s="25" t="s">
        <v>169</v>
      </c>
      <c r="F194" s="24">
        <v>20090</v>
      </c>
      <c r="G194" s="25" t="s">
        <v>2029</v>
      </c>
      <c r="H194" s="234"/>
      <c r="I194" s="24">
        <v>120</v>
      </c>
      <c r="J194" s="207" t="s">
        <v>534</v>
      </c>
      <c r="K194" s="25" t="s">
        <v>363</v>
      </c>
      <c r="L194" s="209">
        <v>613043509</v>
      </c>
      <c r="M194" s="87"/>
      <c r="N194" s="240" t="s">
        <v>497</v>
      </c>
      <c r="O194" s="203" t="s">
        <v>634</v>
      </c>
      <c r="P194" s="234">
        <v>1.4</v>
      </c>
      <c r="Q194" s="315" t="s">
        <v>508</v>
      </c>
      <c r="R194" s="82">
        <v>3.8</v>
      </c>
      <c r="S194" s="241">
        <v>2626.17</v>
      </c>
      <c r="T194" s="230"/>
      <c r="U194" s="233">
        <v>7.0000000000000007E-2</v>
      </c>
      <c r="V194" s="286">
        <v>2810</v>
      </c>
      <c r="W194" s="372">
        <v>90</v>
      </c>
      <c r="X194" s="372">
        <v>90</v>
      </c>
      <c r="Y194" s="193" t="s">
        <v>3890</v>
      </c>
      <c r="Z194" s="362">
        <v>0.20899999999999999</v>
      </c>
    </row>
    <row r="195" spans="1:26" ht="25.5" customHeight="1">
      <c r="A195" s="250">
        <v>182</v>
      </c>
      <c r="B195" s="238">
        <v>2013</v>
      </c>
      <c r="C195" s="88">
        <v>41299</v>
      </c>
      <c r="D195" s="88">
        <v>41297</v>
      </c>
      <c r="E195" s="25" t="s">
        <v>277</v>
      </c>
      <c r="F195" s="24">
        <v>20167</v>
      </c>
      <c r="G195" s="25" t="s">
        <v>2030</v>
      </c>
      <c r="H195" s="234"/>
      <c r="I195" s="24">
        <v>150</v>
      </c>
      <c r="J195" s="207" t="s">
        <v>2233</v>
      </c>
      <c r="K195" s="25" t="s">
        <v>105</v>
      </c>
      <c r="L195" s="209">
        <v>615996550</v>
      </c>
      <c r="M195" s="87"/>
      <c r="N195" s="240" t="s">
        <v>497</v>
      </c>
      <c r="O195" s="203" t="s">
        <v>613</v>
      </c>
      <c r="P195" s="234">
        <v>1.8</v>
      </c>
      <c r="Q195" s="234" t="s">
        <v>514</v>
      </c>
      <c r="R195" s="82">
        <v>0.59</v>
      </c>
      <c r="S195" s="241">
        <v>580</v>
      </c>
      <c r="T195" s="230"/>
      <c r="U195" s="233">
        <v>0.08</v>
      </c>
      <c r="V195" s="286">
        <v>626.4</v>
      </c>
      <c r="W195" s="372">
        <v>30</v>
      </c>
      <c r="X195" s="372">
        <v>30</v>
      </c>
      <c r="Y195" s="193" t="s">
        <v>3240</v>
      </c>
      <c r="Z195" s="362">
        <v>3.245E-2</v>
      </c>
    </row>
    <row r="196" spans="1:26" ht="25.5" customHeight="1">
      <c r="A196" s="250">
        <v>183</v>
      </c>
      <c r="B196" s="238">
        <v>2013</v>
      </c>
      <c r="C196" s="88">
        <v>41388</v>
      </c>
      <c r="D196" s="88">
        <v>41388</v>
      </c>
      <c r="E196" s="496"/>
      <c r="F196" s="24">
        <v>20000</v>
      </c>
      <c r="G196" s="25" t="s">
        <v>2031</v>
      </c>
      <c r="H196" s="234"/>
      <c r="I196" s="24">
        <v>120</v>
      </c>
      <c r="J196" s="207" t="s">
        <v>2234</v>
      </c>
      <c r="K196" s="25" t="s">
        <v>1695</v>
      </c>
      <c r="L196" s="209"/>
      <c r="M196" s="87"/>
      <c r="N196" s="240" t="s">
        <v>497</v>
      </c>
      <c r="O196" s="203" t="s">
        <v>3905</v>
      </c>
      <c r="P196" s="234">
        <v>1.8</v>
      </c>
      <c r="Q196" s="315" t="s">
        <v>498</v>
      </c>
      <c r="R196" s="82">
        <v>28</v>
      </c>
      <c r="S196" s="241">
        <v>10295</v>
      </c>
      <c r="T196" s="230">
        <v>1900</v>
      </c>
      <c r="U196" s="233">
        <v>7.0000000000000007E-2</v>
      </c>
      <c r="V196" s="286">
        <v>13170.6</v>
      </c>
      <c r="W196" s="372">
        <v>75</v>
      </c>
      <c r="X196" s="372">
        <v>75</v>
      </c>
      <c r="Y196" s="193" t="s">
        <v>3890</v>
      </c>
      <c r="Z196" s="362">
        <v>1.54</v>
      </c>
    </row>
    <row r="197" spans="1:26" ht="25.5" customHeight="1">
      <c r="A197" s="250">
        <v>184</v>
      </c>
      <c r="B197" s="238">
        <v>2013</v>
      </c>
      <c r="C197" s="88">
        <v>41380</v>
      </c>
      <c r="D197" s="88">
        <v>41381</v>
      </c>
      <c r="E197" s="25" t="s">
        <v>169</v>
      </c>
      <c r="F197" s="24">
        <v>20000</v>
      </c>
      <c r="G197" s="25" t="s">
        <v>2032</v>
      </c>
      <c r="H197" s="234"/>
      <c r="I197" s="24">
        <v>36</v>
      </c>
      <c r="J197" s="207" t="s">
        <v>2235</v>
      </c>
      <c r="K197" s="25" t="s">
        <v>113</v>
      </c>
      <c r="L197" s="209">
        <v>699684214</v>
      </c>
      <c r="M197" s="87"/>
      <c r="N197" s="240" t="s">
        <v>497</v>
      </c>
      <c r="O197" s="203" t="s">
        <v>3893</v>
      </c>
      <c r="P197" s="234">
        <v>1.8</v>
      </c>
      <c r="Q197" s="315" t="s">
        <v>4041</v>
      </c>
      <c r="R197" s="82">
        <v>10.44</v>
      </c>
      <c r="S197" s="241">
        <v>2734</v>
      </c>
      <c r="T197" s="230"/>
      <c r="U197" s="233">
        <v>7.0000000000000007E-2</v>
      </c>
      <c r="V197" s="286">
        <v>2925.38</v>
      </c>
      <c r="W197" s="372">
        <v>30</v>
      </c>
      <c r="X197" s="372">
        <v>30</v>
      </c>
      <c r="Y197" s="193" t="s">
        <v>3240</v>
      </c>
      <c r="Z197" s="362">
        <v>0.57419999999999993</v>
      </c>
    </row>
    <row r="198" spans="1:26" ht="25.5" customHeight="1">
      <c r="A198" s="250">
        <v>185</v>
      </c>
      <c r="B198" s="238">
        <v>2013</v>
      </c>
      <c r="C198" s="88">
        <v>41369</v>
      </c>
      <c r="D198" s="88">
        <v>41368</v>
      </c>
      <c r="E198" s="25" t="s">
        <v>169</v>
      </c>
      <c r="F198" s="24">
        <v>20000</v>
      </c>
      <c r="G198" s="25" t="s">
        <v>2033</v>
      </c>
      <c r="H198" s="234"/>
      <c r="I198" s="24">
        <v>70</v>
      </c>
      <c r="J198" s="207" t="s">
        <v>2236</v>
      </c>
      <c r="K198" s="25" t="s">
        <v>385</v>
      </c>
      <c r="L198" s="209">
        <v>613411743</v>
      </c>
      <c r="M198" s="236"/>
      <c r="N198" s="240" t="s">
        <v>497</v>
      </c>
      <c r="O198" s="203" t="s">
        <v>480</v>
      </c>
      <c r="P198" s="234">
        <v>1.4</v>
      </c>
      <c r="Q198" s="315" t="s">
        <v>508</v>
      </c>
      <c r="R198" s="82">
        <v>2.1</v>
      </c>
      <c r="S198" s="241">
        <v>2336.4499999999998</v>
      </c>
      <c r="T198" s="230"/>
      <c r="U198" s="233">
        <v>7.0000000000000007E-2</v>
      </c>
      <c r="V198" s="286">
        <v>2500</v>
      </c>
      <c r="W198" s="372">
        <v>15</v>
      </c>
      <c r="X198" s="372">
        <v>15</v>
      </c>
      <c r="Y198" s="193" t="s">
        <v>3890</v>
      </c>
      <c r="Z198" s="362">
        <v>0.11550000000000001</v>
      </c>
    </row>
    <row r="199" spans="1:26" ht="25.5" customHeight="1">
      <c r="A199" s="250">
        <v>186</v>
      </c>
      <c r="B199" s="238">
        <v>2013</v>
      </c>
      <c r="C199" s="88">
        <v>41271</v>
      </c>
      <c r="D199" s="88">
        <v>41291</v>
      </c>
      <c r="E199" s="25" t="s">
        <v>169</v>
      </c>
      <c r="F199" s="24">
        <v>20000</v>
      </c>
      <c r="G199" s="25" t="s">
        <v>2034</v>
      </c>
      <c r="H199" s="234"/>
      <c r="I199" s="24">
        <v>51</v>
      </c>
      <c r="J199" s="207" t="s">
        <v>696</v>
      </c>
      <c r="K199" s="25" t="s">
        <v>83</v>
      </c>
      <c r="L199" s="209">
        <v>495208250</v>
      </c>
      <c r="M199" s="87"/>
      <c r="N199" s="240" t="s">
        <v>497</v>
      </c>
      <c r="O199" s="203" t="s">
        <v>480</v>
      </c>
      <c r="P199" s="234">
        <v>1.4</v>
      </c>
      <c r="Q199" s="315" t="s">
        <v>514</v>
      </c>
      <c r="R199" s="82">
        <v>6.6</v>
      </c>
      <c r="S199" s="241">
        <v>4112.1499999999996</v>
      </c>
      <c r="T199" s="230"/>
      <c r="U199" s="233">
        <v>7.0000000000000007E-2</v>
      </c>
      <c r="V199" s="286">
        <v>4400</v>
      </c>
      <c r="W199" s="372">
        <v>45</v>
      </c>
      <c r="X199" s="372">
        <v>45</v>
      </c>
      <c r="Y199" s="193" t="s">
        <v>3890</v>
      </c>
      <c r="Z199" s="362">
        <v>0.36299999999999999</v>
      </c>
    </row>
    <row r="200" spans="1:26" ht="25.5" customHeight="1">
      <c r="A200" s="250">
        <v>187</v>
      </c>
      <c r="B200" s="238">
        <v>2013</v>
      </c>
      <c r="C200" s="88">
        <v>41334</v>
      </c>
      <c r="D200" s="88">
        <v>40949</v>
      </c>
      <c r="E200" s="25" t="s">
        <v>1858</v>
      </c>
      <c r="F200" s="24">
        <v>20217</v>
      </c>
      <c r="G200" s="25" t="s">
        <v>2035</v>
      </c>
      <c r="H200" s="234"/>
      <c r="I200" s="24">
        <v>120</v>
      </c>
      <c r="J200" s="207" t="s">
        <v>2237</v>
      </c>
      <c r="K200" s="25" t="s">
        <v>2327</v>
      </c>
      <c r="L200" s="209">
        <v>614104152</v>
      </c>
      <c r="M200" s="87"/>
      <c r="N200" s="240" t="s">
        <v>497</v>
      </c>
      <c r="O200" s="203" t="s">
        <v>480</v>
      </c>
      <c r="P200" s="234">
        <v>1.4</v>
      </c>
      <c r="Q200" s="315" t="s">
        <v>4014</v>
      </c>
      <c r="R200" s="82">
        <v>15.9</v>
      </c>
      <c r="S200" s="241">
        <v>7633.67</v>
      </c>
      <c r="T200" s="230"/>
      <c r="U200" s="233">
        <v>7.0000000000000007E-2</v>
      </c>
      <c r="V200" s="286">
        <v>8168.03</v>
      </c>
      <c r="W200" s="372">
        <v>135</v>
      </c>
      <c r="X200" s="372">
        <v>135</v>
      </c>
      <c r="Y200" s="193" t="s">
        <v>3890</v>
      </c>
      <c r="Z200" s="362">
        <v>0.87450000000000006</v>
      </c>
    </row>
    <row r="201" spans="1:26" ht="25.5" customHeight="1">
      <c r="A201" s="250">
        <v>188</v>
      </c>
      <c r="B201" s="238">
        <v>2013</v>
      </c>
      <c r="C201" s="88">
        <v>41366</v>
      </c>
      <c r="D201" s="88">
        <v>41361</v>
      </c>
      <c r="E201" s="25" t="s">
        <v>291</v>
      </c>
      <c r="F201" s="24">
        <v>20118</v>
      </c>
      <c r="G201" s="25" t="s">
        <v>2036</v>
      </c>
      <c r="H201" s="234"/>
      <c r="I201" s="24">
        <v>145</v>
      </c>
      <c r="J201" s="207" t="s">
        <v>2238</v>
      </c>
      <c r="K201" s="25" t="s">
        <v>2328</v>
      </c>
      <c r="L201" s="209">
        <v>495280337</v>
      </c>
      <c r="M201" s="87"/>
      <c r="N201" s="240" t="s">
        <v>497</v>
      </c>
      <c r="O201" s="203" t="s">
        <v>474</v>
      </c>
      <c r="P201" s="234">
        <v>1.8</v>
      </c>
      <c r="Q201" s="315" t="s">
        <v>522</v>
      </c>
      <c r="R201" s="82">
        <v>22.3</v>
      </c>
      <c r="S201" s="241">
        <v>7943.93</v>
      </c>
      <c r="T201" s="230"/>
      <c r="U201" s="233">
        <v>7.0000000000000007E-2</v>
      </c>
      <c r="V201" s="286">
        <v>8500</v>
      </c>
      <c r="W201" s="372">
        <v>120</v>
      </c>
      <c r="X201" s="372">
        <v>120</v>
      </c>
      <c r="Y201" s="193" t="s">
        <v>3890</v>
      </c>
      <c r="Z201" s="362">
        <v>1.2265000000000001</v>
      </c>
    </row>
    <row r="202" spans="1:26" ht="25.5" customHeight="1">
      <c r="A202" s="250">
        <v>189</v>
      </c>
      <c r="B202" s="238">
        <v>2013</v>
      </c>
      <c r="C202" s="88">
        <v>41281</v>
      </c>
      <c r="D202" s="88">
        <v>41281</v>
      </c>
      <c r="E202" s="25" t="s">
        <v>270</v>
      </c>
      <c r="F202" s="24">
        <v>20166</v>
      </c>
      <c r="G202" s="25" t="s">
        <v>2037</v>
      </c>
      <c r="H202" s="234"/>
      <c r="I202" s="24">
        <v>140</v>
      </c>
      <c r="J202" s="207" t="s">
        <v>2239</v>
      </c>
      <c r="K202" s="25" t="s">
        <v>202</v>
      </c>
      <c r="L202" s="209">
        <v>627618522</v>
      </c>
      <c r="M202" s="87"/>
      <c r="N202" s="240" t="s">
        <v>497</v>
      </c>
      <c r="O202" s="213" t="s">
        <v>3891</v>
      </c>
      <c r="P202" s="234">
        <v>1.8</v>
      </c>
      <c r="Q202" s="315" t="s">
        <v>521</v>
      </c>
      <c r="R202" s="82">
        <v>29</v>
      </c>
      <c r="S202" s="241">
        <v>20000</v>
      </c>
      <c r="T202" s="230"/>
      <c r="U202" s="233">
        <v>7.0000000000000007E-2</v>
      </c>
      <c r="V202" s="286">
        <v>21400</v>
      </c>
      <c r="W202" s="372">
        <v>225</v>
      </c>
      <c r="X202" s="372">
        <v>225</v>
      </c>
      <c r="Y202" s="193" t="s">
        <v>3890</v>
      </c>
      <c r="Z202" s="362">
        <v>1.595</v>
      </c>
    </row>
    <row r="203" spans="1:26" ht="25.5" customHeight="1">
      <c r="A203" s="250">
        <v>190</v>
      </c>
      <c r="B203" s="238">
        <v>2013</v>
      </c>
      <c r="C203" s="88">
        <v>41292</v>
      </c>
      <c r="D203" s="88">
        <v>41292</v>
      </c>
      <c r="E203" s="25" t="s">
        <v>169</v>
      </c>
      <c r="F203" s="24">
        <v>20000</v>
      </c>
      <c r="G203" s="25" t="s">
        <v>2038</v>
      </c>
      <c r="H203" s="234"/>
      <c r="I203" s="24">
        <v>90</v>
      </c>
      <c r="J203" s="207" t="s">
        <v>653</v>
      </c>
      <c r="K203" s="25" t="s">
        <v>2324</v>
      </c>
      <c r="L203" s="209">
        <v>633038343</v>
      </c>
      <c r="M203" s="173"/>
      <c r="N203" s="240" t="s">
        <v>497</v>
      </c>
      <c r="O203" s="213" t="s">
        <v>3891</v>
      </c>
      <c r="P203" s="234">
        <v>1.8</v>
      </c>
      <c r="Q203" s="315" t="s">
        <v>521</v>
      </c>
      <c r="R203" s="82">
        <v>5</v>
      </c>
      <c r="S203" s="241">
        <v>3163.14</v>
      </c>
      <c r="T203" s="230">
        <v>135</v>
      </c>
      <c r="U203" s="233">
        <v>5.5E-2</v>
      </c>
      <c r="V203" s="286">
        <v>3479.54</v>
      </c>
      <c r="W203" s="372">
        <v>30</v>
      </c>
      <c r="X203" s="372">
        <v>30</v>
      </c>
      <c r="Y203" s="193" t="s">
        <v>3890</v>
      </c>
      <c r="Z203" s="362">
        <v>0.27500000000000002</v>
      </c>
    </row>
    <row r="204" spans="1:26" ht="25.5" customHeight="1">
      <c r="A204" s="250">
        <v>191</v>
      </c>
      <c r="B204" s="238">
        <v>2013</v>
      </c>
      <c r="C204" s="88">
        <v>41276</v>
      </c>
      <c r="D204" s="88">
        <v>41292</v>
      </c>
      <c r="E204" s="25" t="s">
        <v>169</v>
      </c>
      <c r="F204" s="24">
        <v>20000</v>
      </c>
      <c r="G204" s="25" t="s">
        <v>2038</v>
      </c>
      <c r="H204" s="234"/>
      <c r="I204" s="24">
        <v>90</v>
      </c>
      <c r="J204" s="207" t="s">
        <v>653</v>
      </c>
      <c r="K204" s="25" t="s">
        <v>2324</v>
      </c>
      <c r="L204" s="209">
        <v>633038343</v>
      </c>
      <c r="M204" s="87"/>
      <c r="N204" s="240" t="s">
        <v>497</v>
      </c>
      <c r="O204" s="213" t="s">
        <v>3891</v>
      </c>
      <c r="P204" s="234">
        <v>1.8</v>
      </c>
      <c r="Q204" s="315" t="s">
        <v>521</v>
      </c>
      <c r="R204" s="82">
        <v>5.0999999999999996</v>
      </c>
      <c r="S204" s="241">
        <v>1211.8599999999999</v>
      </c>
      <c r="T204" s="230">
        <v>442</v>
      </c>
      <c r="U204" s="233">
        <v>7.0000000000000007E-2</v>
      </c>
      <c r="V204" s="286">
        <v>1769.63</v>
      </c>
      <c r="W204" s="372">
        <v>15</v>
      </c>
      <c r="X204" s="372">
        <v>15</v>
      </c>
      <c r="Y204" s="193" t="s">
        <v>3890</v>
      </c>
      <c r="Z204" s="362">
        <v>0.28049999999999997</v>
      </c>
    </row>
    <row r="205" spans="1:26" ht="25.5" customHeight="1">
      <c r="A205" s="250">
        <v>192</v>
      </c>
      <c r="B205" s="238">
        <v>2013</v>
      </c>
      <c r="C205" s="88">
        <v>41383</v>
      </c>
      <c r="D205" s="88">
        <v>41374</v>
      </c>
      <c r="E205" s="25" t="s">
        <v>308</v>
      </c>
      <c r="F205" s="24">
        <v>20167</v>
      </c>
      <c r="G205" s="25" t="s">
        <v>2039</v>
      </c>
      <c r="H205" s="234"/>
      <c r="I205" s="24">
        <v>70</v>
      </c>
      <c r="J205" s="455" t="s">
        <v>2152</v>
      </c>
      <c r="K205" s="25" t="s">
        <v>2329</v>
      </c>
      <c r="L205" s="209">
        <v>624980082</v>
      </c>
      <c r="M205" s="236"/>
      <c r="N205" s="240" t="s">
        <v>495</v>
      </c>
      <c r="O205" s="203" t="s">
        <v>3902</v>
      </c>
      <c r="P205" s="234">
        <v>2.15</v>
      </c>
      <c r="Q205" s="315" t="s">
        <v>4013</v>
      </c>
      <c r="R205" s="82">
        <v>62</v>
      </c>
      <c r="S205" s="241">
        <v>1922</v>
      </c>
      <c r="T205" s="230"/>
      <c r="U205" s="233">
        <v>7.0000000000000007E-2</v>
      </c>
      <c r="V205" s="286">
        <v>2056.54</v>
      </c>
      <c r="W205" s="372">
        <v>217</v>
      </c>
      <c r="X205" s="372">
        <v>217</v>
      </c>
      <c r="Y205" s="193" t="s">
        <v>3890</v>
      </c>
      <c r="Z205" s="362">
        <v>3.41</v>
      </c>
    </row>
    <row r="206" spans="1:26" ht="25.5" customHeight="1">
      <c r="A206" s="250">
        <v>193</v>
      </c>
      <c r="B206" s="83">
        <v>2012</v>
      </c>
      <c r="C206" s="88">
        <v>41257</v>
      </c>
      <c r="D206" s="88">
        <v>41246</v>
      </c>
      <c r="E206" s="25" t="s">
        <v>1859</v>
      </c>
      <c r="F206" s="24">
        <v>20250</v>
      </c>
      <c r="G206" s="25" t="s">
        <v>2040</v>
      </c>
      <c r="H206" s="234"/>
      <c r="I206" s="24">
        <v>140</v>
      </c>
      <c r="J206" s="207" t="s">
        <v>58</v>
      </c>
      <c r="K206" s="25" t="s">
        <v>373</v>
      </c>
      <c r="L206" s="209">
        <v>786051938</v>
      </c>
      <c r="M206" s="87"/>
      <c r="N206" s="240" t="s">
        <v>503</v>
      </c>
      <c r="O206" s="203" t="s">
        <v>711</v>
      </c>
      <c r="P206" s="234">
        <v>3.65</v>
      </c>
      <c r="Q206" s="315" t="s">
        <v>507</v>
      </c>
      <c r="R206" s="82">
        <v>450</v>
      </c>
      <c r="S206" s="230">
        <v>53775</v>
      </c>
      <c r="T206" s="230">
        <v>1200</v>
      </c>
      <c r="U206" s="233">
        <v>7.0000000000000007E-2</v>
      </c>
      <c r="V206" s="286">
        <v>58823.25</v>
      </c>
      <c r="W206" s="372">
        <v>3150</v>
      </c>
      <c r="X206" s="372">
        <v>3150</v>
      </c>
      <c r="Y206" s="193" t="s">
        <v>3890</v>
      </c>
      <c r="Z206" s="362">
        <v>24.75</v>
      </c>
    </row>
    <row r="207" spans="1:26" ht="25.5" customHeight="1">
      <c r="A207" s="250">
        <v>194</v>
      </c>
      <c r="B207" s="238">
        <v>2013</v>
      </c>
      <c r="C207" s="88">
        <v>41379</v>
      </c>
      <c r="D207" s="88">
        <v>41372</v>
      </c>
      <c r="E207" s="25" t="s">
        <v>249</v>
      </c>
      <c r="F207" s="24">
        <v>20130</v>
      </c>
      <c r="G207" s="25" t="s">
        <v>700</v>
      </c>
      <c r="H207" s="234"/>
      <c r="I207" s="24">
        <v>110</v>
      </c>
      <c r="J207" s="207" t="s">
        <v>2121</v>
      </c>
      <c r="K207" s="25" t="s">
        <v>145</v>
      </c>
      <c r="L207" s="209">
        <v>607833391</v>
      </c>
      <c r="M207" s="87"/>
      <c r="N207" s="240" t="s">
        <v>497</v>
      </c>
      <c r="O207" s="203" t="s">
        <v>3893</v>
      </c>
      <c r="P207" s="234">
        <v>1.8</v>
      </c>
      <c r="Q207" s="315" t="s">
        <v>688</v>
      </c>
      <c r="R207" s="82">
        <v>10.4</v>
      </c>
      <c r="S207" s="241">
        <v>8241</v>
      </c>
      <c r="T207" s="230"/>
      <c r="U207" s="233">
        <v>7.0000000000000007E-2</v>
      </c>
      <c r="V207" s="286">
        <v>8817.8700000000008</v>
      </c>
      <c r="W207" s="372">
        <v>75</v>
      </c>
      <c r="X207" s="372">
        <v>75</v>
      </c>
      <c r="Y207" s="193" t="s">
        <v>3890</v>
      </c>
      <c r="Z207" s="362">
        <v>0.57200000000000006</v>
      </c>
    </row>
    <row r="208" spans="1:26" ht="25.5" customHeight="1">
      <c r="A208" s="250">
        <v>195</v>
      </c>
      <c r="B208" s="238">
        <v>2013</v>
      </c>
      <c r="C208" s="88">
        <v>41344</v>
      </c>
      <c r="D208" s="88">
        <v>41341</v>
      </c>
      <c r="E208" s="25" t="s">
        <v>270</v>
      </c>
      <c r="F208" s="24">
        <v>20166</v>
      </c>
      <c r="G208" s="25" t="s">
        <v>2041</v>
      </c>
      <c r="H208" s="234"/>
      <c r="I208" s="24">
        <v>90</v>
      </c>
      <c r="J208" s="207" t="s">
        <v>2240</v>
      </c>
      <c r="K208" s="25" t="s">
        <v>278</v>
      </c>
      <c r="L208" s="209">
        <v>495251929</v>
      </c>
      <c r="M208" s="87"/>
      <c r="N208" s="240" t="s">
        <v>497</v>
      </c>
      <c r="O208" s="203" t="s">
        <v>613</v>
      </c>
      <c r="P208" s="234">
        <v>1.8</v>
      </c>
      <c r="Q208" s="315" t="s">
        <v>508</v>
      </c>
      <c r="R208" s="82">
        <v>4.76</v>
      </c>
      <c r="S208" s="241">
        <v>8700</v>
      </c>
      <c r="T208" s="230"/>
      <c r="U208" s="233">
        <v>0.08</v>
      </c>
      <c r="V208" s="286">
        <v>9396</v>
      </c>
      <c r="W208" s="372">
        <v>75</v>
      </c>
      <c r="X208" s="372">
        <v>75</v>
      </c>
      <c r="Y208" s="193" t="s">
        <v>3890</v>
      </c>
      <c r="Z208" s="362">
        <v>0.26179999999999998</v>
      </c>
    </row>
    <row r="209" spans="1:26" ht="25.5" customHeight="1">
      <c r="A209" s="250">
        <v>196</v>
      </c>
      <c r="B209" s="238">
        <v>2013</v>
      </c>
      <c r="C209" s="88">
        <v>41387</v>
      </c>
      <c r="D209" s="88">
        <v>41387</v>
      </c>
      <c r="E209" s="497" t="s">
        <v>169</v>
      </c>
      <c r="F209" s="469">
        <v>20000</v>
      </c>
      <c r="G209" s="497" t="s">
        <v>2042</v>
      </c>
      <c r="H209" s="745"/>
      <c r="I209" s="469">
        <v>120</v>
      </c>
      <c r="J209" s="455" t="s">
        <v>2241</v>
      </c>
      <c r="K209" s="497" t="s">
        <v>359</v>
      </c>
      <c r="L209" s="932"/>
      <c r="M209" s="475"/>
      <c r="N209" s="863" t="s">
        <v>497</v>
      </c>
      <c r="O209" s="484" t="s">
        <v>3893</v>
      </c>
      <c r="P209" s="234">
        <v>1.87</v>
      </c>
      <c r="Q209" s="315" t="s">
        <v>4019</v>
      </c>
      <c r="R209" s="82">
        <v>21.2</v>
      </c>
      <c r="S209" s="241">
        <v>6314</v>
      </c>
      <c r="T209" s="230"/>
      <c r="U209" s="233">
        <v>7.0000000000000007E-2</v>
      </c>
      <c r="V209" s="286">
        <v>6755.98</v>
      </c>
      <c r="W209" s="372">
        <v>120</v>
      </c>
      <c r="X209" s="372">
        <v>120</v>
      </c>
      <c r="Y209" s="193" t="s">
        <v>3890</v>
      </c>
      <c r="Z209" s="362">
        <v>1.1659999999999999</v>
      </c>
    </row>
    <row r="210" spans="1:26" ht="25.5" customHeight="1">
      <c r="A210" s="250">
        <v>197</v>
      </c>
      <c r="B210" s="238">
        <v>2013</v>
      </c>
      <c r="C210" s="88">
        <v>41416</v>
      </c>
      <c r="D210" s="88">
        <v>41415</v>
      </c>
      <c r="E210" s="25" t="s">
        <v>277</v>
      </c>
      <c r="F210" s="24">
        <v>20167</v>
      </c>
      <c r="G210" s="25" t="s">
        <v>2043</v>
      </c>
      <c r="H210" s="234"/>
      <c r="I210" s="24">
        <v>140</v>
      </c>
      <c r="J210" s="207" t="s">
        <v>2242</v>
      </c>
      <c r="K210" s="25" t="s">
        <v>2330</v>
      </c>
      <c r="L210" s="209">
        <v>495229089</v>
      </c>
      <c r="M210" s="87"/>
      <c r="N210" s="240" t="s">
        <v>497</v>
      </c>
      <c r="O210" s="203" t="s">
        <v>3893</v>
      </c>
      <c r="P210" s="234">
        <v>1.8</v>
      </c>
      <c r="Q210" s="315" t="s">
        <v>4019</v>
      </c>
      <c r="R210" s="82">
        <v>13.3</v>
      </c>
      <c r="S210" s="241">
        <v>9397.93</v>
      </c>
      <c r="T210" s="230"/>
      <c r="U210" s="233">
        <v>7.0000000000000007E-2</v>
      </c>
      <c r="V210" s="286">
        <v>10055.790000000001</v>
      </c>
      <c r="W210" s="372">
        <v>180</v>
      </c>
      <c r="X210" s="372">
        <v>180</v>
      </c>
      <c r="Y210" s="193" t="s">
        <v>3240</v>
      </c>
      <c r="Z210" s="362">
        <v>0.73150000000000004</v>
      </c>
    </row>
    <row r="211" spans="1:26" ht="25.5" customHeight="1">
      <c r="A211" s="250">
        <v>198</v>
      </c>
      <c r="B211" s="238">
        <v>2013</v>
      </c>
      <c r="C211" s="88">
        <v>41358</v>
      </c>
      <c r="D211" s="88">
        <v>41353</v>
      </c>
      <c r="E211" s="25" t="s">
        <v>169</v>
      </c>
      <c r="F211" s="24">
        <v>20090</v>
      </c>
      <c r="G211" s="25" t="s">
        <v>2044</v>
      </c>
      <c r="H211" s="234"/>
      <c r="I211" s="24">
        <v>70</v>
      </c>
      <c r="J211" s="207" t="s">
        <v>327</v>
      </c>
      <c r="K211" s="25" t="s">
        <v>83</v>
      </c>
      <c r="L211" s="209">
        <v>626872500</v>
      </c>
      <c r="M211" s="236"/>
      <c r="N211" s="240" t="s">
        <v>497</v>
      </c>
      <c r="O211" s="203" t="s">
        <v>480</v>
      </c>
      <c r="P211" s="234">
        <v>1.4</v>
      </c>
      <c r="Q211" s="315" t="s">
        <v>508</v>
      </c>
      <c r="R211" s="82">
        <v>10.25</v>
      </c>
      <c r="S211" s="241">
        <v>5607.48</v>
      </c>
      <c r="T211" s="230"/>
      <c r="U211" s="233">
        <v>7.0000000000000007E-2</v>
      </c>
      <c r="V211" s="286">
        <v>6000</v>
      </c>
      <c r="W211" s="372">
        <v>75</v>
      </c>
      <c r="X211" s="372">
        <v>75</v>
      </c>
      <c r="Y211" s="193" t="s">
        <v>3240</v>
      </c>
      <c r="Z211" s="362">
        <v>0.56374999999999997</v>
      </c>
    </row>
    <row r="212" spans="1:26" ht="25.5" customHeight="1">
      <c r="A212" s="250">
        <v>199</v>
      </c>
      <c r="B212" s="238">
        <v>2013</v>
      </c>
      <c r="C212" s="88">
        <v>41397</v>
      </c>
      <c r="D212" s="88">
        <v>41396</v>
      </c>
      <c r="E212" s="25" t="s">
        <v>169</v>
      </c>
      <c r="F212" s="24">
        <v>20000</v>
      </c>
      <c r="G212" s="25" t="s">
        <v>2045</v>
      </c>
      <c r="H212" s="234"/>
      <c r="I212" s="24">
        <v>90</v>
      </c>
      <c r="J212" s="207" t="s">
        <v>2243</v>
      </c>
      <c r="K212" s="25" t="s">
        <v>2310</v>
      </c>
      <c r="L212" s="209">
        <v>601910382</v>
      </c>
      <c r="M212" s="87"/>
      <c r="N212" s="240" t="s">
        <v>497</v>
      </c>
      <c r="O212" s="203" t="s">
        <v>480</v>
      </c>
      <c r="P212" s="234">
        <v>1.4</v>
      </c>
      <c r="Q212" s="315" t="s">
        <v>508</v>
      </c>
      <c r="R212" s="82">
        <v>16</v>
      </c>
      <c r="S212" s="241">
        <v>3925.23</v>
      </c>
      <c r="T212" s="230"/>
      <c r="U212" s="233">
        <v>7.0000000000000007E-2</v>
      </c>
      <c r="V212" s="286">
        <v>4200</v>
      </c>
      <c r="W212" s="372">
        <v>30</v>
      </c>
      <c r="X212" s="372">
        <v>30</v>
      </c>
      <c r="Y212" s="193" t="s">
        <v>3240</v>
      </c>
      <c r="Z212" s="362">
        <v>0.88</v>
      </c>
    </row>
    <row r="213" spans="1:26" ht="25.5" customHeight="1">
      <c r="A213" s="250">
        <v>200</v>
      </c>
      <c r="B213" s="238">
        <v>2013</v>
      </c>
      <c r="C213" s="88">
        <v>41360</v>
      </c>
      <c r="D213" s="88">
        <v>41361</v>
      </c>
      <c r="E213" s="25" t="s">
        <v>169</v>
      </c>
      <c r="F213" s="24">
        <v>20090</v>
      </c>
      <c r="G213" s="25" t="s">
        <v>2046</v>
      </c>
      <c r="H213" s="234"/>
      <c r="I213" s="24">
        <v>90</v>
      </c>
      <c r="J213" s="501" t="s">
        <v>2244</v>
      </c>
      <c r="K213" s="212" t="s">
        <v>2331</v>
      </c>
      <c r="L213" s="209"/>
      <c r="M213" s="87"/>
      <c r="N213" s="240" t="s">
        <v>497</v>
      </c>
      <c r="O213" s="203" t="s">
        <v>3893</v>
      </c>
      <c r="P213" s="234">
        <v>1.8</v>
      </c>
      <c r="Q213" s="315" t="s">
        <v>688</v>
      </c>
      <c r="R213" s="82">
        <v>4.46</v>
      </c>
      <c r="S213" s="241">
        <v>5000</v>
      </c>
      <c r="T213" s="230"/>
      <c r="U213" s="233">
        <v>7.0000000000000007E-2</v>
      </c>
      <c r="V213" s="286">
        <v>5350</v>
      </c>
      <c r="W213" s="372">
        <v>30</v>
      </c>
      <c r="X213" s="372">
        <v>30</v>
      </c>
      <c r="Y213" s="193" t="s">
        <v>3240</v>
      </c>
      <c r="Z213" s="362">
        <v>0.24529999999999999</v>
      </c>
    </row>
    <row r="214" spans="1:26" ht="25.5" customHeight="1">
      <c r="A214" s="250">
        <v>201</v>
      </c>
      <c r="B214" s="238">
        <v>2013</v>
      </c>
      <c r="C214" s="88">
        <v>41354</v>
      </c>
      <c r="D214" s="88">
        <v>41416</v>
      </c>
      <c r="E214" s="25" t="s">
        <v>169</v>
      </c>
      <c r="F214" s="24">
        <v>20090</v>
      </c>
      <c r="G214" s="25" t="s">
        <v>2047</v>
      </c>
      <c r="H214" s="234"/>
      <c r="I214" s="24">
        <v>70</v>
      </c>
      <c r="J214" s="207" t="s">
        <v>2245</v>
      </c>
      <c r="K214" s="25" t="s">
        <v>596</v>
      </c>
      <c r="L214" s="209">
        <v>683510064</v>
      </c>
      <c r="M214" s="87"/>
      <c r="N214" s="240" t="s">
        <v>497</v>
      </c>
      <c r="O214" s="203" t="s">
        <v>3893</v>
      </c>
      <c r="P214" s="234">
        <v>1.8</v>
      </c>
      <c r="Q214" s="315" t="s">
        <v>688</v>
      </c>
      <c r="R214" s="82">
        <v>6.18</v>
      </c>
      <c r="S214" s="241">
        <v>3657</v>
      </c>
      <c r="T214" s="230"/>
      <c r="U214" s="233">
        <v>7.0000000000000007E-2</v>
      </c>
      <c r="V214" s="286">
        <v>3912.99</v>
      </c>
      <c r="W214" s="372">
        <v>30</v>
      </c>
      <c r="X214" s="372">
        <v>30</v>
      </c>
      <c r="Y214" s="193" t="s">
        <v>3240</v>
      </c>
      <c r="Z214" s="362">
        <v>0.33989999999999998</v>
      </c>
    </row>
    <row r="215" spans="1:26" ht="25.5" customHeight="1">
      <c r="A215" s="250">
        <v>202</v>
      </c>
      <c r="B215" s="238">
        <v>2013</v>
      </c>
      <c r="C215" s="88">
        <v>41415</v>
      </c>
      <c r="D215" s="88">
        <v>41408</v>
      </c>
      <c r="E215" s="25" t="s">
        <v>169</v>
      </c>
      <c r="F215" s="24">
        <v>20000</v>
      </c>
      <c r="G215" s="25" t="s">
        <v>2048</v>
      </c>
      <c r="H215" s="234"/>
      <c r="I215" s="24">
        <v>107</v>
      </c>
      <c r="J215" s="207" t="s">
        <v>2246</v>
      </c>
      <c r="K215" s="25" t="s">
        <v>288</v>
      </c>
      <c r="L215" s="209">
        <v>611785527</v>
      </c>
      <c r="M215" s="87"/>
      <c r="N215" s="240" t="s">
        <v>497</v>
      </c>
      <c r="O215" s="203" t="s">
        <v>3920</v>
      </c>
      <c r="P215" s="234">
        <v>1.8</v>
      </c>
      <c r="Q215" s="315" t="s">
        <v>501</v>
      </c>
      <c r="R215" s="82">
        <v>18.670000000000002</v>
      </c>
      <c r="S215" s="241">
        <v>5600.56</v>
      </c>
      <c r="T215" s="230"/>
      <c r="U215" s="233">
        <v>0.08</v>
      </c>
      <c r="V215" s="286">
        <v>6048.6</v>
      </c>
      <c r="W215" s="372">
        <v>75</v>
      </c>
      <c r="X215" s="372">
        <v>75</v>
      </c>
      <c r="Y215" s="193" t="s">
        <v>3240</v>
      </c>
      <c r="Z215" s="362">
        <v>1.02685</v>
      </c>
    </row>
    <row r="216" spans="1:26" ht="25.5" customHeight="1">
      <c r="A216" s="250">
        <v>203</v>
      </c>
      <c r="B216" s="238">
        <v>2013</v>
      </c>
      <c r="C216" s="88">
        <v>41258</v>
      </c>
      <c r="D216" s="88">
        <v>41280</v>
      </c>
      <c r="E216" s="25" t="s">
        <v>489</v>
      </c>
      <c r="F216" s="24">
        <v>20167</v>
      </c>
      <c r="G216" s="25" t="s">
        <v>2049</v>
      </c>
      <c r="H216" s="234"/>
      <c r="I216" s="24">
        <v>120</v>
      </c>
      <c r="J216" s="207" t="s">
        <v>2136</v>
      </c>
      <c r="K216" s="25" t="s">
        <v>2310</v>
      </c>
      <c r="L216" s="209">
        <v>495242386</v>
      </c>
      <c r="M216" s="87"/>
      <c r="N216" s="240" t="s">
        <v>497</v>
      </c>
      <c r="O216" s="203" t="s">
        <v>3907</v>
      </c>
      <c r="P216" s="234">
        <v>1.8</v>
      </c>
      <c r="Q216" s="315" t="s">
        <v>594</v>
      </c>
      <c r="R216" s="82">
        <v>18.55</v>
      </c>
      <c r="S216" s="241">
        <v>8475.64</v>
      </c>
      <c r="T216" s="230"/>
      <c r="U216" s="233">
        <v>7.0000000000000007E-2</v>
      </c>
      <c r="V216" s="286">
        <v>9068.93</v>
      </c>
      <c r="W216" s="372">
        <v>120</v>
      </c>
      <c r="X216" s="372">
        <v>120</v>
      </c>
      <c r="Y216" s="193" t="s">
        <v>3890</v>
      </c>
      <c r="Z216" s="362">
        <v>1.0202500000000001</v>
      </c>
    </row>
    <row r="217" spans="1:26" ht="25.5" customHeight="1">
      <c r="A217" s="250">
        <v>204</v>
      </c>
      <c r="B217" s="238">
        <v>2013</v>
      </c>
      <c r="C217" s="88">
        <v>41311</v>
      </c>
      <c r="D217" s="88">
        <v>41309</v>
      </c>
      <c r="E217" s="25" t="s">
        <v>169</v>
      </c>
      <c r="F217" s="24">
        <v>20000</v>
      </c>
      <c r="G217" s="25" t="s">
        <v>2050</v>
      </c>
      <c r="H217" s="234"/>
      <c r="I217" s="24">
        <v>125</v>
      </c>
      <c r="J217" s="207" t="s">
        <v>2247</v>
      </c>
      <c r="K217" s="25" t="s">
        <v>359</v>
      </c>
      <c r="L217" s="209"/>
      <c r="M217" s="87"/>
      <c r="N217" s="240" t="s">
        <v>497</v>
      </c>
      <c r="O217" s="203" t="s">
        <v>613</v>
      </c>
      <c r="P217" s="234">
        <v>1.8</v>
      </c>
      <c r="Q217" s="315" t="s">
        <v>508</v>
      </c>
      <c r="R217" s="82">
        <v>7.4</v>
      </c>
      <c r="S217" s="241">
        <v>9960</v>
      </c>
      <c r="T217" s="230"/>
      <c r="U217" s="233">
        <v>8</v>
      </c>
      <c r="V217" s="286">
        <v>10756.8</v>
      </c>
      <c r="W217" s="372">
        <v>30</v>
      </c>
      <c r="X217" s="372">
        <v>30</v>
      </c>
      <c r="Y217" s="193" t="s">
        <v>3890</v>
      </c>
      <c r="Z217" s="362">
        <v>0.40700000000000003</v>
      </c>
    </row>
    <row r="218" spans="1:26" ht="25.5" customHeight="1" thickBot="1">
      <c r="A218" s="250">
        <v>205</v>
      </c>
      <c r="B218" s="310">
        <v>2013</v>
      </c>
      <c r="C218" s="224">
        <v>41355</v>
      </c>
      <c r="D218" s="224">
        <v>41353</v>
      </c>
      <c r="E218" s="218" t="s">
        <v>169</v>
      </c>
      <c r="F218" s="217">
        <v>20090</v>
      </c>
      <c r="G218" s="218" t="s">
        <v>2051</v>
      </c>
      <c r="H218" s="839"/>
      <c r="I218" s="217">
        <v>90</v>
      </c>
      <c r="J218" s="249" t="s">
        <v>2248</v>
      </c>
      <c r="K218" s="218" t="s">
        <v>2332</v>
      </c>
      <c r="L218" s="225">
        <v>495204879</v>
      </c>
      <c r="M218" s="104"/>
      <c r="N218" s="313" t="s">
        <v>497</v>
      </c>
      <c r="O218" s="607" t="s">
        <v>3921</v>
      </c>
      <c r="P218" s="839">
        <v>1.4</v>
      </c>
      <c r="Q218" s="839" t="s">
        <v>498</v>
      </c>
      <c r="R218" s="103">
        <v>5.4</v>
      </c>
      <c r="S218" s="200"/>
      <c r="T218" s="308"/>
      <c r="U218" s="488"/>
      <c r="V218" s="839"/>
      <c r="W218" s="987">
        <v>45</v>
      </c>
      <c r="X218" s="987">
        <v>45</v>
      </c>
      <c r="Y218" s="782" t="s">
        <v>3890</v>
      </c>
      <c r="Z218" s="369">
        <v>0.29700000000000004</v>
      </c>
    </row>
    <row r="219" spans="1:26" ht="25.5" customHeight="1">
      <c r="A219" s="2007">
        <v>206</v>
      </c>
      <c r="B219" s="2180">
        <v>2013</v>
      </c>
      <c r="C219" s="2148">
        <v>41380</v>
      </c>
      <c r="D219" s="2160">
        <v>41384</v>
      </c>
      <c r="E219" s="2095" t="s">
        <v>1860</v>
      </c>
      <c r="F219" s="2101">
        <v>20123</v>
      </c>
      <c r="G219" s="2103" t="s">
        <v>2052</v>
      </c>
      <c r="H219" s="2068"/>
      <c r="I219" s="2105">
        <v>120</v>
      </c>
      <c r="J219" s="2095" t="s">
        <v>67</v>
      </c>
      <c r="K219" s="2095" t="s">
        <v>156</v>
      </c>
      <c r="L219" s="2097">
        <v>495243210</v>
      </c>
      <c r="M219" s="2170"/>
      <c r="N219" s="239" t="s">
        <v>495</v>
      </c>
      <c r="O219" s="2082" t="s">
        <v>613</v>
      </c>
      <c r="P219" s="323"/>
      <c r="Q219" s="323" t="s">
        <v>4020</v>
      </c>
      <c r="R219" s="938">
        <v>85</v>
      </c>
      <c r="S219" s="2070">
        <v>10410</v>
      </c>
      <c r="T219" s="229"/>
      <c r="U219" s="2001">
        <v>7.0000000000000007E-2</v>
      </c>
      <c r="V219" s="2068">
        <v>11023.004999999999</v>
      </c>
      <c r="W219" s="2166">
        <v>477.5</v>
      </c>
      <c r="X219" s="2166">
        <v>477.5</v>
      </c>
      <c r="Y219" s="2064" t="s">
        <v>3890</v>
      </c>
      <c r="Z219" s="376">
        <v>4.6749999999999998</v>
      </c>
    </row>
    <row r="220" spans="1:26" ht="25.5" customHeight="1" thickBot="1">
      <c r="A220" s="1987"/>
      <c r="B220" s="2181"/>
      <c r="C220" s="2149"/>
      <c r="D220" s="2161"/>
      <c r="E220" s="2096"/>
      <c r="F220" s="2102"/>
      <c r="G220" s="2104"/>
      <c r="H220" s="2069"/>
      <c r="I220" s="2106"/>
      <c r="J220" s="2096"/>
      <c r="K220" s="2096"/>
      <c r="L220" s="2098"/>
      <c r="M220" s="2171"/>
      <c r="N220" s="910" t="s">
        <v>497</v>
      </c>
      <c r="O220" s="2083"/>
      <c r="P220" s="316">
        <v>1.8</v>
      </c>
      <c r="Q220" s="316" t="s">
        <v>508</v>
      </c>
      <c r="R220" s="291">
        <v>12.2</v>
      </c>
      <c r="S220" s="2071"/>
      <c r="T220" s="231"/>
      <c r="U220" s="2003"/>
      <c r="V220" s="2069"/>
      <c r="W220" s="2167"/>
      <c r="X220" s="2167"/>
      <c r="Y220" s="2065"/>
      <c r="Z220" s="364">
        <v>0.67099999999999993</v>
      </c>
    </row>
    <row r="221" spans="1:26" ht="25.5" customHeight="1">
      <c r="A221" s="250">
        <v>207</v>
      </c>
      <c r="B221" s="174">
        <v>2013</v>
      </c>
      <c r="C221" s="226">
        <v>41340</v>
      </c>
      <c r="D221" s="226">
        <v>41332</v>
      </c>
      <c r="E221" s="221" t="s">
        <v>270</v>
      </c>
      <c r="F221" s="220">
        <v>20166</v>
      </c>
      <c r="G221" s="221" t="s">
        <v>2053</v>
      </c>
      <c r="H221" s="943"/>
      <c r="I221" s="220">
        <v>150</v>
      </c>
      <c r="J221" s="964" t="s">
        <v>635</v>
      </c>
      <c r="K221" s="219" t="s">
        <v>2333</v>
      </c>
      <c r="L221" s="227">
        <v>620022490</v>
      </c>
      <c r="M221" s="122"/>
      <c r="N221" s="314" t="s">
        <v>497</v>
      </c>
      <c r="O221" s="476" t="s">
        <v>480</v>
      </c>
      <c r="P221" s="943">
        <v>1.4</v>
      </c>
      <c r="Q221" s="960" t="s">
        <v>4008</v>
      </c>
      <c r="R221" s="202">
        <v>19.600000000000001</v>
      </c>
      <c r="S221" s="198">
        <v>3024.28</v>
      </c>
      <c r="T221" s="309"/>
      <c r="U221" s="489">
        <v>7.0000000000000007E-2</v>
      </c>
      <c r="V221" s="943">
        <v>3235.98</v>
      </c>
      <c r="W221" s="373">
        <v>105</v>
      </c>
      <c r="X221" s="373">
        <v>105</v>
      </c>
      <c r="Y221" s="784" t="s">
        <v>3890</v>
      </c>
      <c r="Z221" s="363">
        <v>1.0780000000000001</v>
      </c>
    </row>
    <row r="222" spans="1:26" ht="25.5" customHeight="1">
      <c r="A222" s="250">
        <v>208</v>
      </c>
      <c r="B222" s="238">
        <v>2013</v>
      </c>
      <c r="C222" s="88">
        <v>41271</v>
      </c>
      <c r="D222" s="88">
        <v>41332</v>
      </c>
      <c r="E222" s="25" t="s">
        <v>270</v>
      </c>
      <c r="F222" s="24">
        <v>20166</v>
      </c>
      <c r="G222" s="25" t="s">
        <v>2053</v>
      </c>
      <c r="H222" s="234"/>
      <c r="I222" s="24">
        <v>150</v>
      </c>
      <c r="J222" s="501" t="s">
        <v>635</v>
      </c>
      <c r="K222" s="25" t="s">
        <v>108</v>
      </c>
      <c r="L222" s="209">
        <v>495200009</v>
      </c>
      <c r="M222" s="87"/>
      <c r="N222" s="240" t="s">
        <v>497</v>
      </c>
      <c r="O222" s="203" t="s">
        <v>480</v>
      </c>
      <c r="P222" s="234">
        <v>1.4</v>
      </c>
      <c r="Q222" s="315" t="s">
        <v>4008</v>
      </c>
      <c r="R222" s="82">
        <v>21</v>
      </c>
      <c r="S222" s="241">
        <v>4883.62</v>
      </c>
      <c r="T222" s="230">
        <v>350</v>
      </c>
      <c r="U222" s="233">
        <v>7.0000000000000007E-2</v>
      </c>
      <c r="V222" s="286">
        <v>5599.97</v>
      </c>
      <c r="W222" s="372">
        <v>105</v>
      </c>
      <c r="X222" s="372">
        <v>105</v>
      </c>
      <c r="Y222" s="193" t="s">
        <v>3890</v>
      </c>
      <c r="Z222" s="362">
        <v>1.155</v>
      </c>
    </row>
    <row r="223" spans="1:26" ht="25.5" customHeight="1">
      <c r="A223" s="250">
        <v>209</v>
      </c>
      <c r="B223" s="238">
        <v>2013</v>
      </c>
      <c r="C223" s="88">
        <v>41366</v>
      </c>
      <c r="D223" s="88">
        <v>41366</v>
      </c>
      <c r="E223" s="25" t="s">
        <v>169</v>
      </c>
      <c r="F223" s="24">
        <v>20090</v>
      </c>
      <c r="G223" s="25" t="s">
        <v>2054</v>
      </c>
      <c r="H223" s="234"/>
      <c r="I223" s="24">
        <v>50</v>
      </c>
      <c r="J223" s="207" t="s">
        <v>2249</v>
      </c>
      <c r="K223" s="25" t="s">
        <v>2334</v>
      </c>
      <c r="L223" s="209">
        <v>495712839</v>
      </c>
      <c r="M223" s="173"/>
      <c r="N223" s="240" t="s">
        <v>497</v>
      </c>
      <c r="O223" s="203" t="s">
        <v>3922</v>
      </c>
      <c r="P223" s="234">
        <v>1.7</v>
      </c>
      <c r="Q223" s="315" t="s">
        <v>521</v>
      </c>
      <c r="R223" s="82">
        <v>1</v>
      </c>
      <c r="S223" s="241">
        <v>3925.23</v>
      </c>
      <c r="T223" s="230"/>
      <c r="U223" s="233">
        <v>7.0000000000000007E-2</v>
      </c>
      <c r="V223" s="286">
        <v>4200</v>
      </c>
      <c r="W223" s="372">
        <v>30</v>
      </c>
      <c r="X223" s="372">
        <v>30</v>
      </c>
      <c r="Y223" s="193" t="s">
        <v>3890</v>
      </c>
      <c r="Z223" s="362">
        <v>5.5E-2</v>
      </c>
    </row>
    <row r="224" spans="1:26" ht="25.5" customHeight="1">
      <c r="A224" s="250">
        <v>210</v>
      </c>
      <c r="B224" s="238">
        <v>2013</v>
      </c>
      <c r="C224" s="88">
        <v>41372</v>
      </c>
      <c r="D224" s="88">
        <v>41368</v>
      </c>
      <c r="E224" s="25" t="s">
        <v>308</v>
      </c>
      <c r="F224" s="24">
        <v>20167</v>
      </c>
      <c r="G224" s="25" t="s">
        <v>2055</v>
      </c>
      <c r="H224" s="234"/>
      <c r="I224" s="24">
        <v>120</v>
      </c>
      <c r="J224" s="207" t="s">
        <v>335</v>
      </c>
      <c r="K224" s="25" t="s">
        <v>108</v>
      </c>
      <c r="L224" s="209">
        <v>495200516</v>
      </c>
      <c r="M224" s="87"/>
      <c r="N224" s="240" t="s">
        <v>497</v>
      </c>
      <c r="O224" s="203" t="s">
        <v>634</v>
      </c>
      <c r="P224" s="234">
        <v>1.4</v>
      </c>
      <c r="Q224" s="315" t="s">
        <v>508</v>
      </c>
      <c r="R224" s="82">
        <v>10.199999999999999</v>
      </c>
      <c r="S224" s="241">
        <v>5317.76</v>
      </c>
      <c r="T224" s="230">
        <v>372.24</v>
      </c>
      <c r="U224" s="233">
        <v>7.0000000000000007E-2</v>
      </c>
      <c r="V224" s="286">
        <v>5690</v>
      </c>
      <c r="W224" s="372">
        <v>90</v>
      </c>
      <c r="X224" s="372">
        <v>90</v>
      </c>
      <c r="Y224" s="193" t="s">
        <v>3890</v>
      </c>
      <c r="Z224" s="362">
        <v>0.56099999999999994</v>
      </c>
    </row>
    <row r="225" spans="1:26" ht="25.5" customHeight="1">
      <c r="A225" s="250">
        <v>211</v>
      </c>
      <c r="B225" s="238">
        <v>2013</v>
      </c>
      <c r="C225" s="88">
        <v>41366</v>
      </c>
      <c r="D225" s="88">
        <v>41325</v>
      </c>
      <c r="E225" s="25" t="s">
        <v>1861</v>
      </c>
      <c r="F225" s="24">
        <v>6600</v>
      </c>
      <c r="G225" s="25" t="s">
        <v>2056</v>
      </c>
      <c r="H225" s="234"/>
      <c r="I225" s="24">
        <v>50</v>
      </c>
      <c r="J225" s="207" t="s">
        <v>2250</v>
      </c>
      <c r="K225" s="25" t="s">
        <v>670</v>
      </c>
      <c r="L225" s="209">
        <v>679162288</v>
      </c>
      <c r="M225" s="87"/>
      <c r="N225" s="240" t="s">
        <v>497</v>
      </c>
      <c r="O225" s="203" t="s">
        <v>634</v>
      </c>
      <c r="P225" s="234">
        <v>6.27</v>
      </c>
      <c r="Q225" s="315" t="s">
        <v>508</v>
      </c>
      <c r="R225" s="82">
        <v>6.1</v>
      </c>
      <c r="S225" s="241">
        <v>6878.5</v>
      </c>
      <c r="T225" s="230">
        <v>560</v>
      </c>
      <c r="U225" s="233">
        <v>7.0000000000000007E-2</v>
      </c>
      <c r="V225" s="286">
        <v>7360</v>
      </c>
      <c r="W225" s="372">
        <v>45</v>
      </c>
      <c r="X225" s="372">
        <v>45</v>
      </c>
      <c r="Y225" s="193" t="s">
        <v>3890</v>
      </c>
      <c r="Z225" s="362">
        <v>0.33549999999999996</v>
      </c>
    </row>
    <row r="226" spans="1:26" ht="25.5" customHeight="1">
      <c r="A226" s="250">
        <v>212</v>
      </c>
      <c r="B226" s="238">
        <v>2013</v>
      </c>
      <c r="C226" s="88">
        <v>41382</v>
      </c>
      <c r="D226" s="88">
        <v>40940</v>
      </c>
      <c r="E226" s="25" t="s">
        <v>169</v>
      </c>
      <c r="F226" s="24">
        <v>20000</v>
      </c>
      <c r="G226" s="25" t="s">
        <v>394</v>
      </c>
      <c r="H226" s="234"/>
      <c r="I226" s="24">
        <v>140</v>
      </c>
      <c r="J226" s="207" t="s">
        <v>2251</v>
      </c>
      <c r="K226" s="25" t="s">
        <v>473</v>
      </c>
      <c r="L226" s="209">
        <v>680030095</v>
      </c>
      <c r="M226" s="87"/>
      <c r="N226" s="240" t="s">
        <v>495</v>
      </c>
      <c r="O226" s="203" t="s">
        <v>3902</v>
      </c>
      <c r="P226" s="234">
        <v>6.92</v>
      </c>
      <c r="Q226" s="315" t="s">
        <v>4013</v>
      </c>
      <c r="R226" s="82">
        <v>52</v>
      </c>
      <c r="S226" s="241">
        <v>2808</v>
      </c>
      <c r="T226" s="230"/>
      <c r="U226" s="233">
        <v>7.0000000000000007E-2</v>
      </c>
      <c r="V226" s="286">
        <v>3004.56</v>
      </c>
      <c r="W226" s="372">
        <v>182</v>
      </c>
      <c r="X226" s="372">
        <v>182</v>
      </c>
      <c r="Y226" s="193" t="s">
        <v>3890</v>
      </c>
      <c r="Z226" s="362">
        <v>2.86</v>
      </c>
    </row>
    <row r="227" spans="1:26" ht="25.5" customHeight="1" thickBot="1">
      <c r="A227" s="250">
        <v>213</v>
      </c>
      <c r="B227" s="310">
        <v>2013</v>
      </c>
      <c r="C227" s="224">
        <v>41389</v>
      </c>
      <c r="D227" s="224">
        <v>41373</v>
      </c>
      <c r="E227" s="218" t="s">
        <v>169</v>
      </c>
      <c r="F227" s="217">
        <v>20090</v>
      </c>
      <c r="G227" s="218" t="s">
        <v>2057</v>
      </c>
      <c r="H227" s="839"/>
      <c r="I227" s="217">
        <v>150</v>
      </c>
      <c r="J227" s="249" t="s">
        <v>2252</v>
      </c>
      <c r="K227" s="218" t="s">
        <v>1279</v>
      </c>
      <c r="L227" s="225">
        <v>603192954</v>
      </c>
      <c r="M227" s="266"/>
      <c r="N227" s="313" t="s">
        <v>497</v>
      </c>
      <c r="O227" s="607" t="s">
        <v>481</v>
      </c>
      <c r="P227" s="839">
        <v>1.5</v>
      </c>
      <c r="Q227" s="839" t="s">
        <v>521</v>
      </c>
      <c r="R227" s="103">
        <v>76.7</v>
      </c>
      <c r="S227" s="200">
        <v>30835</v>
      </c>
      <c r="T227" s="308"/>
      <c r="U227" s="488">
        <v>7.0000000000000007E-2</v>
      </c>
      <c r="V227" s="839">
        <v>32993.449999999997</v>
      </c>
      <c r="W227" s="987">
        <v>270</v>
      </c>
      <c r="X227" s="987">
        <v>270</v>
      </c>
      <c r="Y227" s="782" t="s">
        <v>3890</v>
      </c>
      <c r="Z227" s="369">
        <v>4.2185000000000006</v>
      </c>
    </row>
    <row r="228" spans="1:26" ht="25.5" customHeight="1">
      <c r="A228" s="2007">
        <v>214</v>
      </c>
      <c r="B228" s="2180">
        <v>2012</v>
      </c>
      <c r="C228" s="2148">
        <v>41095</v>
      </c>
      <c r="D228" s="2160">
        <v>41095</v>
      </c>
      <c r="E228" s="2095" t="s">
        <v>277</v>
      </c>
      <c r="F228" s="2101">
        <v>20167</v>
      </c>
      <c r="G228" s="2103" t="s">
        <v>2058</v>
      </c>
      <c r="H228" s="2068"/>
      <c r="I228" s="2105">
        <v>90</v>
      </c>
      <c r="J228" s="2095" t="s">
        <v>2253</v>
      </c>
      <c r="K228" s="2095" t="s">
        <v>2335</v>
      </c>
      <c r="L228" s="2097">
        <v>608949782</v>
      </c>
      <c r="M228" s="2193"/>
      <c r="N228" s="239" t="s">
        <v>495</v>
      </c>
      <c r="O228" s="2082" t="s">
        <v>3896</v>
      </c>
      <c r="P228" s="323">
        <v>5.0999999999999996</v>
      </c>
      <c r="Q228" s="323" t="s">
        <v>519</v>
      </c>
      <c r="R228" s="938">
        <v>55</v>
      </c>
      <c r="S228" s="2070">
        <v>39736</v>
      </c>
      <c r="T228" s="2066"/>
      <c r="U228" s="2001">
        <v>7.0000000000000007E-2</v>
      </c>
      <c r="V228" s="2068">
        <v>42517.52</v>
      </c>
      <c r="W228" s="2166">
        <v>1067.5</v>
      </c>
      <c r="X228" s="2166">
        <v>1067.5</v>
      </c>
      <c r="Y228" s="2064" t="s">
        <v>3890</v>
      </c>
      <c r="Z228" s="376">
        <v>3.0249999999999999</v>
      </c>
    </row>
    <row r="229" spans="1:26" ht="25.5" customHeight="1">
      <c r="A229" s="2184"/>
      <c r="B229" s="2185"/>
      <c r="C229" s="2173"/>
      <c r="D229" s="2172"/>
      <c r="E229" s="2132"/>
      <c r="F229" s="2133"/>
      <c r="G229" s="2134"/>
      <c r="H229" s="2139"/>
      <c r="I229" s="2135"/>
      <c r="J229" s="2132"/>
      <c r="K229" s="2132"/>
      <c r="L229" s="2136"/>
      <c r="M229" s="2194"/>
      <c r="N229" s="240" t="s">
        <v>503</v>
      </c>
      <c r="O229" s="2137"/>
      <c r="P229" s="315">
        <v>2.8</v>
      </c>
      <c r="Q229" s="315" t="s">
        <v>614</v>
      </c>
      <c r="R229" s="82">
        <v>74</v>
      </c>
      <c r="S229" s="2178"/>
      <c r="T229" s="2138"/>
      <c r="U229" s="2002"/>
      <c r="V229" s="2139"/>
      <c r="W229" s="2179"/>
      <c r="X229" s="2179"/>
      <c r="Y229" s="2115"/>
      <c r="Z229" s="362">
        <v>4.07</v>
      </c>
    </row>
    <row r="230" spans="1:26" ht="25.5" customHeight="1" thickBot="1">
      <c r="A230" s="1987"/>
      <c r="B230" s="2181"/>
      <c r="C230" s="2149"/>
      <c r="D230" s="2161"/>
      <c r="E230" s="2096"/>
      <c r="F230" s="2102"/>
      <c r="G230" s="2104"/>
      <c r="H230" s="2069"/>
      <c r="I230" s="2106"/>
      <c r="J230" s="2096"/>
      <c r="K230" s="2096"/>
      <c r="L230" s="2098"/>
      <c r="M230" s="2195"/>
      <c r="N230" s="910" t="s">
        <v>505</v>
      </c>
      <c r="O230" s="2083"/>
      <c r="P230" s="316">
        <v>2.6</v>
      </c>
      <c r="Q230" s="316" t="s">
        <v>4021</v>
      </c>
      <c r="R230" s="291">
        <v>51</v>
      </c>
      <c r="S230" s="2071"/>
      <c r="T230" s="2067"/>
      <c r="U230" s="2003"/>
      <c r="V230" s="2069"/>
      <c r="W230" s="2167"/>
      <c r="X230" s="2167"/>
      <c r="Y230" s="2065"/>
      <c r="Z230" s="364">
        <v>2.8050000000000002</v>
      </c>
    </row>
    <row r="231" spans="1:26" ht="25.5" customHeight="1">
      <c r="A231" s="250">
        <v>215</v>
      </c>
      <c r="B231" s="174">
        <v>2013</v>
      </c>
      <c r="C231" s="226">
        <v>41394</v>
      </c>
      <c r="D231" s="226">
        <v>41394</v>
      </c>
      <c r="E231" s="221" t="s">
        <v>1862</v>
      </c>
      <c r="F231" s="220">
        <v>20170</v>
      </c>
      <c r="G231" s="221" t="s">
        <v>157</v>
      </c>
      <c r="H231" s="960"/>
      <c r="I231" s="220">
        <v>150</v>
      </c>
      <c r="J231" s="695" t="s">
        <v>2254</v>
      </c>
      <c r="K231" s="221" t="s">
        <v>2336</v>
      </c>
      <c r="L231" s="227">
        <v>495784064</v>
      </c>
      <c r="M231" s="122"/>
      <c r="N231" s="314" t="s">
        <v>497</v>
      </c>
      <c r="O231" s="966" t="s">
        <v>3913</v>
      </c>
      <c r="P231" s="960">
        <v>1.5</v>
      </c>
      <c r="Q231" s="960" t="s">
        <v>513</v>
      </c>
      <c r="R231" s="202">
        <v>11.1</v>
      </c>
      <c r="S231" s="198">
        <v>4915.03</v>
      </c>
      <c r="T231" s="309"/>
      <c r="U231" s="489">
        <v>7.0000000000000007E-2</v>
      </c>
      <c r="V231" s="960">
        <v>5259.08</v>
      </c>
      <c r="W231" s="373">
        <v>120</v>
      </c>
      <c r="X231" s="373">
        <v>120</v>
      </c>
      <c r="Y231" s="784" t="s">
        <v>3890</v>
      </c>
      <c r="Z231" s="363">
        <v>0.61049999999999993</v>
      </c>
    </row>
    <row r="232" spans="1:26" ht="25.5" customHeight="1">
      <c r="A232" s="250">
        <v>216</v>
      </c>
      <c r="B232" s="238">
        <v>2013</v>
      </c>
      <c r="C232" s="88">
        <v>41421</v>
      </c>
      <c r="D232" s="88">
        <v>41407</v>
      </c>
      <c r="E232" s="25" t="s">
        <v>169</v>
      </c>
      <c r="F232" s="24">
        <v>20000</v>
      </c>
      <c r="G232" s="25" t="s">
        <v>2059</v>
      </c>
      <c r="H232" s="234"/>
      <c r="I232" s="24">
        <v>55</v>
      </c>
      <c r="J232" s="207" t="s">
        <v>2255</v>
      </c>
      <c r="K232" s="25" t="s">
        <v>102</v>
      </c>
      <c r="L232" s="209">
        <v>620601872</v>
      </c>
      <c r="M232" s="87"/>
      <c r="N232" s="240" t="s">
        <v>505</v>
      </c>
      <c r="O232" s="203" t="s">
        <v>3902</v>
      </c>
      <c r="P232" s="234">
        <v>2.5</v>
      </c>
      <c r="Q232" s="315" t="s">
        <v>4013</v>
      </c>
      <c r="R232" s="82">
        <v>52.5</v>
      </c>
      <c r="S232" s="241">
        <v>1785</v>
      </c>
      <c r="T232" s="230"/>
      <c r="U232" s="233">
        <v>7.0000000000000007E-2</v>
      </c>
      <c r="V232" s="286">
        <v>1909.95</v>
      </c>
      <c r="W232" s="372">
        <v>367.5</v>
      </c>
      <c r="X232" s="372">
        <v>367.5</v>
      </c>
      <c r="Y232" s="193" t="s">
        <v>3890</v>
      </c>
      <c r="Z232" s="362">
        <v>2.8875000000000002</v>
      </c>
    </row>
    <row r="233" spans="1:26" ht="25.5" customHeight="1">
      <c r="A233" s="250">
        <v>217</v>
      </c>
      <c r="B233" s="238">
        <v>2013</v>
      </c>
      <c r="C233" s="88">
        <v>41411</v>
      </c>
      <c r="D233" s="88">
        <v>41320</v>
      </c>
      <c r="E233" s="25" t="s">
        <v>169</v>
      </c>
      <c r="F233" s="24">
        <v>20000</v>
      </c>
      <c r="G233" s="25" t="s">
        <v>2060</v>
      </c>
      <c r="H233" s="234"/>
      <c r="I233" s="24">
        <v>45</v>
      </c>
      <c r="J233" s="207" t="s">
        <v>2256</v>
      </c>
      <c r="K233" s="25" t="s">
        <v>2320</v>
      </c>
      <c r="L233" s="209">
        <v>628523665</v>
      </c>
      <c r="M233" s="87"/>
      <c r="N233" s="240" t="s">
        <v>497</v>
      </c>
      <c r="O233" s="203" t="s">
        <v>3923</v>
      </c>
      <c r="P233" s="234">
        <v>1.4</v>
      </c>
      <c r="Q233" s="315" t="s">
        <v>4022</v>
      </c>
      <c r="R233" s="82">
        <v>10.4</v>
      </c>
      <c r="S233" s="241">
        <v>2126.17</v>
      </c>
      <c r="T233" s="230"/>
      <c r="U233" s="233">
        <v>7.0000000000000007E-2</v>
      </c>
      <c r="V233" s="286">
        <v>2276</v>
      </c>
      <c r="W233" s="372">
        <v>45</v>
      </c>
      <c r="X233" s="372">
        <v>45</v>
      </c>
      <c r="Y233" s="193" t="s">
        <v>3890</v>
      </c>
      <c r="Z233" s="362">
        <v>0.57200000000000006</v>
      </c>
    </row>
    <row r="234" spans="1:26" ht="25.5" customHeight="1">
      <c r="A234" s="250">
        <v>218</v>
      </c>
      <c r="B234" s="238">
        <v>2013</v>
      </c>
      <c r="C234" s="88">
        <v>41408</v>
      </c>
      <c r="D234" s="88">
        <v>41409</v>
      </c>
      <c r="E234" s="25" t="s">
        <v>169</v>
      </c>
      <c r="F234" s="24">
        <v>20000</v>
      </c>
      <c r="G234" s="25" t="s">
        <v>2061</v>
      </c>
      <c r="H234" s="234"/>
      <c r="I234" s="24">
        <v>120</v>
      </c>
      <c r="J234" s="207" t="s">
        <v>699</v>
      </c>
      <c r="K234" s="25" t="s">
        <v>2337</v>
      </c>
      <c r="L234" s="209"/>
      <c r="M234" s="87"/>
      <c r="N234" s="240" t="s">
        <v>497</v>
      </c>
      <c r="O234" s="203" t="s">
        <v>3893</v>
      </c>
      <c r="P234" s="234">
        <v>1.4</v>
      </c>
      <c r="Q234" s="315" t="s">
        <v>688</v>
      </c>
      <c r="R234" s="82">
        <v>7.5</v>
      </c>
      <c r="S234" s="241">
        <v>3738.32</v>
      </c>
      <c r="T234" s="230"/>
      <c r="U234" s="233">
        <v>7.0000000000000007E-2</v>
      </c>
      <c r="V234" s="286">
        <v>4000</v>
      </c>
      <c r="W234" s="372">
        <v>60</v>
      </c>
      <c r="X234" s="372">
        <v>60</v>
      </c>
      <c r="Y234" s="193" t="s">
        <v>3890</v>
      </c>
      <c r="Z234" s="362">
        <v>0.41249999999999998</v>
      </c>
    </row>
    <row r="235" spans="1:26" ht="25.5" customHeight="1" thickBot="1">
      <c r="A235" s="250">
        <v>219</v>
      </c>
      <c r="B235" s="310">
        <v>2013</v>
      </c>
      <c r="C235" s="224">
        <v>41415</v>
      </c>
      <c r="D235" s="224">
        <v>41415</v>
      </c>
      <c r="E235" s="218" t="s">
        <v>169</v>
      </c>
      <c r="F235" s="217">
        <v>20000</v>
      </c>
      <c r="G235" s="934" t="s">
        <v>2062</v>
      </c>
      <c r="H235" s="839"/>
      <c r="I235" s="217">
        <v>50</v>
      </c>
      <c r="J235" s="249" t="s">
        <v>2257</v>
      </c>
      <c r="K235" s="218" t="s">
        <v>84</v>
      </c>
      <c r="L235" s="225">
        <v>495505824</v>
      </c>
      <c r="M235" s="935"/>
      <c r="N235" s="313" t="s">
        <v>497</v>
      </c>
      <c r="O235" s="607" t="s">
        <v>474</v>
      </c>
      <c r="P235" s="839">
        <v>1.8</v>
      </c>
      <c r="Q235" s="839" t="s">
        <v>522</v>
      </c>
      <c r="R235" s="103">
        <v>1.6</v>
      </c>
      <c r="S235" s="200">
        <v>3307.5</v>
      </c>
      <c r="T235" s="308"/>
      <c r="U235" s="488">
        <v>7.0000000000000007E-2</v>
      </c>
      <c r="V235" s="839">
        <v>3539.03</v>
      </c>
      <c r="W235" s="987">
        <v>30</v>
      </c>
      <c r="X235" s="987">
        <v>30</v>
      </c>
      <c r="Y235" s="782" t="s">
        <v>3890</v>
      </c>
      <c r="Z235" s="364">
        <v>8.8000000000000009E-2</v>
      </c>
    </row>
    <row r="236" spans="1:26" ht="25.5" customHeight="1">
      <c r="A236" s="2007">
        <v>220</v>
      </c>
      <c r="B236" s="2180">
        <v>2013</v>
      </c>
      <c r="C236" s="2148">
        <v>41435</v>
      </c>
      <c r="D236" s="2160">
        <v>41295</v>
      </c>
      <c r="E236" s="2095" t="s">
        <v>1863</v>
      </c>
      <c r="F236" s="2101">
        <v>20167</v>
      </c>
      <c r="G236" s="2103" t="s">
        <v>2063</v>
      </c>
      <c r="H236" s="2068"/>
      <c r="I236" s="2105">
        <v>145</v>
      </c>
      <c r="J236" s="2095" t="s">
        <v>1561</v>
      </c>
      <c r="K236" s="2095" t="s">
        <v>2300</v>
      </c>
      <c r="L236" s="2097">
        <v>675576346</v>
      </c>
      <c r="M236" s="2213"/>
      <c r="N236" s="239" t="s">
        <v>495</v>
      </c>
      <c r="O236" s="2082" t="s">
        <v>3901</v>
      </c>
      <c r="P236" s="323">
        <v>5</v>
      </c>
      <c r="Q236" s="323" t="s">
        <v>506</v>
      </c>
      <c r="R236" s="938">
        <v>18.149999999999999</v>
      </c>
      <c r="S236" s="2070">
        <v>3428.08</v>
      </c>
      <c r="T236" s="2066"/>
      <c r="U236" s="2001">
        <v>7.0000000000000007E-2</v>
      </c>
      <c r="V236" s="2068">
        <v>3668.05</v>
      </c>
      <c r="W236" s="2166">
        <v>278.39999999999998</v>
      </c>
      <c r="X236" s="2166">
        <v>278.39999999999998</v>
      </c>
      <c r="Y236" s="2064" t="s">
        <v>3890</v>
      </c>
      <c r="Z236" s="363">
        <v>0.99824999999999997</v>
      </c>
    </row>
    <row r="237" spans="1:26" ht="25.5" customHeight="1" thickBot="1">
      <c r="A237" s="2009"/>
      <c r="B237" s="2181"/>
      <c r="C237" s="2149"/>
      <c r="D237" s="2161"/>
      <c r="E237" s="2096"/>
      <c r="F237" s="2102"/>
      <c r="G237" s="2104"/>
      <c r="H237" s="2069"/>
      <c r="I237" s="2106"/>
      <c r="J237" s="2096"/>
      <c r="K237" s="2096"/>
      <c r="L237" s="2098"/>
      <c r="M237" s="2214"/>
      <c r="N237" s="910" t="s">
        <v>503</v>
      </c>
      <c r="O237" s="2083"/>
      <c r="P237" s="316">
        <v>3.1</v>
      </c>
      <c r="Q237" s="316" t="s">
        <v>528</v>
      </c>
      <c r="R237" s="291">
        <v>30.7</v>
      </c>
      <c r="S237" s="2071"/>
      <c r="T237" s="2067"/>
      <c r="U237" s="2003"/>
      <c r="V237" s="2069"/>
      <c r="W237" s="2167"/>
      <c r="X237" s="2167"/>
      <c r="Y237" s="2065"/>
      <c r="Z237" s="364">
        <v>1.6884999999999999</v>
      </c>
    </row>
    <row r="238" spans="1:26" ht="25.5" customHeight="1">
      <c r="A238" s="250">
        <v>221</v>
      </c>
      <c r="B238" s="174">
        <v>2013</v>
      </c>
      <c r="C238" s="226">
        <v>41295</v>
      </c>
      <c r="D238" s="226">
        <v>41290</v>
      </c>
      <c r="E238" s="936" t="s">
        <v>169</v>
      </c>
      <c r="F238" s="832">
        <v>20090</v>
      </c>
      <c r="G238" s="936" t="s">
        <v>2064</v>
      </c>
      <c r="H238" s="914"/>
      <c r="I238" s="220">
        <v>70</v>
      </c>
      <c r="J238" s="937" t="s">
        <v>2258</v>
      </c>
      <c r="K238" s="936" t="s">
        <v>224</v>
      </c>
      <c r="L238" s="227">
        <v>621162501</v>
      </c>
      <c r="M238" s="122"/>
      <c r="N238" s="314" t="s">
        <v>497</v>
      </c>
      <c r="O238" s="476" t="s">
        <v>475</v>
      </c>
      <c r="P238" s="914">
        <v>1.8</v>
      </c>
      <c r="Q238" s="914" t="s">
        <v>4003</v>
      </c>
      <c r="R238" s="202">
        <v>11.86</v>
      </c>
      <c r="S238" s="198">
        <v>4967</v>
      </c>
      <c r="T238" s="309"/>
      <c r="U238" s="489">
        <v>7.0000000000000007E-2</v>
      </c>
      <c r="V238" s="914">
        <v>5314.69</v>
      </c>
      <c r="W238" s="373">
        <v>75</v>
      </c>
      <c r="X238" s="373">
        <v>75</v>
      </c>
      <c r="Y238" s="784" t="s">
        <v>3890</v>
      </c>
      <c r="Z238" s="363">
        <v>0.65229999999999999</v>
      </c>
    </row>
    <row r="239" spans="1:26" ht="25.5" customHeight="1" thickBot="1">
      <c r="A239" s="959">
        <v>222</v>
      </c>
      <c r="B239" s="310">
        <v>2013</v>
      </c>
      <c r="C239" s="224">
        <v>41428</v>
      </c>
      <c r="D239" s="224">
        <v>41422</v>
      </c>
      <c r="E239" s="218" t="s">
        <v>398</v>
      </c>
      <c r="F239" s="217">
        <v>20167</v>
      </c>
      <c r="G239" s="218" t="s">
        <v>2065</v>
      </c>
      <c r="H239" s="839"/>
      <c r="I239" s="217">
        <v>90</v>
      </c>
      <c r="J239" s="249" t="s">
        <v>335</v>
      </c>
      <c r="K239" s="218" t="s">
        <v>91</v>
      </c>
      <c r="L239" s="225">
        <v>495256882</v>
      </c>
      <c r="M239" s="104"/>
      <c r="N239" s="313" t="s">
        <v>497</v>
      </c>
      <c r="O239" s="607" t="s">
        <v>575</v>
      </c>
      <c r="P239" s="839">
        <v>1.4</v>
      </c>
      <c r="Q239" s="839" t="s">
        <v>498</v>
      </c>
      <c r="R239" s="103">
        <v>13.4</v>
      </c>
      <c r="S239" s="200">
        <v>6056.64</v>
      </c>
      <c r="T239" s="308"/>
      <c r="U239" s="488">
        <v>7.0000000000000007E-2</v>
      </c>
      <c r="V239" s="839">
        <v>6480.6</v>
      </c>
      <c r="W239" s="987">
        <v>105</v>
      </c>
      <c r="X239" s="987">
        <v>105</v>
      </c>
      <c r="Y239" s="782" t="s">
        <v>3890</v>
      </c>
      <c r="Z239" s="369">
        <v>0.73699999999999999</v>
      </c>
    </row>
    <row r="240" spans="1:26" ht="25.5" customHeight="1">
      <c r="A240" s="2007">
        <v>223</v>
      </c>
      <c r="B240" s="2180">
        <v>2013</v>
      </c>
      <c r="C240" s="2148">
        <v>41443</v>
      </c>
      <c r="D240" s="2160">
        <v>41338</v>
      </c>
      <c r="E240" s="2095" t="s">
        <v>169</v>
      </c>
      <c r="F240" s="2101">
        <v>20000</v>
      </c>
      <c r="G240" s="2103" t="s">
        <v>2059</v>
      </c>
      <c r="H240" s="2068"/>
      <c r="I240" s="2105">
        <v>55</v>
      </c>
      <c r="J240" s="2095" t="s">
        <v>2255</v>
      </c>
      <c r="K240" s="2095" t="s">
        <v>102</v>
      </c>
      <c r="L240" s="2097">
        <v>620601872</v>
      </c>
      <c r="M240" s="2170"/>
      <c r="N240" s="239" t="s">
        <v>495</v>
      </c>
      <c r="O240" s="2082" t="s">
        <v>3896</v>
      </c>
      <c r="P240" s="323">
        <v>5.0999999999999996</v>
      </c>
      <c r="Q240" s="323" t="s">
        <v>519</v>
      </c>
      <c r="R240" s="938">
        <v>54</v>
      </c>
      <c r="S240" s="2070">
        <v>17785.150000000001</v>
      </c>
      <c r="T240" s="229"/>
      <c r="U240" s="2001">
        <v>7.0000000000000007E-2</v>
      </c>
      <c r="V240" s="2068">
        <v>19030.099999999999</v>
      </c>
      <c r="W240" s="2166">
        <v>1071</v>
      </c>
      <c r="X240" s="2166">
        <v>1071</v>
      </c>
      <c r="Y240" s="2064" t="s">
        <v>3890</v>
      </c>
      <c r="Z240" s="376">
        <v>2.97</v>
      </c>
    </row>
    <row r="241" spans="1:26" ht="25.5" customHeight="1" thickBot="1">
      <c r="A241" s="2009"/>
      <c r="B241" s="2181"/>
      <c r="C241" s="2149"/>
      <c r="D241" s="2161"/>
      <c r="E241" s="2096"/>
      <c r="F241" s="2102"/>
      <c r="G241" s="2104"/>
      <c r="H241" s="2069"/>
      <c r="I241" s="2106"/>
      <c r="J241" s="2096"/>
      <c r="K241" s="2096"/>
      <c r="L241" s="2098"/>
      <c r="M241" s="2171"/>
      <c r="N241" s="910" t="s">
        <v>503</v>
      </c>
      <c r="O241" s="2083"/>
      <c r="P241" s="316">
        <v>2.85</v>
      </c>
      <c r="Q241" s="316" t="s">
        <v>519</v>
      </c>
      <c r="R241" s="291">
        <v>126</v>
      </c>
      <c r="S241" s="2071"/>
      <c r="T241" s="231"/>
      <c r="U241" s="2003"/>
      <c r="V241" s="2069"/>
      <c r="W241" s="2167"/>
      <c r="X241" s="2167"/>
      <c r="Y241" s="2065"/>
      <c r="Z241" s="364">
        <v>6.93</v>
      </c>
    </row>
    <row r="242" spans="1:26" ht="25.5" customHeight="1">
      <c r="A242" s="250">
        <v>224</v>
      </c>
      <c r="B242" s="174">
        <v>2013</v>
      </c>
      <c r="C242" s="226">
        <v>41427</v>
      </c>
      <c r="D242" s="226">
        <v>41396</v>
      </c>
      <c r="E242" s="221" t="s">
        <v>277</v>
      </c>
      <c r="F242" s="220">
        <v>20167</v>
      </c>
      <c r="G242" s="221" t="s">
        <v>2066</v>
      </c>
      <c r="H242" s="960"/>
      <c r="I242" s="220">
        <v>120</v>
      </c>
      <c r="J242" s="695" t="s">
        <v>2259</v>
      </c>
      <c r="K242" s="221" t="s">
        <v>2338</v>
      </c>
      <c r="L242" s="227">
        <v>610440504</v>
      </c>
      <c r="M242" s="183"/>
      <c r="N242" s="314" t="s">
        <v>497</v>
      </c>
      <c r="O242" s="476" t="s">
        <v>478</v>
      </c>
      <c r="P242" s="960">
        <v>1.4</v>
      </c>
      <c r="Q242" s="960" t="s">
        <v>594</v>
      </c>
      <c r="R242" s="202">
        <v>3.5</v>
      </c>
      <c r="S242" s="198">
        <v>3255.04</v>
      </c>
      <c r="T242" s="309"/>
      <c r="U242" s="489">
        <v>7.0000000000000007E-2</v>
      </c>
      <c r="V242" s="960">
        <v>3482.89</v>
      </c>
      <c r="W242" s="373">
        <v>45</v>
      </c>
      <c r="X242" s="373">
        <v>45</v>
      </c>
      <c r="Y242" s="784" t="s">
        <v>3890</v>
      </c>
      <c r="Z242" s="363">
        <v>0.1925</v>
      </c>
    </row>
    <row r="243" spans="1:26" ht="25.5" customHeight="1">
      <c r="A243" s="268">
        <v>225</v>
      </c>
      <c r="B243" s="238">
        <v>2013</v>
      </c>
      <c r="C243" s="88">
        <v>41407</v>
      </c>
      <c r="D243" s="88">
        <v>41407</v>
      </c>
      <c r="E243" s="497" t="s">
        <v>169</v>
      </c>
      <c r="F243" s="469">
        <v>20090</v>
      </c>
      <c r="G243" s="497" t="s">
        <v>2067</v>
      </c>
      <c r="H243" s="234"/>
      <c r="I243" s="24">
        <v>70</v>
      </c>
      <c r="J243" s="455" t="s">
        <v>657</v>
      </c>
      <c r="K243" s="497" t="s">
        <v>119</v>
      </c>
      <c r="L243" s="209">
        <v>608736658</v>
      </c>
      <c r="M243" s="87"/>
      <c r="N243" s="240" t="s">
        <v>497</v>
      </c>
      <c r="O243" s="203" t="s">
        <v>477</v>
      </c>
      <c r="P243" s="234">
        <v>1.6</v>
      </c>
      <c r="Q243" s="234" t="s">
        <v>498</v>
      </c>
      <c r="R243" s="82">
        <v>18.7</v>
      </c>
      <c r="S243" s="241">
        <v>5607.48</v>
      </c>
      <c r="T243" s="230"/>
      <c r="U243" s="233">
        <v>7.0000000000000007E-2</v>
      </c>
      <c r="V243" s="286">
        <v>6000</v>
      </c>
      <c r="W243" s="372">
        <v>60</v>
      </c>
      <c r="X243" s="372">
        <v>60</v>
      </c>
      <c r="Y243" s="193" t="s">
        <v>3240</v>
      </c>
      <c r="Z243" s="362">
        <v>1.0285</v>
      </c>
    </row>
    <row r="244" spans="1:26" ht="25.5" customHeight="1">
      <c r="A244" s="250">
        <v>226</v>
      </c>
      <c r="B244" s="238">
        <v>2013</v>
      </c>
      <c r="C244" s="88">
        <v>41382</v>
      </c>
      <c r="D244" s="88">
        <v>41380</v>
      </c>
      <c r="E244" s="25" t="s">
        <v>169</v>
      </c>
      <c r="F244" s="24">
        <v>20090</v>
      </c>
      <c r="G244" s="25" t="s">
        <v>2068</v>
      </c>
      <c r="H244" s="234"/>
      <c r="I244" s="24">
        <v>145</v>
      </c>
      <c r="J244" s="207" t="s">
        <v>2260</v>
      </c>
      <c r="K244" s="25" t="s">
        <v>381</v>
      </c>
      <c r="L244" s="209">
        <v>678521559</v>
      </c>
      <c r="M244" s="87"/>
      <c r="N244" s="240" t="s">
        <v>495</v>
      </c>
      <c r="O244" s="203" t="s">
        <v>3924</v>
      </c>
      <c r="P244" s="234">
        <v>7.5</v>
      </c>
      <c r="Q244" s="315" t="s">
        <v>4004</v>
      </c>
      <c r="R244" s="82">
        <v>160</v>
      </c>
      <c r="S244" s="241">
        <v>3340</v>
      </c>
      <c r="T244" s="230"/>
      <c r="U244" s="233">
        <v>7.0000000000000007E-2</v>
      </c>
      <c r="V244" s="286">
        <v>3573.8</v>
      </c>
      <c r="W244" s="372">
        <v>560</v>
      </c>
      <c r="X244" s="372">
        <v>560</v>
      </c>
      <c r="Y244" s="193" t="s">
        <v>3890</v>
      </c>
      <c r="Z244" s="362">
        <v>8.8000000000000007</v>
      </c>
    </row>
    <row r="245" spans="1:26" ht="25.5" customHeight="1">
      <c r="A245" s="1705">
        <v>227</v>
      </c>
      <c r="B245" s="238">
        <v>2013</v>
      </c>
      <c r="C245" s="88">
        <v>41407</v>
      </c>
      <c r="D245" s="88">
        <v>41407</v>
      </c>
      <c r="E245" s="25" t="s">
        <v>296</v>
      </c>
      <c r="F245" s="24">
        <v>20117</v>
      </c>
      <c r="G245" s="25" t="s">
        <v>2069</v>
      </c>
      <c r="H245" s="234"/>
      <c r="I245" s="24">
        <v>70</v>
      </c>
      <c r="J245" s="207" t="s">
        <v>2261</v>
      </c>
      <c r="K245" s="25" t="s">
        <v>2339</v>
      </c>
      <c r="L245" s="209">
        <v>615842620</v>
      </c>
      <c r="M245" s="87"/>
      <c r="N245" s="240" t="s">
        <v>497</v>
      </c>
      <c r="O245" s="203" t="s">
        <v>3893</v>
      </c>
      <c r="P245" s="234">
        <v>1.8</v>
      </c>
      <c r="Q245" s="315" t="s">
        <v>527</v>
      </c>
      <c r="R245" s="82">
        <v>9.14</v>
      </c>
      <c r="S245" s="241">
        <v>4195</v>
      </c>
      <c r="T245" s="230"/>
      <c r="U245" s="233">
        <v>7.0000000000000007E-2</v>
      </c>
      <c r="V245" s="286">
        <v>4488.6499999999996</v>
      </c>
      <c r="W245" s="372">
        <v>120</v>
      </c>
      <c r="X245" s="372">
        <v>120</v>
      </c>
      <c r="Y245" s="193" t="s">
        <v>3890</v>
      </c>
      <c r="Z245" s="362">
        <v>0.50270000000000004</v>
      </c>
    </row>
    <row r="246" spans="1:26" ht="25.5" customHeight="1">
      <c r="A246" s="250">
        <v>228</v>
      </c>
      <c r="B246" s="238">
        <v>2013</v>
      </c>
      <c r="C246" s="88">
        <v>41423</v>
      </c>
      <c r="D246" s="88">
        <v>41424</v>
      </c>
      <c r="E246" s="25" t="s">
        <v>270</v>
      </c>
      <c r="F246" s="24">
        <v>20166</v>
      </c>
      <c r="G246" s="25" t="s">
        <v>2070</v>
      </c>
      <c r="H246" s="234"/>
      <c r="I246" s="24">
        <v>140</v>
      </c>
      <c r="J246" s="207" t="s">
        <v>2262</v>
      </c>
      <c r="K246" s="25" t="s">
        <v>288</v>
      </c>
      <c r="L246" s="209">
        <v>495250222</v>
      </c>
      <c r="M246" s="87"/>
      <c r="N246" s="240" t="s">
        <v>497</v>
      </c>
      <c r="O246" s="203" t="s">
        <v>3893</v>
      </c>
      <c r="P246" s="234">
        <v>1.8</v>
      </c>
      <c r="Q246" s="315" t="s">
        <v>508</v>
      </c>
      <c r="R246" s="82">
        <v>5.8</v>
      </c>
      <c r="S246" s="241">
        <v>5235.42</v>
      </c>
      <c r="T246" s="230"/>
      <c r="U246" s="233">
        <v>7.0000000000000007E-2</v>
      </c>
      <c r="V246" s="286">
        <v>5601.9</v>
      </c>
      <c r="W246" s="372">
        <v>60</v>
      </c>
      <c r="X246" s="372">
        <v>60</v>
      </c>
      <c r="Y246" s="193" t="s">
        <v>3890</v>
      </c>
      <c r="Z246" s="362">
        <v>0.31900000000000001</v>
      </c>
    </row>
    <row r="247" spans="1:26" ht="25.5" customHeight="1">
      <c r="A247" s="1705">
        <v>229</v>
      </c>
      <c r="B247" s="238">
        <v>2013</v>
      </c>
      <c r="C247" s="88">
        <v>41442</v>
      </c>
      <c r="D247" s="88">
        <v>41340</v>
      </c>
      <c r="E247" s="497" t="s">
        <v>247</v>
      </c>
      <c r="F247" s="469">
        <v>20167</v>
      </c>
      <c r="G247" s="497" t="s">
        <v>2071</v>
      </c>
      <c r="H247" s="234"/>
      <c r="I247" s="24">
        <v>90</v>
      </c>
      <c r="J247" s="455" t="s">
        <v>2263</v>
      </c>
      <c r="K247" s="497" t="s">
        <v>2340</v>
      </c>
      <c r="L247" s="209">
        <v>609853234</v>
      </c>
      <c r="M247" s="87"/>
      <c r="N247" s="240" t="s">
        <v>497</v>
      </c>
      <c r="O247" s="203" t="s">
        <v>3925</v>
      </c>
      <c r="P247" s="234">
        <v>1.4</v>
      </c>
      <c r="Q247" s="234" t="s">
        <v>498</v>
      </c>
      <c r="R247" s="82">
        <v>6.06</v>
      </c>
      <c r="S247" s="241">
        <v>4156</v>
      </c>
      <c r="T247" s="230"/>
      <c r="U247" s="233">
        <v>7.0000000000000007E-2</v>
      </c>
      <c r="V247" s="286">
        <v>4446.92</v>
      </c>
      <c r="W247" s="372">
        <v>75</v>
      </c>
      <c r="X247" s="372">
        <v>75</v>
      </c>
      <c r="Y247" s="193" t="s">
        <v>3890</v>
      </c>
      <c r="Z247" s="362">
        <v>0.33329999999999999</v>
      </c>
    </row>
    <row r="248" spans="1:26" ht="25.5" customHeight="1">
      <c r="A248" s="250">
        <v>230</v>
      </c>
      <c r="B248" s="238">
        <v>2013</v>
      </c>
      <c r="C248" s="88">
        <v>41439</v>
      </c>
      <c r="D248" s="88">
        <v>41393</v>
      </c>
      <c r="E248" s="25" t="s">
        <v>169</v>
      </c>
      <c r="F248" s="24">
        <v>20000</v>
      </c>
      <c r="G248" s="25" t="s">
        <v>2072</v>
      </c>
      <c r="H248" s="234"/>
      <c r="I248" s="24">
        <v>55</v>
      </c>
      <c r="J248" s="207" t="s">
        <v>330</v>
      </c>
      <c r="K248" s="25" t="s">
        <v>103</v>
      </c>
      <c r="L248" s="209"/>
      <c r="M248" s="236"/>
      <c r="N248" s="240" t="s">
        <v>495</v>
      </c>
      <c r="O248" s="203" t="s">
        <v>3926</v>
      </c>
      <c r="P248" s="234">
        <v>7.5</v>
      </c>
      <c r="Q248" s="315" t="s">
        <v>4005</v>
      </c>
      <c r="R248" s="82">
        <v>29</v>
      </c>
      <c r="S248" s="241">
        <v>9682.8799999999992</v>
      </c>
      <c r="T248" s="230"/>
      <c r="U248" s="233">
        <v>7.0000000000000007E-2</v>
      </c>
      <c r="V248" s="286">
        <v>10360.68</v>
      </c>
      <c r="W248" s="372">
        <v>101.5</v>
      </c>
      <c r="X248" s="372">
        <v>101.5</v>
      </c>
      <c r="Y248" s="193" t="s">
        <v>3890</v>
      </c>
      <c r="Z248" s="362">
        <v>1.595</v>
      </c>
    </row>
    <row r="249" spans="1:26" ht="25.5" customHeight="1">
      <c r="A249" s="1705">
        <v>231</v>
      </c>
      <c r="B249" s="238">
        <v>2013</v>
      </c>
      <c r="C249" s="88">
        <v>41394</v>
      </c>
      <c r="D249" s="88">
        <v>41390</v>
      </c>
      <c r="E249" s="25" t="s">
        <v>169</v>
      </c>
      <c r="F249" s="24">
        <v>20090</v>
      </c>
      <c r="G249" s="25" t="s">
        <v>2073</v>
      </c>
      <c r="H249" s="234"/>
      <c r="I249" s="24">
        <v>70</v>
      </c>
      <c r="J249" s="207" t="s">
        <v>2264</v>
      </c>
      <c r="K249" s="25" t="s">
        <v>2341</v>
      </c>
      <c r="L249" s="209"/>
      <c r="M249" s="87"/>
      <c r="N249" s="240" t="s">
        <v>497</v>
      </c>
      <c r="O249" s="203" t="s">
        <v>477</v>
      </c>
      <c r="P249" s="234">
        <v>1.8</v>
      </c>
      <c r="Q249" s="315" t="s">
        <v>498</v>
      </c>
      <c r="R249" s="82">
        <v>3.5</v>
      </c>
      <c r="S249" s="241">
        <v>1325</v>
      </c>
      <c r="T249" s="230"/>
      <c r="U249" s="233">
        <v>7.0000000000000007E-2</v>
      </c>
      <c r="V249" s="286">
        <v>1417.75</v>
      </c>
      <c r="W249" s="372">
        <v>30</v>
      </c>
      <c r="X249" s="372">
        <v>30</v>
      </c>
      <c r="Y249" s="193" t="s">
        <v>3890</v>
      </c>
      <c r="Z249" s="362">
        <v>0.1925</v>
      </c>
    </row>
    <row r="250" spans="1:26" ht="25.5" customHeight="1">
      <c r="A250" s="250">
        <v>232</v>
      </c>
      <c r="B250" s="238">
        <v>2013</v>
      </c>
      <c r="C250" s="88">
        <v>41408</v>
      </c>
      <c r="D250" s="88">
        <v>41407</v>
      </c>
      <c r="E250" s="25" t="s">
        <v>169</v>
      </c>
      <c r="F250" s="24">
        <v>20090</v>
      </c>
      <c r="G250" s="25" t="s">
        <v>2074</v>
      </c>
      <c r="H250" s="243"/>
      <c r="I250" s="24">
        <v>120</v>
      </c>
      <c r="J250" s="207" t="s">
        <v>2265</v>
      </c>
      <c r="K250" s="25" t="s">
        <v>354</v>
      </c>
      <c r="L250" s="209">
        <v>678113049</v>
      </c>
      <c r="M250" s="104"/>
      <c r="N250" s="240" t="s">
        <v>497</v>
      </c>
      <c r="O250" s="203" t="s">
        <v>477</v>
      </c>
      <c r="P250" s="243">
        <v>1.8</v>
      </c>
      <c r="Q250" s="243" t="s">
        <v>522</v>
      </c>
      <c r="R250" s="103">
        <v>0.9</v>
      </c>
      <c r="S250" s="200">
        <v>720</v>
      </c>
      <c r="T250" s="287"/>
      <c r="U250" s="284">
        <v>7.0000000000000007E-2</v>
      </c>
      <c r="V250" s="282">
        <v>770</v>
      </c>
      <c r="W250" s="987">
        <v>30</v>
      </c>
      <c r="X250" s="987">
        <v>30</v>
      </c>
      <c r="Y250" s="193" t="s">
        <v>3240</v>
      </c>
      <c r="Z250" s="369">
        <v>4.9500000000000002E-2</v>
      </c>
    </row>
    <row r="251" spans="1:26" ht="25.5" customHeight="1">
      <c r="A251" s="1705">
        <v>233</v>
      </c>
      <c r="B251" s="238">
        <v>2013</v>
      </c>
      <c r="C251" s="88">
        <v>41435</v>
      </c>
      <c r="D251" s="88">
        <v>41431</v>
      </c>
      <c r="E251" s="25" t="s">
        <v>1864</v>
      </c>
      <c r="F251" s="24">
        <v>20111</v>
      </c>
      <c r="G251" s="25" t="s">
        <v>2075</v>
      </c>
      <c r="H251" s="315"/>
      <c r="I251" s="24">
        <v>70</v>
      </c>
      <c r="J251" s="207" t="s">
        <v>2266</v>
      </c>
      <c r="K251" s="25" t="s">
        <v>85</v>
      </c>
      <c r="L251" s="209">
        <v>495243989</v>
      </c>
      <c r="M251" s="236"/>
      <c r="N251" s="240" t="s">
        <v>497</v>
      </c>
      <c r="O251" s="203" t="s">
        <v>650</v>
      </c>
      <c r="P251" s="315">
        <v>1.5</v>
      </c>
      <c r="Q251" s="315" t="s">
        <v>516</v>
      </c>
      <c r="R251" s="87">
        <v>5.8</v>
      </c>
      <c r="S251" s="241">
        <v>3047</v>
      </c>
      <c r="T251" s="230"/>
      <c r="U251" s="233">
        <v>7.0000000000000007E-2</v>
      </c>
      <c r="V251" s="315">
        <v>3260.29</v>
      </c>
      <c r="W251" s="372">
        <v>45</v>
      </c>
      <c r="X251" s="372">
        <v>45</v>
      </c>
      <c r="Y251" s="193" t="s">
        <v>3890</v>
      </c>
      <c r="Z251" s="362">
        <v>0.31900000000000001</v>
      </c>
    </row>
    <row r="252" spans="1:26" ht="25.5" customHeight="1">
      <c r="A252" s="250">
        <v>234</v>
      </c>
      <c r="B252" s="238">
        <v>2013</v>
      </c>
      <c r="C252" s="88">
        <v>41281</v>
      </c>
      <c r="D252" s="88">
        <v>41281</v>
      </c>
      <c r="E252" s="25" t="s">
        <v>270</v>
      </c>
      <c r="F252" s="24">
        <v>20166</v>
      </c>
      <c r="G252" s="25" t="s">
        <v>2076</v>
      </c>
      <c r="H252" s="234"/>
      <c r="I252" s="24">
        <v>120</v>
      </c>
      <c r="J252" s="207" t="s">
        <v>2267</v>
      </c>
      <c r="K252" s="25" t="s">
        <v>2342</v>
      </c>
      <c r="L252" s="209">
        <v>608826213</v>
      </c>
      <c r="M252" s="183"/>
      <c r="N252" s="240" t="s">
        <v>497</v>
      </c>
      <c r="O252" s="213" t="s">
        <v>3891</v>
      </c>
      <c r="P252" s="234">
        <v>1.4</v>
      </c>
      <c r="Q252" s="315" t="s">
        <v>4010</v>
      </c>
      <c r="R252" s="82">
        <v>9.6</v>
      </c>
      <c r="S252" s="241">
        <v>10280.370000000001</v>
      </c>
      <c r="T252" s="230"/>
      <c r="U252" s="233">
        <v>7.0000000000000007E-2</v>
      </c>
      <c r="V252" s="315">
        <v>11000</v>
      </c>
      <c r="W252" s="372">
        <v>120</v>
      </c>
      <c r="X252" s="372">
        <v>120</v>
      </c>
      <c r="Y252" s="193" t="s">
        <v>3240</v>
      </c>
      <c r="Z252" s="362">
        <v>0.52800000000000002</v>
      </c>
    </row>
    <row r="253" spans="1:26" ht="25.5" customHeight="1">
      <c r="A253" s="1705">
        <v>235</v>
      </c>
      <c r="B253" s="238">
        <v>2013</v>
      </c>
      <c r="C253" s="88">
        <v>41438</v>
      </c>
      <c r="D253" s="88">
        <v>41437</v>
      </c>
      <c r="E253" s="25" t="s">
        <v>169</v>
      </c>
      <c r="F253" s="24">
        <v>20000</v>
      </c>
      <c r="G253" s="25" t="s">
        <v>2077</v>
      </c>
      <c r="H253" s="487"/>
      <c r="I253" s="24">
        <v>50</v>
      </c>
      <c r="J253" s="455" t="s">
        <v>2268</v>
      </c>
      <c r="K253" s="25" t="s">
        <v>101</v>
      </c>
      <c r="L253" s="209">
        <v>611478896</v>
      </c>
      <c r="M253" s="502"/>
      <c r="N253" s="240" t="s">
        <v>497</v>
      </c>
      <c r="O253" s="203" t="s">
        <v>480</v>
      </c>
      <c r="P253" s="492">
        <v>1.4</v>
      </c>
      <c r="Q253" s="315" t="s">
        <v>508</v>
      </c>
      <c r="R253" s="103">
        <v>2.8</v>
      </c>
      <c r="S253" s="241">
        <v>1962.62</v>
      </c>
      <c r="T253" s="230"/>
      <c r="U253" s="233">
        <v>7.0000000000000007E-2</v>
      </c>
      <c r="V253" s="315">
        <v>2100</v>
      </c>
      <c r="W253" s="372">
        <v>15</v>
      </c>
      <c r="X253" s="372">
        <v>15</v>
      </c>
      <c r="Y253" s="193" t="s">
        <v>3890</v>
      </c>
      <c r="Z253" s="362">
        <v>0.154</v>
      </c>
    </row>
    <row r="254" spans="1:26" ht="25.5" customHeight="1">
      <c r="A254" s="250">
        <v>236</v>
      </c>
      <c r="B254" s="238">
        <v>2013</v>
      </c>
      <c r="C254" s="88">
        <v>41428</v>
      </c>
      <c r="D254" s="88">
        <v>41423</v>
      </c>
      <c r="E254" s="497" t="s">
        <v>297</v>
      </c>
      <c r="F254" s="469">
        <v>20100</v>
      </c>
      <c r="G254" s="497" t="s">
        <v>2078</v>
      </c>
      <c r="H254" s="315"/>
      <c r="I254" s="24">
        <v>90</v>
      </c>
      <c r="J254" s="455" t="s">
        <v>2269</v>
      </c>
      <c r="K254" s="497" t="s">
        <v>91</v>
      </c>
      <c r="L254" s="209"/>
      <c r="M254" s="236"/>
      <c r="N254" s="240" t="s">
        <v>497</v>
      </c>
      <c r="O254" s="203" t="s">
        <v>3927</v>
      </c>
      <c r="P254" s="315">
        <v>1.4</v>
      </c>
      <c r="Q254" s="315" t="s">
        <v>498</v>
      </c>
      <c r="R254" s="87">
        <v>3.1</v>
      </c>
      <c r="S254" s="241">
        <v>1503.45</v>
      </c>
      <c r="T254" s="230"/>
      <c r="U254" s="233">
        <v>7.0000000000000007E-2</v>
      </c>
      <c r="V254" s="315">
        <v>1608.69</v>
      </c>
      <c r="W254" s="372">
        <v>45</v>
      </c>
      <c r="X254" s="372">
        <v>45</v>
      </c>
      <c r="Y254" s="193" t="s">
        <v>3890</v>
      </c>
      <c r="Z254" s="362">
        <v>0.17050000000000001</v>
      </c>
    </row>
    <row r="255" spans="1:26" ht="25.5" customHeight="1">
      <c r="A255" s="1705">
        <v>237</v>
      </c>
      <c r="B255" s="238">
        <v>2013</v>
      </c>
      <c r="C255" s="88">
        <v>41423</v>
      </c>
      <c r="D255" s="88">
        <v>41414</v>
      </c>
      <c r="E255" s="497" t="s">
        <v>297</v>
      </c>
      <c r="F255" s="469">
        <v>20100</v>
      </c>
      <c r="G255" s="497" t="s">
        <v>2079</v>
      </c>
      <c r="H255" s="234"/>
      <c r="I255" s="24">
        <v>70</v>
      </c>
      <c r="J255" s="455" t="s">
        <v>2270</v>
      </c>
      <c r="K255" s="497" t="s">
        <v>87</v>
      </c>
      <c r="L255" s="209"/>
      <c r="M255" s="173"/>
      <c r="N255" s="240" t="s">
        <v>497</v>
      </c>
      <c r="O255" s="203" t="s">
        <v>3927</v>
      </c>
      <c r="P255" s="234">
        <v>1.4</v>
      </c>
      <c r="Q255" s="315" t="s">
        <v>579</v>
      </c>
      <c r="R255" s="82">
        <v>9.9600000000000009</v>
      </c>
      <c r="S255" s="241">
        <v>4224.12</v>
      </c>
      <c r="T255" s="230"/>
      <c r="U255" s="233">
        <v>7.0000000000000007E-2</v>
      </c>
      <c r="V255" s="315" t="s">
        <v>4006</v>
      </c>
      <c r="W255" s="372">
        <v>120</v>
      </c>
      <c r="X255" s="372">
        <v>120</v>
      </c>
      <c r="Y255" s="193" t="s">
        <v>3890</v>
      </c>
      <c r="Z255" s="362">
        <v>0.54780000000000006</v>
      </c>
    </row>
    <row r="256" spans="1:26" ht="25.5" customHeight="1">
      <c r="A256" s="250">
        <v>238</v>
      </c>
      <c r="B256" s="238">
        <v>2013</v>
      </c>
      <c r="C256" s="88">
        <v>41424</v>
      </c>
      <c r="D256" s="88">
        <v>41407</v>
      </c>
      <c r="E256" s="25" t="s">
        <v>292</v>
      </c>
      <c r="F256" s="24">
        <v>20167</v>
      </c>
      <c r="G256" s="25" t="s">
        <v>2080</v>
      </c>
      <c r="H256" s="234"/>
      <c r="I256" s="24">
        <v>140</v>
      </c>
      <c r="J256" s="207" t="s">
        <v>2271</v>
      </c>
      <c r="K256" s="25" t="s">
        <v>2343</v>
      </c>
      <c r="L256" s="209">
        <v>669030933</v>
      </c>
      <c r="M256" s="173"/>
      <c r="N256" s="240" t="s">
        <v>497</v>
      </c>
      <c r="O256" s="203" t="s">
        <v>483</v>
      </c>
      <c r="P256" s="234">
        <v>1.2</v>
      </c>
      <c r="Q256" s="315" t="s">
        <v>4011</v>
      </c>
      <c r="R256" s="82">
        <v>17.16</v>
      </c>
      <c r="S256" s="241">
        <v>12827.3</v>
      </c>
      <c r="T256" s="230"/>
      <c r="U256" s="233">
        <v>7.0000000000000007E-2</v>
      </c>
      <c r="V256" s="286">
        <v>13725.2</v>
      </c>
      <c r="W256" s="372">
        <v>150</v>
      </c>
      <c r="X256" s="372">
        <v>150</v>
      </c>
      <c r="Y256" s="193" t="s">
        <v>3240</v>
      </c>
      <c r="Z256" s="362">
        <v>0.94379999999999997</v>
      </c>
    </row>
    <row r="257" spans="1:26" ht="25.5" customHeight="1">
      <c r="A257" s="1705">
        <v>239</v>
      </c>
      <c r="B257" s="238">
        <v>2013</v>
      </c>
      <c r="C257" s="88">
        <v>41430</v>
      </c>
      <c r="D257" s="88">
        <v>41428</v>
      </c>
      <c r="E257" s="497" t="s">
        <v>308</v>
      </c>
      <c r="F257" s="469">
        <v>20167</v>
      </c>
      <c r="G257" s="497" t="s">
        <v>2081</v>
      </c>
      <c r="H257" s="234"/>
      <c r="I257" s="24">
        <v>90</v>
      </c>
      <c r="J257" s="455" t="s">
        <v>2272</v>
      </c>
      <c r="K257" s="497" t="s">
        <v>2344</v>
      </c>
      <c r="L257" s="209">
        <v>495201590</v>
      </c>
      <c r="M257" s="173"/>
      <c r="N257" s="240" t="s">
        <v>497</v>
      </c>
      <c r="O257" s="203" t="s">
        <v>488</v>
      </c>
      <c r="P257" s="234">
        <v>1.4</v>
      </c>
      <c r="Q257" s="315" t="s">
        <v>574</v>
      </c>
      <c r="R257" s="82">
        <v>2.06</v>
      </c>
      <c r="S257" s="241">
        <v>2300</v>
      </c>
      <c r="T257" s="230"/>
      <c r="U257" s="233">
        <v>0.08</v>
      </c>
      <c r="V257" s="286">
        <v>2484</v>
      </c>
      <c r="W257" s="372">
        <v>15</v>
      </c>
      <c r="X257" s="372">
        <v>15</v>
      </c>
      <c r="Y257" s="193" t="s">
        <v>3890</v>
      </c>
      <c r="Z257" s="362">
        <v>0.1133</v>
      </c>
    </row>
    <row r="258" spans="1:26" ht="25.5" customHeight="1">
      <c r="A258" s="250">
        <v>240</v>
      </c>
      <c r="B258" s="238">
        <v>2013</v>
      </c>
      <c r="C258" s="88">
        <v>41435</v>
      </c>
      <c r="D258" s="88">
        <v>41372</v>
      </c>
      <c r="E258" s="497" t="s">
        <v>169</v>
      </c>
      <c r="F258" s="469">
        <v>20000</v>
      </c>
      <c r="G258" s="497" t="s">
        <v>2082</v>
      </c>
      <c r="H258" s="745"/>
      <c r="I258" s="469">
        <v>90</v>
      </c>
      <c r="J258" s="460" t="s">
        <v>2273</v>
      </c>
      <c r="K258" s="497" t="s">
        <v>223</v>
      </c>
      <c r="L258" s="209">
        <v>626580363</v>
      </c>
      <c r="M258" s="173"/>
      <c r="N258" s="240" t="s">
        <v>497</v>
      </c>
      <c r="O258" s="203" t="s">
        <v>483</v>
      </c>
      <c r="P258" s="234">
        <v>1.4</v>
      </c>
      <c r="Q258" s="315" t="s">
        <v>514</v>
      </c>
      <c r="R258" s="82">
        <v>21.6</v>
      </c>
      <c r="S258" s="241">
        <v>5223.0200000000004</v>
      </c>
      <c r="T258" s="230"/>
      <c r="U258" s="233">
        <v>7.0000000000000007E-2</v>
      </c>
      <c r="V258" s="286">
        <v>5588.63</v>
      </c>
      <c r="W258" s="372">
        <v>60</v>
      </c>
      <c r="X258" s="372">
        <v>60</v>
      </c>
      <c r="Y258" s="193" t="s">
        <v>3240</v>
      </c>
      <c r="Z258" s="362">
        <v>1.1880000000000002</v>
      </c>
    </row>
    <row r="259" spans="1:26" ht="25.5" customHeight="1">
      <c r="A259" s="1705">
        <v>241</v>
      </c>
      <c r="B259" s="238">
        <v>2013</v>
      </c>
      <c r="C259" s="88">
        <v>41421</v>
      </c>
      <c r="D259" s="88">
        <v>41421</v>
      </c>
      <c r="E259" s="25" t="s">
        <v>1861</v>
      </c>
      <c r="F259" s="499">
        <v>6600</v>
      </c>
      <c r="G259" s="25" t="s">
        <v>2083</v>
      </c>
      <c r="H259" s="234"/>
      <c r="I259" s="24">
        <v>90</v>
      </c>
      <c r="J259" s="207" t="s">
        <v>73</v>
      </c>
      <c r="K259" s="25" t="s">
        <v>2336</v>
      </c>
      <c r="L259" s="209">
        <v>493959690</v>
      </c>
      <c r="M259" s="87"/>
      <c r="N259" s="240" t="s">
        <v>497</v>
      </c>
      <c r="O259" s="203" t="s">
        <v>480</v>
      </c>
      <c r="P259" s="234">
        <v>1.4</v>
      </c>
      <c r="Q259" s="315" t="s">
        <v>4007</v>
      </c>
      <c r="R259" s="82">
        <v>2.2999999999999998</v>
      </c>
      <c r="S259" s="241">
        <v>2336.4299999999998</v>
      </c>
      <c r="T259" s="230"/>
      <c r="U259" s="233">
        <v>7.0000000000000007E-2</v>
      </c>
      <c r="V259" s="286">
        <v>2499.89</v>
      </c>
      <c r="W259" s="372">
        <v>45</v>
      </c>
      <c r="X259" s="372">
        <v>45</v>
      </c>
      <c r="Y259" s="193" t="s">
        <v>3890</v>
      </c>
      <c r="Z259" s="362">
        <v>0.1265</v>
      </c>
    </row>
    <row r="260" spans="1:26" ht="25.5" customHeight="1">
      <c r="A260" s="250">
        <v>242</v>
      </c>
      <c r="B260" s="238">
        <v>2013</v>
      </c>
      <c r="C260" s="88">
        <v>41449</v>
      </c>
      <c r="D260" s="88">
        <v>41443</v>
      </c>
      <c r="E260" s="25" t="s">
        <v>296</v>
      </c>
      <c r="F260" s="24">
        <v>20117</v>
      </c>
      <c r="G260" s="25" t="s">
        <v>2084</v>
      </c>
      <c r="H260" s="234"/>
      <c r="I260" s="24">
        <v>140</v>
      </c>
      <c r="J260" s="207" t="s">
        <v>2274</v>
      </c>
      <c r="K260" s="25" t="s">
        <v>104</v>
      </c>
      <c r="L260" s="209">
        <v>629808876</v>
      </c>
      <c r="M260" s="87"/>
      <c r="N260" s="240" t="s">
        <v>497</v>
      </c>
      <c r="O260" s="203" t="s">
        <v>480</v>
      </c>
      <c r="P260" s="234">
        <v>1.4</v>
      </c>
      <c r="Q260" s="315" t="s">
        <v>4008</v>
      </c>
      <c r="R260" s="82">
        <v>8.6999999999999993</v>
      </c>
      <c r="S260" s="241">
        <v>28073.74</v>
      </c>
      <c r="T260" s="230"/>
      <c r="U260" s="233">
        <v>7.0000000000000007E-2</v>
      </c>
      <c r="V260" s="286">
        <v>3000</v>
      </c>
      <c r="W260" s="372">
        <v>90</v>
      </c>
      <c r="X260" s="372">
        <v>90</v>
      </c>
      <c r="Y260" s="193" t="s">
        <v>3890</v>
      </c>
      <c r="Z260" s="362">
        <v>0.47849999999999998</v>
      </c>
    </row>
    <row r="261" spans="1:26" ht="25.5" customHeight="1">
      <c r="A261" s="1705">
        <v>243</v>
      </c>
      <c r="B261" s="238">
        <v>2013</v>
      </c>
      <c r="C261" s="88">
        <v>41449</v>
      </c>
      <c r="D261" s="88">
        <v>41445</v>
      </c>
      <c r="E261" s="25" t="s">
        <v>293</v>
      </c>
      <c r="F261" s="24">
        <v>20167</v>
      </c>
      <c r="G261" s="25" t="s">
        <v>2085</v>
      </c>
      <c r="H261" s="234"/>
      <c r="I261" s="24">
        <v>120</v>
      </c>
      <c r="J261" s="207" t="s">
        <v>2275</v>
      </c>
      <c r="K261" s="25" t="s">
        <v>2345</v>
      </c>
      <c r="L261" s="209">
        <v>619783100</v>
      </c>
      <c r="M261" s="87"/>
      <c r="N261" s="240" t="s">
        <v>497</v>
      </c>
      <c r="O261" s="203" t="s">
        <v>480</v>
      </c>
      <c r="P261" s="234">
        <v>1.4</v>
      </c>
      <c r="Q261" s="315" t="s">
        <v>4012</v>
      </c>
      <c r="R261" s="82">
        <v>3.2</v>
      </c>
      <c r="S261" s="241">
        <v>1308.42</v>
      </c>
      <c r="T261" s="230"/>
      <c r="U261" s="233">
        <v>7.0000000000000007E-2</v>
      </c>
      <c r="V261" s="286">
        <v>1400</v>
      </c>
      <c r="W261" s="372">
        <v>30</v>
      </c>
      <c r="X261" s="372">
        <v>30</v>
      </c>
      <c r="Y261" s="193" t="s">
        <v>3240</v>
      </c>
      <c r="Z261" s="362">
        <v>0.17600000000000002</v>
      </c>
    </row>
    <row r="262" spans="1:26" ht="25.5" customHeight="1">
      <c r="A262" s="250">
        <v>244</v>
      </c>
      <c r="B262" s="238">
        <v>2013</v>
      </c>
      <c r="C262" s="88">
        <v>41383</v>
      </c>
      <c r="D262" s="88">
        <v>41382</v>
      </c>
      <c r="E262" s="25" t="s">
        <v>169</v>
      </c>
      <c r="F262" s="24">
        <v>20000</v>
      </c>
      <c r="G262" s="25" t="s">
        <v>2013</v>
      </c>
      <c r="H262" s="172"/>
      <c r="I262" s="24">
        <v>90</v>
      </c>
      <c r="J262" s="207" t="s">
        <v>2153</v>
      </c>
      <c r="K262" s="25" t="s">
        <v>2320</v>
      </c>
      <c r="L262" s="209">
        <v>610810942</v>
      </c>
      <c r="M262" s="236"/>
      <c r="N262" s="240" t="s">
        <v>497</v>
      </c>
      <c r="O262" s="203" t="s">
        <v>480</v>
      </c>
      <c r="P262" s="234">
        <v>1.4</v>
      </c>
      <c r="Q262" s="234" t="s">
        <v>508</v>
      </c>
      <c r="R262" s="82">
        <v>3.6</v>
      </c>
      <c r="S262" s="241">
        <v>1962.62</v>
      </c>
      <c r="T262" s="230"/>
      <c r="U262" s="233">
        <v>7.0000000000000007E-2</v>
      </c>
      <c r="V262" s="286">
        <v>2100</v>
      </c>
      <c r="W262" s="372">
        <v>30</v>
      </c>
      <c r="X262" s="372">
        <v>30</v>
      </c>
      <c r="Y262" s="193" t="s">
        <v>3240</v>
      </c>
      <c r="Z262" s="362">
        <v>0.19800000000000001</v>
      </c>
    </row>
    <row r="263" spans="1:26" ht="25.5" customHeight="1">
      <c r="A263" s="1705">
        <v>245</v>
      </c>
      <c r="B263" s="238">
        <v>2013</v>
      </c>
      <c r="C263" s="88">
        <v>41248</v>
      </c>
      <c r="D263" s="88">
        <v>41246</v>
      </c>
      <c r="E263" s="25" t="s">
        <v>169</v>
      </c>
      <c r="F263" s="24">
        <v>20090</v>
      </c>
      <c r="G263" s="25" t="s">
        <v>2086</v>
      </c>
      <c r="H263" s="234"/>
      <c r="I263" s="24">
        <v>90</v>
      </c>
      <c r="J263" s="207" t="s">
        <v>2276</v>
      </c>
      <c r="K263" s="25" t="s">
        <v>2346</v>
      </c>
      <c r="L263" s="209">
        <v>646173881</v>
      </c>
      <c r="M263" s="173"/>
      <c r="N263" s="240" t="s">
        <v>497</v>
      </c>
      <c r="O263" s="203" t="s">
        <v>483</v>
      </c>
      <c r="P263" s="234">
        <v>1.4</v>
      </c>
      <c r="Q263" s="315" t="s">
        <v>3933</v>
      </c>
      <c r="R263" s="82">
        <v>7.7</v>
      </c>
      <c r="S263" s="241">
        <v>2931.44</v>
      </c>
      <c r="T263" s="230"/>
      <c r="U263" s="233">
        <v>7.0000000000000007E-2</v>
      </c>
      <c r="V263" s="286">
        <v>3136.64</v>
      </c>
      <c r="W263" s="372">
        <v>60</v>
      </c>
      <c r="X263" s="372">
        <v>60</v>
      </c>
      <c r="Y263" s="193" t="s">
        <v>3890</v>
      </c>
      <c r="Z263" s="362">
        <v>0.42349999999999999</v>
      </c>
    </row>
    <row r="264" spans="1:26" ht="25.5" customHeight="1">
      <c r="A264" s="250">
        <v>246</v>
      </c>
      <c r="B264" s="238">
        <v>2013</v>
      </c>
      <c r="C264" s="88">
        <v>41444</v>
      </c>
      <c r="D264" s="88">
        <v>41434</v>
      </c>
      <c r="E264" s="497" t="s">
        <v>1864</v>
      </c>
      <c r="F264" s="469">
        <v>20111</v>
      </c>
      <c r="G264" s="497" t="s">
        <v>2087</v>
      </c>
      <c r="H264" s="234"/>
      <c r="I264" s="24">
        <v>44</v>
      </c>
      <c r="J264" s="455" t="s">
        <v>2277</v>
      </c>
      <c r="K264" s="497" t="s">
        <v>85</v>
      </c>
      <c r="L264" s="209">
        <v>615784120</v>
      </c>
      <c r="M264" s="236"/>
      <c r="N264" s="240" t="s">
        <v>505</v>
      </c>
      <c r="O264" s="203" t="s">
        <v>3902</v>
      </c>
      <c r="P264" s="234">
        <v>3.08</v>
      </c>
      <c r="Q264" s="315" t="s">
        <v>525</v>
      </c>
      <c r="R264" s="82">
        <v>44</v>
      </c>
      <c r="S264" s="241">
        <v>1540</v>
      </c>
      <c r="T264" s="230"/>
      <c r="U264" s="233">
        <v>7.0000000000000007E-2</v>
      </c>
      <c r="V264" s="286">
        <v>1647.8</v>
      </c>
      <c r="W264" s="372">
        <v>308</v>
      </c>
      <c r="X264" s="372">
        <v>308</v>
      </c>
      <c r="Y264" s="193" t="s">
        <v>3890</v>
      </c>
      <c r="Z264" s="362">
        <v>2.42</v>
      </c>
    </row>
    <row r="265" spans="1:26" ht="25.5" customHeight="1">
      <c r="A265" s="1705">
        <v>247</v>
      </c>
      <c r="B265" s="238">
        <v>2013</v>
      </c>
      <c r="C265" s="88">
        <v>41451</v>
      </c>
      <c r="D265" s="88">
        <v>41442</v>
      </c>
      <c r="E265" s="497" t="s">
        <v>297</v>
      </c>
      <c r="F265" s="469">
        <v>20100</v>
      </c>
      <c r="G265" s="497" t="s">
        <v>2088</v>
      </c>
      <c r="H265" s="234"/>
      <c r="I265" s="24">
        <v>140</v>
      </c>
      <c r="J265" s="207" t="s">
        <v>75</v>
      </c>
      <c r="K265" s="497" t="s">
        <v>87</v>
      </c>
      <c r="L265" s="209">
        <v>495770207</v>
      </c>
      <c r="M265" s="236"/>
      <c r="N265" s="240" t="s">
        <v>495</v>
      </c>
      <c r="O265" s="203" t="s">
        <v>3902</v>
      </c>
      <c r="P265" s="234">
        <v>5</v>
      </c>
      <c r="Q265" s="315" t="s">
        <v>4013</v>
      </c>
      <c r="R265" s="82">
        <v>160</v>
      </c>
      <c r="S265" s="241">
        <v>6080</v>
      </c>
      <c r="T265" s="230"/>
      <c r="U265" s="233">
        <v>7.0000000000000007E-2</v>
      </c>
      <c r="V265" s="286">
        <v>6505.6</v>
      </c>
      <c r="W265" s="372">
        <v>560</v>
      </c>
      <c r="X265" s="372">
        <v>560</v>
      </c>
      <c r="Y265" s="193" t="s">
        <v>3240</v>
      </c>
      <c r="Z265" s="362">
        <v>8.8000000000000007</v>
      </c>
    </row>
    <row r="266" spans="1:26" ht="25.5" customHeight="1">
      <c r="A266" s="250">
        <v>248</v>
      </c>
      <c r="B266" s="238">
        <v>2013</v>
      </c>
      <c r="C266" s="88">
        <v>41443</v>
      </c>
      <c r="D266" s="88">
        <v>41438</v>
      </c>
      <c r="E266" s="497" t="s">
        <v>169</v>
      </c>
      <c r="F266" s="469">
        <v>20000</v>
      </c>
      <c r="G266" s="497" t="s">
        <v>2089</v>
      </c>
      <c r="H266" s="215"/>
      <c r="I266" s="24">
        <v>120</v>
      </c>
      <c r="J266" s="455" t="s">
        <v>2278</v>
      </c>
      <c r="K266" s="497" t="s">
        <v>380</v>
      </c>
      <c r="L266" s="209">
        <v>495215543</v>
      </c>
      <c r="M266" s="160"/>
      <c r="N266" s="216" t="s">
        <v>497</v>
      </c>
      <c r="O266" s="203" t="s">
        <v>3904</v>
      </c>
      <c r="P266" s="234">
        <v>1.8</v>
      </c>
      <c r="Q266" s="315" t="s">
        <v>452</v>
      </c>
      <c r="R266" s="82">
        <v>10.5</v>
      </c>
      <c r="S266" s="241">
        <v>7929.56</v>
      </c>
      <c r="T266" s="230"/>
      <c r="U266" s="233">
        <v>7.0000000000000007E-2</v>
      </c>
      <c r="V266" s="286">
        <v>8484.65</v>
      </c>
      <c r="W266" s="372">
        <v>45</v>
      </c>
      <c r="X266" s="372">
        <v>45</v>
      </c>
      <c r="Y266" s="193" t="s">
        <v>3890</v>
      </c>
      <c r="Z266" s="362">
        <v>0.57750000000000001</v>
      </c>
    </row>
    <row r="267" spans="1:26" ht="25.5" customHeight="1">
      <c r="A267" s="1705">
        <v>249</v>
      </c>
      <c r="B267" s="238">
        <v>2013</v>
      </c>
      <c r="C267" s="88">
        <v>41453</v>
      </c>
      <c r="D267" s="88">
        <v>41453</v>
      </c>
      <c r="E267" s="497" t="s">
        <v>1865</v>
      </c>
      <c r="F267" s="469">
        <v>20166</v>
      </c>
      <c r="G267" s="497" t="s">
        <v>2090</v>
      </c>
      <c r="H267" s="215"/>
      <c r="I267" s="24">
        <v>70</v>
      </c>
      <c r="J267" s="207" t="s">
        <v>2279</v>
      </c>
      <c r="K267" s="497" t="s">
        <v>287</v>
      </c>
      <c r="L267" s="209"/>
      <c r="M267" s="210"/>
      <c r="N267" s="216" t="s">
        <v>497</v>
      </c>
      <c r="O267" s="203" t="s">
        <v>474</v>
      </c>
      <c r="P267" s="234">
        <v>1.4</v>
      </c>
      <c r="Q267" s="315" t="s">
        <v>579</v>
      </c>
      <c r="R267" s="82">
        <v>6.8</v>
      </c>
      <c r="S267" s="241">
        <v>3874.5</v>
      </c>
      <c r="T267" s="230"/>
      <c r="U267" s="233">
        <v>7.0000000000000007E-2</v>
      </c>
      <c r="V267" s="286">
        <v>4145.72</v>
      </c>
      <c r="W267" s="372">
        <v>45</v>
      </c>
      <c r="X267" s="372">
        <v>45</v>
      </c>
      <c r="Y267" s="193" t="s">
        <v>3890</v>
      </c>
      <c r="Z267" s="362">
        <v>0.374</v>
      </c>
    </row>
    <row r="268" spans="1:26" ht="25.5" customHeight="1" thickBot="1">
      <c r="A268" s="250">
        <v>250</v>
      </c>
      <c r="B268" s="310">
        <v>2013</v>
      </c>
      <c r="C268" s="224">
        <v>41326</v>
      </c>
      <c r="D268" s="224">
        <v>41326</v>
      </c>
      <c r="E268" s="944" t="s">
        <v>169</v>
      </c>
      <c r="F268" s="945">
        <v>20000</v>
      </c>
      <c r="G268" s="944" t="s">
        <v>2091</v>
      </c>
      <c r="H268" s="490"/>
      <c r="I268" s="217">
        <v>90</v>
      </c>
      <c r="J268" s="928" t="s">
        <v>2280</v>
      </c>
      <c r="K268" s="944" t="s">
        <v>590</v>
      </c>
      <c r="L268" s="225">
        <v>495225178</v>
      </c>
      <c r="M268" s="179"/>
      <c r="N268" s="177" t="s">
        <v>497</v>
      </c>
      <c r="O268" s="607" t="s">
        <v>3928</v>
      </c>
      <c r="P268" s="839">
        <v>1.4</v>
      </c>
      <c r="Q268" s="839" t="s">
        <v>501</v>
      </c>
      <c r="R268" s="103">
        <v>14.5</v>
      </c>
      <c r="S268" s="200">
        <v>8820.51</v>
      </c>
      <c r="T268" s="308"/>
      <c r="U268" s="488">
        <v>7.0000000000000007E-2</v>
      </c>
      <c r="V268" s="839">
        <v>9526.15</v>
      </c>
      <c r="W268" s="987">
        <v>135</v>
      </c>
      <c r="X268" s="987">
        <v>135</v>
      </c>
      <c r="Y268" s="782" t="s">
        <v>3890</v>
      </c>
      <c r="Z268" s="369">
        <v>0.79749999999999999</v>
      </c>
    </row>
    <row r="269" spans="1:26" ht="25.5" customHeight="1">
      <c r="A269" s="2007">
        <v>251</v>
      </c>
      <c r="B269" s="2180">
        <v>2013</v>
      </c>
      <c r="C269" s="2148">
        <v>41327</v>
      </c>
      <c r="D269" s="2160">
        <v>41309</v>
      </c>
      <c r="E269" s="2107" t="s">
        <v>277</v>
      </c>
      <c r="F269" s="2122">
        <v>20167</v>
      </c>
      <c r="G269" s="2125" t="s">
        <v>2092</v>
      </c>
      <c r="H269" s="2080"/>
      <c r="I269" s="2105">
        <v>50</v>
      </c>
      <c r="J269" s="2095" t="s">
        <v>2192</v>
      </c>
      <c r="K269" s="2107" t="s">
        <v>2309</v>
      </c>
      <c r="L269" s="2097"/>
      <c r="M269" s="2092"/>
      <c r="N269" s="946" t="s">
        <v>495</v>
      </c>
      <c r="O269" s="2082" t="s">
        <v>3929</v>
      </c>
      <c r="P269" s="925">
        <v>5.7</v>
      </c>
      <c r="Q269" s="925" t="s">
        <v>506</v>
      </c>
      <c r="R269" s="947">
        <v>18</v>
      </c>
      <c r="S269" s="2070">
        <v>25982.47</v>
      </c>
      <c r="T269" s="2066"/>
      <c r="U269" s="2001">
        <v>7.0000000000000007E-2</v>
      </c>
      <c r="V269" s="2068">
        <v>27801.24</v>
      </c>
      <c r="W269" s="2166">
        <v>343</v>
      </c>
      <c r="X269" s="2166">
        <v>343</v>
      </c>
      <c r="Y269" s="2064" t="s">
        <v>3890</v>
      </c>
      <c r="Z269" s="378">
        <v>0.99</v>
      </c>
    </row>
    <row r="270" spans="1:26" ht="25.5" customHeight="1" thickBot="1">
      <c r="A270" s="2009"/>
      <c r="B270" s="2181"/>
      <c r="C270" s="2149"/>
      <c r="D270" s="2161"/>
      <c r="E270" s="2109"/>
      <c r="F270" s="2124"/>
      <c r="G270" s="2127"/>
      <c r="H270" s="2081"/>
      <c r="I270" s="2106"/>
      <c r="J270" s="2096"/>
      <c r="K270" s="2109"/>
      <c r="L270" s="2098"/>
      <c r="M270" s="2088"/>
      <c r="N270" s="924" t="s">
        <v>503</v>
      </c>
      <c r="O270" s="2083"/>
      <c r="P270" s="316">
        <v>2.85</v>
      </c>
      <c r="Q270" s="316" t="s">
        <v>528</v>
      </c>
      <c r="R270" s="291">
        <v>40</v>
      </c>
      <c r="S270" s="2071"/>
      <c r="T270" s="2067"/>
      <c r="U270" s="2003"/>
      <c r="V270" s="2069"/>
      <c r="W270" s="2167"/>
      <c r="X270" s="2167"/>
      <c r="Y270" s="2065"/>
      <c r="Z270" s="364">
        <v>2.2000000000000002</v>
      </c>
    </row>
    <row r="271" spans="1:26" ht="25.5" customHeight="1">
      <c r="A271" s="250">
        <v>252</v>
      </c>
      <c r="B271" s="174">
        <v>2013</v>
      </c>
      <c r="C271" s="226">
        <v>41449</v>
      </c>
      <c r="D271" s="226">
        <v>41429</v>
      </c>
      <c r="E271" s="936" t="s">
        <v>1138</v>
      </c>
      <c r="F271" s="832">
        <v>20167</v>
      </c>
      <c r="G271" s="936" t="s">
        <v>2093</v>
      </c>
      <c r="H271" s="228"/>
      <c r="I271" s="220">
        <v>131</v>
      </c>
      <c r="J271" s="695" t="s">
        <v>2281</v>
      </c>
      <c r="K271" s="936" t="s">
        <v>371</v>
      </c>
      <c r="L271" s="227">
        <v>495228624</v>
      </c>
      <c r="M271" s="181"/>
      <c r="N271" s="182" t="s">
        <v>495</v>
      </c>
      <c r="O271" s="476" t="s">
        <v>3930</v>
      </c>
      <c r="P271" s="927">
        <v>5.5</v>
      </c>
      <c r="Q271" s="927" t="s">
        <v>512</v>
      </c>
      <c r="R271" s="122">
        <v>163</v>
      </c>
      <c r="S271" s="198">
        <v>27509</v>
      </c>
      <c r="T271" s="309"/>
      <c r="U271" s="489">
        <v>7.0000000000000007E-2</v>
      </c>
      <c r="V271" s="927">
        <v>29701.72</v>
      </c>
      <c r="W271" s="373">
        <v>570.5</v>
      </c>
      <c r="X271" s="373">
        <v>570.5</v>
      </c>
      <c r="Y271" s="784" t="s">
        <v>3240</v>
      </c>
      <c r="Z271" s="362">
        <v>8.9649999999999999</v>
      </c>
    </row>
    <row r="272" spans="1:26" ht="25.5" customHeight="1">
      <c r="A272" s="250">
        <v>253</v>
      </c>
      <c r="B272" s="238">
        <v>2013</v>
      </c>
      <c r="C272" s="88">
        <v>41263</v>
      </c>
      <c r="D272" s="88">
        <v>41263</v>
      </c>
      <c r="E272" s="497" t="s">
        <v>159</v>
      </c>
      <c r="F272" s="469">
        <v>20200</v>
      </c>
      <c r="G272" s="497" t="s">
        <v>2094</v>
      </c>
      <c r="H272" s="228"/>
      <c r="I272" s="24">
        <v>90</v>
      </c>
      <c r="J272" s="455" t="s">
        <v>2282</v>
      </c>
      <c r="K272" s="497" t="s">
        <v>130</v>
      </c>
      <c r="L272" s="209">
        <v>619685124</v>
      </c>
      <c r="M272" s="181"/>
      <c r="N272" s="216" t="s">
        <v>497</v>
      </c>
      <c r="O272" s="203" t="s">
        <v>3894</v>
      </c>
      <c r="P272" s="234">
        <v>1.6</v>
      </c>
      <c r="Q272" s="315" t="s">
        <v>4014</v>
      </c>
      <c r="R272" s="82">
        <v>2.6</v>
      </c>
      <c r="S272" s="241">
        <v>751.7</v>
      </c>
      <c r="T272" s="230">
        <v>237.8</v>
      </c>
      <c r="U272" s="233">
        <v>7.0000000000000007E-2</v>
      </c>
      <c r="V272" s="315">
        <v>1058.77</v>
      </c>
      <c r="W272" s="372">
        <v>30</v>
      </c>
      <c r="X272" s="372">
        <v>30</v>
      </c>
      <c r="Y272" s="193" t="s">
        <v>3240</v>
      </c>
      <c r="Z272" s="362">
        <v>0.14300000000000002</v>
      </c>
    </row>
    <row r="273" spans="1:26" ht="25.5" customHeight="1">
      <c r="A273" s="250">
        <v>254</v>
      </c>
      <c r="B273" s="238">
        <v>2013</v>
      </c>
      <c r="C273" s="88">
        <v>41446</v>
      </c>
      <c r="D273" s="88">
        <v>41446</v>
      </c>
      <c r="E273" s="497" t="s">
        <v>169</v>
      </c>
      <c r="F273" s="469">
        <v>20000</v>
      </c>
      <c r="G273" s="497" t="s">
        <v>2095</v>
      </c>
      <c r="H273" s="491"/>
      <c r="I273" s="24">
        <v>30</v>
      </c>
      <c r="J273" s="207" t="s">
        <v>339</v>
      </c>
      <c r="K273" s="497" t="s">
        <v>2310</v>
      </c>
      <c r="L273" s="209">
        <v>603987853</v>
      </c>
      <c r="M273" s="336"/>
      <c r="N273" s="177" t="s">
        <v>497</v>
      </c>
      <c r="O273" s="203" t="s">
        <v>3893</v>
      </c>
      <c r="P273" s="492">
        <v>1.8</v>
      </c>
      <c r="Q273" s="839" t="s">
        <v>527</v>
      </c>
      <c r="R273" s="103">
        <v>3.1</v>
      </c>
      <c r="S273" s="241">
        <v>2286</v>
      </c>
      <c r="T273" s="230"/>
      <c r="U273" s="233">
        <v>7.0000000000000007E-2</v>
      </c>
      <c r="V273" s="315">
        <v>2446.02</v>
      </c>
      <c r="W273" s="372">
        <v>30</v>
      </c>
      <c r="X273" s="372">
        <v>30</v>
      </c>
      <c r="Y273" s="193" t="s">
        <v>3890</v>
      </c>
      <c r="Z273" s="362">
        <v>0.17050000000000001</v>
      </c>
    </row>
    <row r="274" spans="1:26" ht="25.5" customHeight="1">
      <c r="A274" s="250">
        <v>255</v>
      </c>
      <c r="B274" s="238">
        <v>2013</v>
      </c>
      <c r="C274" s="88">
        <v>41451</v>
      </c>
      <c r="D274" s="88">
        <v>41449</v>
      </c>
      <c r="E274" s="497" t="s">
        <v>169</v>
      </c>
      <c r="F274" s="469">
        <v>20090</v>
      </c>
      <c r="G274" s="497" t="s">
        <v>2096</v>
      </c>
      <c r="H274" s="215"/>
      <c r="I274" s="24">
        <v>83</v>
      </c>
      <c r="J274" s="207" t="s">
        <v>56</v>
      </c>
      <c r="K274" s="497" t="s">
        <v>412</v>
      </c>
      <c r="L274" s="209">
        <v>495224209</v>
      </c>
      <c r="M274" s="210"/>
      <c r="N274" s="177" t="s">
        <v>497</v>
      </c>
      <c r="O274" s="203" t="s">
        <v>486</v>
      </c>
      <c r="P274" s="315">
        <v>1.3</v>
      </c>
      <c r="Q274" s="315" t="s">
        <v>501</v>
      </c>
      <c r="R274" s="87">
        <v>18.8</v>
      </c>
      <c r="S274" s="198">
        <v>4522.37</v>
      </c>
      <c r="T274" s="288">
        <v>750</v>
      </c>
      <c r="U274" s="285">
        <v>7.0000000000000007E-2</v>
      </c>
      <c r="V274" s="283">
        <v>5641.44</v>
      </c>
      <c r="W274" s="373">
        <v>90</v>
      </c>
      <c r="X274" s="373">
        <v>90</v>
      </c>
      <c r="Y274" s="193" t="s">
        <v>3890</v>
      </c>
      <c r="Z274" s="363">
        <v>1.034</v>
      </c>
    </row>
    <row r="275" spans="1:26" ht="25.5" customHeight="1">
      <c r="A275" s="250">
        <v>256</v>
      </c>
      <c r="B275" s="238">
        <v>2013</v>
      </c>
      <c r="C275" s="88">
        <v>41445</v>
      </c>
      <c r="D275" s="88">
        <v>41442</v>
      </c>
      <c r="E275" s="497" t="s">
        <v>169</v>
      </c>
      <c r="F275" s="469">
        <v>20000</v>
      </c>
      <c r="G275" s="497" t="s">
        <v>2097</v>
      </c>
      <c r="H275" s="215"/>
      <c r="I275" s="24">
        <v>125</v>
      </c>
      <c r="J275" s="455" t="s">
        <v>2169</v>
      </c>
      <c r="K275" s="497" t="s">
        <v>2347</v>
      </c>
      <c r="L275" s="209">
        <v>623662751</v>
      </c>
      <c r="M275" s="210"/>
      <c r="N275" s="177" t="s">
        <v>497</v>
      </c>
      <c r="O275" s="203" t="s">
        <v>481</v>
      </c>
      <c r="P275" s="234">
        <v>1.4</v>
      </c>
      <c r="Q275" s="315" t="s">
        <v>4009</v>
      </c>
      <c r="R275" s="82">
        <v>20</v>
      </c>
      <c r="S275" s="241">
        <v>14862.94</v>
      </c>
      <c r="T275" s="230"/>
      <c r="U275" s="285">
        <v>7.0000000000000007E-2</v>
      </c>
      <c r="V275" s="286">
        <v>15903.35</v>
      </c>
      <c r="W275" s="372">
        <v>105</v>
      </c>
      <c r="X275" s="372">
        <v>105</v>
      </c>
      <c r="Y275" s="193" t="s">
        <v>3890</v>
      </c>
      <c r="Z275" s="362">
        <v>1.1000000000000001</v>
      </c>
    </row>
    <row r="276" spans="1:26" ht="25.5" customHeight="1" thickBot="1">
      <c r="A276" s="250">
        <v>257</v>
      </c>
      <c r="B276" s="310">
        <v>2013</v>
      </c>
      <c r="C276" s="224">
        <v>41298</v>
      </c>
      <c r="D276" s="224">
        <v>41232</v>
      </c>
      <c r="E276" s="944" t="s">
        <v>270</v>
      </c>
      <c r="F276" s="945">
        <v>20166</v>
      </c>
      <c r="G276" s="944" t="s">
        <v>2098</v>
      </c>
      <c r="H276" s="490"/>
      <c r="I276" s="217">
        <v>125</v>
      </c>
      <c r="J276" s="928" t="s">
        <v>279</v>
      </c>
      <c r="K276" s="944" t="s">
        <v>903</v>
      </c>
      <c r="L276" s="225">
        <v>683173220</v>
      </c>
      <c r="M276" s="179"/>
      <c r="N276" s="177" t="s">
        <v>497</v>
      </c>
      <c r="O276" s="607" t="s">
        <v>477</v>
      </c>
      <c r="P276" s="839">
        <v>1.6</v>
      </c>
      <c r="Q276" s="839" t="s">
        <v>579</v>
      </c>
      <c r="R276" s="103">
        <v>42</v>
      </c>
      <c r="S276" s="200">
        <v>15629.22</v>
      </c>
      <c r="T276" s="308">
        <v>1250</v>
      </c>
      <c r="U276" s="926">
        <v>7.0000000000000007E-2</v>
      </c>
      <c r="V276" s="839">
        <v>18060.77</v>
      </c>
      <c r="W276" s="987">
        <v>330</v>
      </c>
      <c r="X276" s="987">
        <v>330</v>
      </c>
      <c r="Y276" s="782" t="s">
        <v>3890</v>
      </c>
      <c r="Z276" s="369">
        <v>2.31</v>
      </c>
    </row>
    <row r="277" spans="1:26" ht="25.5" customHeight="1">
      <c r="A277" s="2007">
        <v>258</v>
      </c>
      <c r="B277" s="2180">
        <v>2013</v>
      </c>
      <c r="C277" s="2148">
        <v>41390</v>
      </c>
      <c r="D277" s="2160">
        <v>41307</v>
      </c>
      <c r="E277" s="2095" t="s">
        <v>169</v>
      </c>
      <c r="F277" s="2101">
        <v>20000</v>
      </c>
      <c r="G277" s="2103" t="s">
        <v>2099</v>
      </c>
      <c r="H277" s="2080"/>
      <c r="I277" s="2105">
        <v>90</v>
      </c>
      <c r="J277" s="2095" t="s">
        <v>2283</v>
      </c>
      <c r="K277" s="2095" t="s">
        <v>1279</v>
      </c>
      <c r="L277" s="2097">
        <v>627065857</v>
      </c>
      <c r="M277" s="948"/>
      <c r="N277" s="946" t="s">
        <v>495</v>
      </c>
      <c r="O277" s="2082" t="s">
        <v>3896</v>
      </c>
      <c r="P277" s="323">
        <v>5.0999999999999996</v>
      </c>
      <c r="Q277" s="925" t="s">
        <v>519</v>
      </c>
      <c r="R277" s="120">
        <v>106</v>
      </c>
      <c r="S277" s="2070">
        <v>17870</v>
      </c>
      <c r="T277" s="2066"/>
      <c r="U277" s="2001">
        <v>7.0000000000000007E-2</v>
      </c>
      <c r="V277" s="2068">
        <v>19120.900000000001</v>
      </c>
      <c r="W277" s="2166">
        <v>931</v>
      </c>
      <c r="X277" s="2166">
        <v>931</v>
      </c>
      <c r="Y277" s="2064" t="s">
        <v>3890</v>
      </c>
      <c r="Z277" s="949">
        <v>5.83</v>
      </c>
    </row>
    <row r="278" spans="1:26" ht="25.5" customHeight="1" thickBot="1">
      <c r="A278" s="2009"/>
      <c r="B278" s="2181"/>
      <c r="C278" s="2149"/>
      <c r="D278" s="2161"/>
      <c r="E278" s="2096"/>
      <c r="F278" s="2102"/>
      <c r="G278" s="2104"/>
      <c r="H278" s="2081"/>
      <c r="I278" s="2106"/>
      <c r="J278" s="2096"/>
      <c r="K278" s="2096"/>
      <c r="L278" s="2098"/>
      <c r="M278" s="923"/>
      <c r="N278" s="924" t="s">
        <v>503</v>
      </c>
      <c r="O278" s="2083"/>
      <c r="P278" s="316">
        <v>2.8</v>
      </c>
      <c r="Q278" s="316" t="s">
        <v>577</v>
      </c>
      <c r="R278" s="162">
        <v>80</v>
      </c>
      <c r="S278" s="2071"/>
      <c r="T278" s="2067"/>
      <c r="U278" s="2003"/>
      <c r="V278" s="2069"/>
      <c r="W278" s="2167"/>
      <c r="X278" s="2167"/>
      <c r="Y278" s="2065"/>
      <c r="Z278" s="364">
        <v>4.4000000000000004</v>
      </c>
    </row>
    <row r="279" spans="1:26" ht="25.5" customHeight="1">
      <c r="A279" s="860">
        <v>259</v>
      </c>
      <c r="B279" s="84">
        <v>2012</v>
      </c>
      <c r="C279" s="226">
        <v>41183</v>
      </c>
      <c r="D279" s="226">
        <v>41183</v>
      </c>
      <c r="E279" s="221" t="s">
        <v>159</v>
      </c>
      <c r="F279" s="220">
        <v>20200</v>
      </c>
      <c r="G279" s="221" t="s">
        <v>2386</v>
      </c>
      <c r="H279" s="215"/>
      <c r="I279" s="220">
        <v>150</v>
      </c>
      <c r="J279" s="221" t="s">
        <v>2453</v>
      </c>
      <c r="K279" s="221" t="s">
        <v>2454</v>
      </c>
      <c r="L279" s="227"/>
      <c r="M279" s="210"/>
      <c r="N279" s="216" t="s">
        <v>497</v>
      </c>
      <c r="O279" s="220" t="s">
        <v>449</v>
      </c>
      <c r="P279" s="234">
        <v>1.8</v>
      </c>
      <c r="Q279" s="315" t="s">
        <v>522</v>
      </c>
      <c r="R279" s="82">
        <v>3.43</v>
      </c>
      <c r="S279" s="241">
        <v>2273.89</v>
      </c>
      <c r="T279" s="230"/>
      <c r="U279" s="233">
        <v>7.0000000000000007E-2</v>
      </c>
      <c r="V279" s="286">
        <v>2334.06</v>
      </c>
      <c r="W279" s="372">
        <v>21.1</v>
      </c>
      <c r="X279" s="372">
        <v>21.1</v>
      </c>
      <c r="Y279" s="784" t="s">
        <v>3890</v>
      </c>
      <c r="Z279" s="362">
        <v>0.18865000000000001</v>
      </c>
    </row>
    <row r="280" spans="1:26" ht="25.5" customHeight="1" thickBot="1">
      <c r="A280" s="959">
        <v>260</v>
      </c>
      <c r="B280" s="176">
        <v>2012</v>
      </c>
      <c r="C280" s="224">
        <v>41257</v>
      </c>
      <c r="D280" s="224">
        <v>41256</v>
      </c>
      <c r="E280" s="218" t="s">
        <v>159</v>
      </c>
      <c r="F280" s="985">
        <v>20600</v>
      </c>
      <c r="G280" s="986" t="s">
        <v>2387</v>
      </c>
      <c r="H280" s="490"/>
      <c r="I280" s="217">
        <v>70</v>
      </c>
      <c r="J280" s="218" t="s">
        <v>1319</v>
      </c>
      <c r="K280" s="218" t="s">
        <v>98</v>
      </c>
      <c r="L280" s="225">
        <v>495581830</v>
      </c>
      <c r="M280" s="179"/>
      <c r="N280" s="177" t="s">
        <v>497</v>
      </c>
      <c r="O280" s="607" t="s">
        <v>4024</v>
      </c>
      <c r="P280" s="839">
        <v>1.8</v>
      </c>
      <c r="Q280" s="839" t="s">
        <v>579</v>
      </c>
      <c r="R280" s="103">
        <v>11.65</v>
      </c>
      <c r="S280" s="200">
        <v>5798.73</v>
      </c>
      <c r="T280" s="308"/>
      <c r="U280" s="488">
        <v>7.0000000000000007E-2</v>
      </c>
      <c r="V280" s="839">
        <v>6204.64</v>
      </c>
      <c r="W280" s="987">
        <v>81.55</v>
      </c>
      <c r="X280" s="987">
        <v>81.55</v>
      </c>
      <c r="Y280" s="782" t="s">
        <v>3240</v>
      </c>
      <c r="Z280" s="369">
        <v>0.64075000000000004</v>
      </c>
    </row>
    <row r="281" spans="1:26" ht="25.5" customHeight="1">
      <c r="A281" s="2007">
        <v>261</v>
      </c>
      <c r="B281" s="2072">
        <v>2012</v>
      </c>
      <c r="C281" s="2148">
        <v>41106</v>
      </c>
      <c r="D281" s="2160">
        <v>41004</v>
      </c>
      <c r="E281" s="2095" t="s">
        <v>172</v>
      </c>
      <c r="F281" s="2162">
        <v>20250</v>
      </c>
      <c r="G281" s="2164" t="s">
        <v>2388</v>
      </c>
      <c r="H281" s="2080"/>
      <c r="I281" s="2105">
        <v>90</v>
      </c>
      <c r="J281" s="2095" t="s">
        <v>2455</v>
      </c>
      <c r="K281" s="2095" t="s">
        <v>137</v>
      </c>
      <c r="L281" s="2097">
        <v>495610701</v>
      </c>
      <c r="M281" s="948"/>
      <c r="N281" s="974" t="s">
        <v>495</v>
      </c>
      <c r="O281" s="2082" t="s">
        <v>4025</v>
      </c>
      <c r="P281" s="323">
        <v>5</v>
      </c>
      <c r="Q281" s="323" t="s">
        <v>507</v>
      </c>
      <c r="R281" s="938">
        <v>90</v>
      </c>
      <c r="S281" s="2070">
        <v>48422.2</v>
      </c>
      <c r="T281" s="229"/>
      <c r="U281" s="2001">
        <v>7.0000000000000007E-2</v>
      </c>
      <c r="V281" s="2068">
        <v>51811.75</v>
      </c>
      <c r="W281" s="2166">
        <v>1421</v>
      </c>
      <c r="X281" s="2166">
        <v>1421</v>
      </c>
      <c r="Y281" s="2064" t="s">
        <v>3890</v>
      </c>
      <c r="Z281" s="376">
        <v>4.95</v>
      </c>
    </row>
    <row r="282" spans="1:26" ht="25.5" customHeight="1" thickBot="1">
      <c r="A282" s="2009"/>
      <c r="B282" s="2091"/>
      <c r="C282" s="2149"/>
      <c r="D282" s="2161"/>
      <c r="E282" s="2096"/>
      <c r="F282" s="2163"/>
      <c r="G282" s="2165"/>
      <c r="H282" s="2081"/>
      <c r="I282" s="2106"/>
      <c r="J282" s="2096"/>
      <c r="K282" s="2096"/>
      <c r="L282" s="2098"/>
      <c r="M282" s="923"/>
      <c r="N282" s="924" t="s">
        <v>503</v>
      </c>
      <c r="O282" s="2083"/>
      <c r="P282" s="316">
        <v>2.8</v>
      </c>
      <c r="Q282" s="316" t="s">
        <v>507</v>
      </c>
      <c r="R282" s="291">
        <v>158</v>
      </c>
      <c r="S282" s="2071"/>
      <c r="T282" s="231"/>
      <c r="U282" s="2003"/>
      <c r="V282" s="2069"/>
      <c r="W282" s="2167"/>
      <c r="X282" s="2167"/>
      <c r="Y282" s="2065"/>
      <c r="Z282" s="364">
        <v>8.69</v>
      </c>
    </row>
    <row r="283" spans="1:26" ht="25.5" customHeight="1">
      <c r="A283" s="250">
        <v>262</v>
      </c>
      <c r="B283" s="180">
        <v>2012</v>
      </c>
      <c r="C283" s="226">
        <v>41239</v>
      </c>
      <c r="D283" s="226">
        <v>41235</v>
      </c>
      <c r="E283" s="221" t="s">
        <v>160</v>
      </c>
      <c r="F283" s="220">
        <v>20620</v>
      </c>
      <c r="G283" s="221" t="s">
        <v>157</v>
      </c>
      <c r="H283" s="228"/>
      <c r="I283" s="220">
        <v>150</v>
      </c>
      <c r="J283" s="221" t="s">
        <v>2456</v>
      </c>
      <c r="K283" s="221" t="s">
        <v>85</v>
      </c>
      <c r="L283" s="227">
        <v>607178504</v>
      </c>
      <c r="M283" s="983"/>
      <c r="N283" s="182" t="s">
        <v>497</v>
      </c>
      <c r="O283" s="476" t="s">
        <v>446</v>
      </c>
      <c r="P283" s="960">
        <v>1.4</v>
      </c>
      <c r="Q283" s="960" t="s">
        <v>508</v>
      </c>
      <c r="R283" s="202">
        <v>7.48</v>
      </c>
      <c r="S283" s="198">
        <v>4485.9799999999996</v>
      </c>
      <c r="T283" s="309"/>
      <c r="U283" s="489">
        <v>7.0000000000000007E-2</v>
      </c>
      <c r="V283" s="960">
        <v>4500</v>
      </c>
      <c r="W283" s="373">
        <v>52.36</v>
      </c>
      <c r="X283" s="373">
        <v>52.36</v>
      </c>
      <c r="Y283" s="784" t="s">
        <v>3890</v>
      </c>
      <c r="Z283" s="363">
        <v>0.41140000000000004</v>
      </c>
    </row>
    <row r="284" spans="1:26" ht="25.5" customHeight="1">
      <c r="A284" s="860">
        <v>263</v>
      </c>
      <c r="B284" s="214">
        <v>2012</v>
      </c>
      <c r="C284" s="88">
        <v>41171</v>
      </c>
      <c r="D284" s="88">
        <v>41171</v>
      </c>
      <c r="E284" s="25" t="s">
        <v>159</v>
      </c>
      <c r="F284" s="24">
        <v>20200</v>
      </c>
      <c r="G284" s="25" t="s">
        <v>2389</v>
      </c>
      <c r="H284" s="215"/>
      <c r="I284" s="24">
        <v>90</v>
      </c>
      <c r="J284" s="25" t="s">
        <v>2457</v>
      </c>
      <c r="K284" s="25" t="s">
        <v>206</v>
      </c>
      <c r="L284" s="209"/>
      <c r="M284" s="210"/>
      <c r="N284" s="216" t="s">
        <v>497</v>
      </c>
      <c r="O284" s="203" t="s">
        <v>446</v>
      </c>
      <c r="P284" s="234">
        <v>1.4</v>
      </c>
      <c r="Q284" s="315" t="s">
        <v>508</v>
      </c>
      <c r="R284" s="82">
        <v>9.2200000000000006</v>
      </c>
      <c r="S284" s="241">
        <v>1885.87</v>
      </c>
      <c r="T284" s="230"/>
      <c r="U284" s="233">
        <v>7.0000000000000007E-2</v>
      </c>
      <c r="V284" s="286">
        <v>1989.59</v>
      </c>
      <c r="W284" s="372">
        <v>64.540000000000006</v>
      </c>
      <c r="X284" s="372">
        <v>64.540000000000006</v>
      </c>
      <c r="Y284" s="193" t="s">
        <v>3240</v>
      </c>
      <c r="Z284" s="362">
        <v>0.5071</v>
      </c>
    </row>
    <row r="285" spans="1:26" ht="25.5" customHeight="1">
      <c r="A285" s="250">
        <v>264</v>
      </c>
      <c r="B285" s="214">
        <v>2012</v>
      </c>
      <c r="C285" s="88">
        <v>41250</v>
      </c>
      <c r="D285" s="88">
        <v>41249</v>
      </c>
      <c r="E285" s="25" t="s">
        <v>165</v>
      </c>
      <c r="F285" s="498">
        <v>20240</v>
      </c>
      <c r="G285" s="500" t="s">
        <v>2390</v>
      </c>
      <c r="H285" s="215"/>
      <c r="I285" s="24">
        <v>98</v>
      </c>
      <c r="J285" s="25" t="s">
        <v>2458</v>
      </c>
      <c r="K285" s="25" t="s">
        <v>221</v>
      </c>
      <c r="L285" s="209"/>
      <c r="M285" s="210"/>
      <c r="N285" s="216" t="s">
        <v>497</v>
      </c>
      <c r="O285" s="203" t="s">
        <v>448</v>
      </c>
      <c r="P285" s="234">
        <v>1.4</v>
      </c>
      <c r="Q285" s="315" t="s">
        <v>4008</v>
      </c>
      <c r="R285" s="82">
        <v>12.4</v>
      </c>
      <c r="S285" s="241">
        <v>5992.84</v>
      </c>
      <c r="T285" s="230"/>
      <c r="U285" s="233">
        <v>7.0000000000000007E-2</v>
      </c>
      <c r="V285" s="286">
        <v>6112.34</v>
      </c>
      <c r="W285" s="372">
        <v>86.8</v>
      </c>
      <c r="X285" s="372">
        <v>86.8</v>
      </c>
      <c r="Y285" s="193" t="s">
        <v>3240</v>
      </c>
      <c r="Z285" s="362">
        <v>0.68200000000000005</v>
      </c>
    </row>
    <row r="286" spans="1:26" ht="25.5" customHeight="1">
      <c r="A286" s="860">
        <v>265</v>
      </c>
      <c r="B286" s="214">
        <v>2012</v>
      </c>
      <c r="C286" s="88">
        <v>41256</v>
      </c>
      <c r="D286" s="88">
        <v>41254</v>
      </c>
      <c r="E286" s="25" t="s">
        <v>165</v>
      </c>
      <c r="F286" s="24">
        <v>20240</v>
      </c>
      <c r="G286" s="25" t="s">
        <v>158</v>
      </c>
      <c r="H286" s="215"/>
      <c r="I286" s="24">
        <v>120</v>
      </c>
      <c r="J286" s="25" t="s">
        <v>2129</v>
      </c>
      <c r="K286" s="25" t="s">
        <v>93</v>
      </c>
      <c r="L286" s="209">
        <v>495566249</v>
      </c>
      <c r="M286" s="161"/>
      <c r="N286" s="216" t="s">
        <v>497</v>
      </c>
      <c r="O286" s="203" t="s">
        <v>448</v>
      </c>
      <c r="P286" s="234">
        <v>1.4</v>
      </c>
      <c r="Q286" s="234" t="s">
        <v>522</v>
      </c>
      <c r="R286" s="82">
        <v>15.85</v>
      </c>
      <c r="S286" s="241">
        <v>5410.36</v>
      </c>
      <c r="T286" s="230"/>
      <c r="U286" s="233">
        <v>7.0000000000000007E-2</v>
      </c>
      <c r="V286" s="286">
        <v>5789.09</v>
      </c>
      <c r="W286" s="372">
        <v>110.95</v>
      </c>
      <c r="X286" s="372">
        <v>110.95</v>
      </c>
      <c r="Y286" s="193" t="s">
        <v>3890</v>
      </c>
      <c r="Z286" s="362">
        <v>0.87175000000000002</v>
      </c>
    </row>
    <row r="287" spans="1:26" ht="25.5" customHeight="1" thickBot="1">
      <c r="A287" s="250">
        <v>266</v>
      </c>
      <c r="B287" s="176">
        <v>2012</v>
      </c>
      <c r="C287" s="224">
        <v>41198</v>
      </c>
      <c r="D287" s="224">
        <v>41194</v>
      </c>
      <c r="E287" s="218" t="s">
        <v>159</v>
      </c>
      <c r="F287" s="217">
        <v>20200</v>
      </c>
      <c r="G287" s="218" t="s">
        <v>2391</v>
      </c>
      <c r="H287" s="490"/>
      <c r="I287" s="217">
        <v>90</v>
      </c>
      <c r="J287" s="218" t="s">
        <v>2459</v>
      </c>
      <c r="K287" s="218" t="s">
        <v>2460</v>
      </c>
      <c r="L287" s="225">
        <v>614643703</v>
      </c>
      <c r="M287" s="506"/>
      <c r="N287" s="177" t="s">
        <v>497</v>
      </c>
      <c r="O287" s="607" t="s">
        <v>558</v>
      </c>
      <c r="P287" s="839">
        <v>1.4</v>
      </c>
      <c r="Q287" s="839" t="s">
        <v>498</v>
      </c>
      <c r="R287" s="103">
        <v>5.5119999999999996</v>
      </c>
      <c r="S287" s="200">
        <v>2108.86</v>
      </c>
      <c r="T287" s="308"/>
      <c r="U287" s="488">
        <v>7.0000000000000007E-2</v>
      </c>
      <c r="V287" s="839">
        <v>2256.48</v>
      </c>
      <c r="W287" s="987">
        <v>38.57</v>
      </c>
      <c r="X287" s="987">
        <v>38.57</v>
      </c>
      <c r="Y287" s="782" t="s">
        <v>3890</v>
      </c>
      <c r="Z287" s="369">
        <v>0.30315999999999999</v>
      </c>
    </row>
    <row r="288" spans="1:26" ht="25.5" customHeight="1">
      <c r="A288" s="2007">
        <v>267</v>
      </c>
      <c r="B288" s="2072">
        <v>2012</v>
      </c>
      <c r="C288" s="2148">
        <v>41223</v>
      </c>
      <c r="D288" s="2150">
        <v>41195</v>
      </c>
      <c r="E288" s="2152" t="s">
        <v>236</v>
      </c>
      <c r="F288" s="2152">
        <v>20232</v>
      </c>
      <c r="G288" s="2154" t="s">
        <v>2392</v>
      </c>
      <c r="H288" s="2080"/>
      <c r="I288" s="2105">
        <v>70</v>
      </c>
      <c r="J288" s="2095" t="s">
        <v>2461</v>
      </c>
      <c r="K288" s="2095" t="s">
        <v>2462</v>
      </c>
      <c r="L288" s="2097">
        <v>667227987</v>
      </c>
      <c r="M288" s="2086"/>
      <c r="N288" s="974" t="s">
        <v>495</v>
      </c>
      <c r="O288" s="2082" t="s">
        <v>4026</v>
      </c>
      <c r="P288" s="323">
        <v>5</v>
      </c>
      <c r="Q288" s="323" t="s">
        <v>4042</v>
      </c>
      <c r="R288" s="938">
        <v>41</v>
      </c>
      <c r="S288" s="1802"/>
      <c r="T288" s="1802"/>
      <c r="U288" s="1802"/>
      <c r="V288" s="2068">
        <v>2848</v>
      </c>
      <c r="W288" s="2166">
        <v>388.5</v>
      </c>
      <c r="X288" s="2166">
        <v>388.5</v>
      </c>
      <c r="Y288" s="2064" t="s">
        <v>3890</v>
      </c>
      <c r="Z288" s="376">
        <v>2.2549999999999999</v>
      </c>
    </row>
    <row r="289" spans="1:26" ht="25.5" customHeight="1" thickBot="1">
      <c r="A289" s="2009"/>
      <c r="B289" s="2091"/>
      <c r="C289" s="2149"/>
      <c r="D289" s="2151"/>
      <c r="E289" s="2153"/>
      <c r="F289" s="2153"/>
      <c r="G289" s="2155"/>
      <c r="H289" s="2081"/>
      <c r="I289" s="2106"/>
      <c r="J289" s="2096"/>
      <c r="K289" s="2096"/>
      <c r="L289" s="2098"/>
      <c r="M289" s="2087"/>
      <c r="N289" s="924" t="s">
        <v>503</v>
      </c>
      <c r="O289" s="2083"/>
      <c r="P289" s="316">
        <v>3.15</v>
      </c>
      <c r="Q289" s="316" t="s">
        <v>3943</v>
      </c>
      <c r="R289" s="291">
        <v>35</v>
      </c>
      <c r="S289" s="1802"/>
      <c r="T289" s="1802"/>
      <c r="U289" s="1802"/>
      <c r="V289" s="2069"/>
      <c r="W289" s="2167"/>
      <c r="X289" s="2167"/>
      <c r="Y289" s="2065"/>
      <c r="Z289" s="364">
        <v>1.925</v>
      </c>
    </row>
    <row r="290" spans="1:26" ht="25.5" customHeight="1">
      <c r="A290" s="250">
        <v>268</v>
      </c>
      <c r="B290" s="180">
        <v>2012</v>
      </c>
      <c r="C290" s="226">
        <v>41257</v>
      </c>
      <c r="D290" s="226">
        <v>41260</v>
      </c>
      <c r="E290" s="221" t="s">
        <v>168</v>
      </c>
      <c r="F290" s="220">
        <v>20200</v>
      </c>
      <c r="G290" s="221" t="s">
        <v>2393</v>
      </c>
      <c r="H290" s="228"/>
      <c r="I290" s="220">
        <v>150</v>
      </c>
      <c r="J290" s="221" t="s">
        <v>284</v>
      </c>
      <c r="K290" s="221" t="s">
        <v>2463</v>
      </c>
      <c r="L290" s="227">
        <v>495340561</v>
      </c>
      <c r="M290" s="181"/>
      <c r="N290" s="182" t="s">
        <v>497</v>
      </c>
      <c r="O290" s="476" t="s">
        <v>446</v>
      </c>
      <c r="P290" s="960">
        <v>1.4</v>
      </c>
      <c r="Q290" s="960" t="s">
        <v>508</v>
      </c>
      <c r="R290" s="202">
        <v>6.23</v>
      </c>
      <c r="S290" s="198">
        <v>3224.87</v>
      </c>
      <c r="T290" s="309"/>
      <c r="U290" s="1709">
        <v>7.0000000000000007E-2</v>
      </c>
      <c r="V290" s="960">
        <v>3450.61</v>
      </c>
      <c r="W290" s="373">
        <v>43.61</v>
      </c>
      <c r="X290" s="373">
        <v>43.61</v>
      </c>
      <c r="Y290" s="784" t="s">
        <v>3890</v>
      </c>
      <c r="Z290" s="363">
        <v>0.34265000000000001</v>
      </c>
    </row>
    <row r="291" spans="1:26" ht="25.5" customHeight="1">
      <c r="A291" s="250">
        <v>269</v>
      </c>
      <c r="B291" s="214">
        <v>2012</v>
      </c>
      <c r="C291" s="88">
        <v>41043</v>
      </c>
      <c r="D291" s="88">
        <v>41043</v>
      </c>
      <c r="E291" s="25" t="s">
        <v>159</v>
      </c>
      <c r="F291" s="24">
        <v>20200</v>
      </c>
      <c r="G291" s="25" t="s">
        <v>2394</v>
      </c>
      <c r="H291" s="215"/>
      <c r="I291" s="24">
        <v>70</v>
      </c>
      <c r="J291" s="25" t="s">
        <v>672</v>
      </c>
      <c r="K291" s="25" t="s">
        <v>115</v>
      </c>
      <c r="L291" s="209">
        <v>631033480</v>
      </c>
      <c r="M291" s="210"/>
      <c r="N291" s="182" t="s">
        <v>497</v>
      </c>
      <c r="O291" s="203" t="s">
        <v>450</v>
      </c>
      <c r="P291" s="234">
        <v>1.4</v>
      </c>
      <c r="Q291" s="315" t="s">
        <v>516</v>
      </c>
      <c r="R291" s="82">
        <v>2.2400000000000002</v>
      </c>
      <c r="S291" s="241">
        <v>1302.74</v>
      </c>
      <c r="T291" s="230"/>
      <c r="U291" s="233">
        <v>7.0000000000000007E-2</v>
      </c>
      <c r="V291" s="286">
        <v>1393.93</v>
      </c>
      <c r="W291" s="372">
        <v>29.68</v>
      </c>
      <c r="X291" s="372">
        <v>29.68</v>
      </c>
      <c r="Y291" s="193" t="s">
        <v>3890</v>
      </c>
      <c r="Z291" s="362">
        <v>0.12320000000000002</v>
      </c>
    </row>
    <row r="292" spans="1:26" ht="25.5" customHeight="1">
      <c r="A292" s="250">
        <v>270</v>
      </c>
      <c r="B292" s="214">
        <v>2012</v>
      </c>
      <c r="C292" s="88">
        <v>41080</v>
      </c>
      <c r="D292" s="88">
        <v>41080</v>
      </c>
      <c r="E292" s="25" t="s">
        <v>2368</v>
      </c>
      <c r="F292" s="24">
        <v>64200</v>
      </c>
      <c r="G292" s="25" t="s">
        <v>2395</v>
      </c>
      <c r="H292" s="215"/>
      <c r="I292" s="24">
        <v>70</v>
      </c>
      <c r="J292" s="25" t="s">
        <v>585</v>
      </c>
      <c r="K292" s="25" t="s">
        <v>128</v>
      </c>
      <c r="L292" s="209">
        <v>611225717</v>
      </c>
      <c r="M292" s="161"/>
      <c r="N292" s="216" t="s">
        <v>497</v>
      </c>
      <c r="O292" s="203" t="s">
        <v>450</v>
      </c>
      <c r="P292" s="234">
        <v>1.4</v>
      </c>
      <c r="Q292" s="315" t="s">
        <v>516</v>
      </c>
      <c r="R292" s="82">
        <v>7.21</v>
      </c>
      <c r="S292" s="241">
        <v>3179.81</v>
      </c>
      <c r="T292" s="230"/>
      <c r="U292" s="233">
        <v>7.0000000000000007E-2</v>
      </c>
      <c r="V292" s="286">
        <v>3402.08</v>
      </c>
      <c r="W292" s="372">
        <v>50.47</v>
      </c>
      <c r="X292" s="372">
        <v>50.47</v>
      </c>
      <c r="Y292" s="193" t="s">
        <v>3890</v>
      </c>
      <c r="Z292" s="362">
        <v>0.39655000000000001</v>
      </c>
    </row>
    <row r="293" spans="1:26" ht="25.5" customHeight="1">
      <c r="A293" s="250">
        <v>271</v>
      </c>
      <c r="B293" s="214">
        <v>2012</v>
      </c>
      <c r="C293" s="88">
        <v>41250</v>
      </c>
      <c r="D293" s="88">
        <v>41249</v>
      </c>
      <c r="E293" s="25" t="s">
        <v>165</v>
      </c>
      <c r="F293" s="24">
        <v>20240</v>
      </c>
      <c r="G293" s="25" t="s">
        <v>2396</v>
      </c>
      <c r="H293" s="215"/>
      <c r="I293" s="24">
        <v>90</v>
      </c>
      <c r="J293" s="25" t="s">
        <v>190</v>
      </c>
      <c r="K293" s="25" t="s">
        <v>618</v>
      </c>
      <c r="L293" s="209"/>
      <c r="M293" s="161"/>
      <c r="N293" s="216" t="s">
        <v>497</v>
      </c>
      <c r="O293" s="203" t="s">
        <v>448</v>
      </c>
      <c r="P293" s="234">
        <v>1.4</v>
      </c>
      <c r="Q293" s="315" t="s">
        <v>508</v>
      </c>
      <c r="R293" s="298">
        <v>5.92</v>
      </c>
      <c r="S293" s="241">
        <v>4577.82</v>
      </c>
      <c r="T293" s="230"/>
      <c r="U293" s="233">
        <v>7.0000000000000007E-2</v>
      </c>
      <c r="V293" s="286">
        <v>4898.2700000000004</v>
      </c>
      <c r="W293" s="372">
        <v>41.44</v>
      </c>
      <c r="X293" s="372">
        <v>41.44</v>
      </c>
      <c r="Y293" s="193" t="s">
        <v>3890</v>
      </c>
      <c r="Z293" s="362">
        <v>0.3256</v>
      </c>
    </row>
    <row r="294" spans="1:26" ht="25.5" customHeight="1">
      <c r="A294" s="250">
        <v>272</v>
      </c>
      <c r="B294" s="214">
        <v>2012</v>
      </c>
      <c r="C294" s="88">
        <v>41198</v>
      </c>
      <c r="D294" s="88">
        <v>41197</v>
      </c>
      <c r="E294" s="25" t="s">
        <v>165</v>
      </c>
      <c r="F294" s="24">
        <v>20240</v>
      </c>
      <c r="G294" s="25" t="s">
        <v>2397</v>
      </c>
      <c r="H294" s="215"/>
      <c r="I294" s="24">
        <v>70</v>
      </c>
      <c r="J294" s="25" t="s">
        <v>2464</v>
      </c>
      <c r="K294" s="25" t="s">
        <v>2465</v>
      </c>
      <c r="L294" s="209"/>
      <c r="M294" s="210"/>
      <c r="N294" s="216" t="s">
        <v>497</v>
      </c>
      <c r="O294" s="203" t="s">
        <v>448</v>
      </c>
      <c r="P294" s="234">
        <v>1.8</v>
      </c>
      <c r="Q294" s="315" t="s">
        <v>576</v>
      </c>
      <c r="R294" s="298">
        <v>14.93</v>
      </c>
      <c r="S294" s="241">
        <v>8190.65</v>
      </c>
      <c r="T294" s="230"/>
      <c r="U294" s="233">
        <v>7.0000000000000007E-2</v>
      </c>
      <c r="V294" s="286">
        <v>8764</v>
      </c>
      <c r="W294" s="372">
        <v>104.51</v>
      </c>
      <c r="X294" s="372">
        <v>104.51</v>
      </c>
      <c r="Y294" s="193" t="s">
        <v>3240</v>
      </c>
      <c r="Z294" s="362">
        <v>0.82114999999999994</v>
      </c>
    </row>
    <row r="295" spans="1:26" ht="25.5" customHeight="1">
      <c r="A295" s="250">
        <v>273</v>
      </c>
      <c r="B295" s="214">
        <v>2012</v>
      </c>
      <c r="C295" s="88">
        <v>41264</v>
      </c>
      <c r="D295" s="88">
        <v>41264</v>
      </c>
      <c r="E295" s="25" t="s">
        <v>167</v>
      </c>
      <c r="F295" s="24">
        <v>20290</v>
      </c>
      <c r="G295" s="25" t="s">
        <v>2398</v>
      </c>
      <c r="H295" s="215"/>
      <c r="I295" s="24">
        <v>135</v>
      </c>
      <c r="J295" s="25" t="s">
        <v>2466</v>
      </c>
      <c r="K295" s="25" t="s">
        <v>2467</v>
      </c>
      <c r="L295" s="209">
        <v>611811526</v>
      </c>
      <c r="M295" s="210"/>
      <c r="N295" s="216" t="s">
        <v>495</v>
      </c>
      <c r="O295" s="203" t="s">
        <v>231</v>
      </c>
      <c r="P295" s="234">
        <v>7</v>
      </c>
      <c r="Q295" s="315" t="s">
        <v>4043</v>
      </c>
      <c r="R295" s="298">
        <v>100</v>
      </c>
      <c r="S295" s="241">
        <v>3496.03</v>
      </c>
      <c r="T295" s="230"/>
      <c r="U295" s="233">
        <v>7.0000000000000007E-2</v>
      </c>
      <c r="V295" s="286">
        <v>3540.75</v>
      </c>
      <c r="W295" s="372">
        <v>350</v>
      </c>
      <c r="X295" s="372">
        <v>350</v>
      </c>
      <c r="Y295" s="193" t="s">
        <v>3890</v>
      </c>
      <c r="Z295" s="362">
        <v>5.5</v>
      </c>
    </row>
    <row r="296" spans="1:26" ht="25.5" customHeight="1">
      <c r="A296" s="250">
        <v>274</v>
      </c>
      <c r="B296" s="214">
        <v>2012</v>
      </c>
      <c r="C296" s="88">
        <v>41242</v>
      </c>
      <c r="D296" s="88">
        <v>41242</v>
      </c>
      <c r="E296" s="25" t="s">
        <v>159</v>
      </c>
      <c r="F296" s="498">
        <v>20200</v>
      </c>
      <c r="G296" s="500" t="s">
        <v>2399</v>
      </c>
      <c r="H296" s="215"/>
      <c r="I296" s="24">
        <v>140</v>
      </c>
      <c r="J296" s="25" t="s">
        <v>2468</v>
      </c>
      <c r="K296" s="25" t="s">
        <v>2469</v>
      </c>
      <c r="L296" s="209">
        <v>495317135</v>
      </c>
      <c r="M296" s="210"/>
      <c r="N296" s="216" t="s">
        <v>497</v>
      </c>
      <c r="O296" s="203" t="s">
        <v>446</v>
      </c>
      <c r="P296" s="234">
        <v>1.4</v>
      </c>
      <c r="Q296" s="315" t="s">
        <v>508</v>
      </c>
      <c r="R296" s="298">
        <v>3.02</v>
      </c>
      <c r="S296" s="241">
        <v>1149.53</v>
      </c>
      <c r="T296" s="230"/>
      <c r="U296" s="233">
        <v>7.0000000000000007E-2</v>
      </c>
      <c r="V296" s="286">
        <v>1230</v>
      </c>
      <c r="W296" s="372">
        <v>42.28</v>
      </c>
      <c r="X296" s="372">
        <v>42.28</v>
      </c>
      <c r="Y296" s="193" t="s">
        <v>3890</v>
      </c>
      <c r="Z296" s="362">
        <v>0.1661</v>
      </c>
    </row>
    <row r="297" spans="1:26" ht="25.5" customHeight="1">
      <c r="A297" s="250">
        <v>275</v>
      </c>
      <c r="B297" s="214">
        <v>2012</v>
      </c>
      <c r="C297" s="88">
        <v>41254</v>
      </c>
      <c r="D297" s="88">
        <v>41247</v>
      </c>
      <c r="E297" s="25" t="s">
        <v>159</v>
      </c>
      <c r="F297" s="24">
        <v>20200</v>
      </c>
      <c r="G297" s="25" t="s">
        <v>2400</v>
      </c>
      <c r="H297" s="215"/>
      <c r="I297" s="24">
        <v>90</v>
      </c>
      <c r="J297" s="25" t="s">
        <v>2470</v>
      </c>
      <c r="K297" s="25" t="s">
        <v>226</v>
      </c>
      <c r="L297" s="209">
        <v>683137397</v>
      </c>
      <c r="M297" s="210"/>
      <c r="N297" s="216" t="s">
        <v>497</v>
      </c>
      <c r="O297" s="203" t="s">
        <v>446</v>
      </c>
      <c r="P297" s="234">
        <v>1.8</v>
      </c>
      <c r="Q297" s="234" t="s">
        <v>521</v>
      </c>
      <c r="R297" s="298">
        <v>24.58</v>
      </c>
      <c r="S297" s="241">
        <v>8691.59</v>
      </c>
      <c r="T297" s="230"/>
      <c r="U297" s="233">
        <v>7.0000000000000007E-2</v>
      </c>
      <c r="V297" s="286">
        <v>9300</v>
      </c>
      <c r="W297" s="372">
        <v>172.06</v>
      </c>
      <c r="X297" s="372">
        <v>172.06</v>
      </c>
      <c r="Y297" s="193" t="s">
        <v>3890</v>
      </c>
      <c r="Z297" s="362">
        <v>1.3518999999999999</v>
      </c>
    </row>
    <row r="298" spans="1:26" ht="25.5" customHeight="1">
      <c r="A298" s="250">
        <v>276</v>
      </c>
      <c r="B298" s="214">
        <v>2012</v>
      </c>
      <c r="C298" s="88">
        <v>41257</v>
      </c>
      <c r="D298" s="88">
        <v>41255</v>
      </c>
      <c r="E298" s="25" t="s">
        <v>2369</v>
      </c>
      <c r="F298" s="24">
        <v>20217</v>
      </c>
      <c r="G298" s="25" t="s">
        <v>2401</v>
      </c>
      <c r="H298" s="215"/>
      <c r="I298" s="24">
        <v>70</v>
      </c>
      <c r="J298" s="25" t="s">
        <v>2471</v>
      </c>
      <c r="K298" s="25" t="s">
        <v>2472</v>
      </c>
      <c r="L298" s="209">
        <v>495364123</v>
      </c>
      <c r="M298" s="210"/>
      <c r="N298" s="216" t="s">
        <v>497</v>
      </c>
      <c r="O298" s="203" t="s">
        <v>446</v>
      </c>
      <c r="P298" s="234">
        <v>1.4</v>
      </c>
      <c r="Q298" s="315" t="s">
        <v>508</v>
      </c>
      <c r="R298" s="298">
        <v>3.67</v>
      </c>
      <c r="S298" s="241">
        <v>2495.3200000000002</v>
      </c>
      <c r="T298" s="230"/>
      <c r="U298" s="233">
        <v>7.0000000000000007E-2</v>
      </c>
      <c r="V298" s="286">
        <v>2670</v>
      </c>
      <c r="W298" s="372">
        <v>25.69</v>
      </c>
      <c r="X298" s="372">
        <v>25.69</v>
      </c>
      <c r="Y298" s="193" t="s">
        <v>3240</v>
      </c>
      <c r="Z298" s="362">
        <v>0.20185</v>
      </c>
    </row>
    <row r="299" spans="1:26" ht="25.5" customHeight="1">
      <c r="A299" s="250">
        <v>277</v>
      </c>
      <c r="B299" s="214">
        <v>2012</v>
      </c>
      <c r="C299" s="88">
        <v>41261</v>
      </c>
      <c r="D299" s="88">
        <v>41254</v>
      </c>
      <c r="E299" s="25" t="s">
        <v>2370</v>
      </c>
      <c r="F299" s="24">
        <v>20232</v>
      </c>
      <c r="G299" s="25" t="s">
        <v>157</v>
      </c>
      <c r="H299" s="215"/>
      <c r="I299" s="24">
        <v>90</v>
      </c>
      <c r="J299" s="25" t="s">
        <v>328</v>
      </c>
      <c r="K299" s="25" t="s">
        <v>388</v>
      </c>
      <c r="L299" s="209">
        <v>495390094</v>
      </c>
      <c r="M299" s="210"/>
      <c r="N299" s="216" t="s">
        <v>497</v>
      </c>
      <c r="O299" s="203" t="s">
        <v>3975</v>
      </c>
      <c r="P299" s="234">
        <v>1.4</v>
      </c>
      <c r="Q299" s="315" t="s">
        <v>508</v>
      </c>
      <c r="R299" s="298">
        <v>7.8</v>
      </c>
      <c r="S299" s="241">
        <v>2639.46</v>
      </c>
      <c r="T299" s="230"/>
      <c r="U299" s="233">
        <v>7.0000000000000007E-2</v>
      </c>
      <c r="V299" s="286">
        <v>2824.22</v>
      </c>
      <c r="W299" s="372">
        <v>54.46</v>
      </c>
      <c r="X299" s="372">
        <v>54.46</v>
      </c>
      <c r="Y299" s="193" t="s">
        <v>3890</v>
      </c>
      <c r="Z299" s="362">
        <v>0.42899999999999999</v>
      </c>
    </row>
    <row r="300" spans="1:26" ht="25.5" customHeight="1">
      <c r="A300" s="250">
        <v>278</v>
      </c>
      <c r="B300" s="214">
        <v>2012</v>
      </c>
      <c r="C300" s="88">
        <v>41256</v>
      </c>
      <c r="D300" s="88">
        <v>41254</v>
      </c>
      <c r="E300" s="25" t="s">
        <v>291</v>
      </c>
      <c r="F300" s="24">
        <v>20118</v>
      </c>
      <c r="G300" s="25" t="s">
        <v>2402</v>
      </c>
      <c r="H300" s="215"/>
      <c r="I300" s="24">
        <v>90</v>
      </c>
      <c r="J300" s="25" t="s">
        <v>2473</v>
      </c>
      <c r="K300" s="25" t="s">
        <v>216</v>
      </c>
      <c r="L300" s="209">
        <v>684791759</v>
      </c>
      <c r="M300" s="161"/>
      <c r="N300" s="216" t="s">
        <v>497</v>
      </c>
      <c r="O300" s="203" t="s">
        <v>3975</v>
      </c>
      <c r="P300" s="234">
        <v>1.8</v>
      </c>
      <c r="Q300" s="315" t="s">
        <v>508</v>
      </c>
      <c r="R300" s="82">
        <v>12.58</v>
      </c>
      <c r="S300" s="241">
        <v>6700.31</v>
      </c>
      <c r="T300" s="230"/>
      <c r="U300" s="233">
        <v>7.0000000000000007E-2</v>
      </c>
      <c r="V300" s="286">
        <v>7169.33</v>
      </c>
      <c r="W300" s="372">
        <v>88.06</v>
      </c>
      <c r="X300" s="372">
        <v>88.06</v>
      </c>
      <c r="Y300" s="193" t="s">
        <v>3890</v>
      </c>
      <c r="Z300" s="362">
        <v>0.69189999999999996</v>
      </c>
    </row>
    <row r="301" spans="1:26" ht="25.5" customHeight="1">
      <c r="A301" s="250">
        <v>279</v>
      </c>
      <c r="B301" s="214">
        <v>2012</v>
      </c>
      <c r="C301" s="88">
        <v>41207</v>
      </c>
      <c r="D301" s="88">
        <v>41114</v>
      </c>
      <c r="E301" s="494" t="s">
        <v>2371</v>
      </c>
      <c r="F301" s="498" t="s">
        <v>2384</v>
      </c>
      <c r="G301" s="500" t="s">
        <v>2403</v>
      </c>
      <c r="H301" s="215"/>
      <c r="I301" s="24">
        <v>71</v>
      </c>
      <c r="J301" s="25" t="s">
        <v>2474</v>
      </c>
      <c r="K301" s="25" t="s">
        <v>2475</v>
      </c>
      <c r="L301" s="209">
        <v>493228043</v>
      </c>
      <c r="M301" s="210"/>
      <c r="N301" s="216" t="s">
        <v>497</v>
      </c>
      <c r="O301" s="203" t="s">
        <v>4027</v>
      </c>
      <c r="P301" s="234">
        <v>1.8</v>
      </c>
      <c r="Q301" s="234" t="s">
        <v>594</v>
      </c>
      <c r="R301" s="82">
        <v>16.329999999999998</v>
      </c>
      <c r="S301" s="241">
        <v>5578.01</v>
      </c>
      <c r="T301" s="230"/>
      <c r="U301" s="233">
        <v>7.0000000000000007E-2</v>
      </c>
      <c r="V301" s="286">
        <v>5948.67</v>
      </c>
      <c r="W301" s="372">
        <v>114.31</v>
      </c>
      <c r="X301" s="372">
        <v>114.31</v>
      </c>
      <c r="Y301" s="193" t="s">
        <v>3890</v>
      </c>
      <c r="Z301" s="362">
        <v>0.89814999999999989</v>
      </c>
    </row>
    <row r="302" spans="1:26" ht="25.5" customHeight="1">
      <c r="A302" s="250">
        <v>280</v>
      </c>
      <c r="B302" s="214">
        <v>2012</v>
      </c>
      <c r="C302" s="88">
        <v>41251</v>
      </c>
      <c r="D302" s="88">
        <v>41225</v>
      </c>
      <c r="E302" s="25" t="s">
        <v>178</v>
      </c>
      <c r="F302" s="24">
        <v>20222</v>
      </c>
      <c r="G302" s="25" t="s">
        <v>1317</v>
      </c>
      <c r="H302" s="215"/>
      <c r="I302" s="24">
        <v>165</v>
      </c>
      <c r="J302" s="25" t="s">
        <v>2476</v>
      </c>
      <c r="K302" s="25" t="s">
        <v>273</v>
      </c>
      <c r="L302" s="209">
        <v>495384491</v>
      </c>
      <c r="M302" s="210"/>
      <c r="N302" s="216" t="s">
        <v>495</v>
      </c>
      <c r="O302" s="203" t="s">
        <v>231</v>
      </c>
      <c r="P302" s="234">
        <v>8</v>
      </c>
      <c r="Q302" s="315" t="s">
        <v>4043</v>
      </c>
      <c r="R302" s="82">
        <v>164</v>
      </c>
      <c r="S302" s="241">
        <v>6069.84</v>
      </c>
      <c r="T302" s="230"/>
      <c r="U302" s="233">
        <v>7.0000000000000007E-2</v>
      </c>
      <c r="V302" s="286">
        <v>6515.92</v>
      </c>
      <c r="W302" s="372">
        <v>574</v>
      </c>
      <c r="X302" s="372">
        <v>574</v>
      </c>
      <c r="Y302" s="193" t="s">
        <v>3240</v>
      </c>
      <c r="Z302" s="362">
        <v>9.02</v>
      </c>
    </row>
    <row r="303" spans="1:26" ht="25.5" customHeight="1">
      <c r="A303" s="250">
        <v>281</v>
      </c>
      <c r="B303" s="214">
        <v>2013</v>
      </c>
      <c r="C303" s="88">
        <v>41297</v>
      </c>
      <c r="D303" s="88">
        <v>41294</v>
      </c>
      <c r="E303" s="493" t="s">
        <v>159</v>
      </c>
      <c r="F303" s="493">
        <v>20600</v>
      </c>
      <c r="G303" s="493" t="s">
        <v>2404</v>
      </c>
      <c r="H303" s="215"/>
      <c r="I303" s="24">
        <v>90</v>
      </c>
      <c r="J303" s="25" t="s">
        <v>67</v>
      </c>
      <c r="K303" s="25" t="s">
        <v>2477</v>
      </c>
      <c r="L303" s="209">
        <v>495337331</v>
      </c>
      <c r="M303" s="210"/>
      <c r="N303" s="216" t="s">
        <v>497</v>
      </c>
      <c r="O303" s="203" t="s">
        <v>558</v>
      </c>
      <c r="P303" s="234">
        <v>1.8</v>
      </c>
      <c r="Q303" s="315" t="s">
        <v>522</v>
      </c>
      <c r="R303" s="82">
        <v>6.51</v>
      </c>
      <c r="S303" s="241">
        <v>3331.08</v>
      </c>
      <c r="T303" s="230"/>
      <c r="U303" s="233">
        <v>7.0000000000000007E-2</v>
      </c>
      <c r="V303" s="286">
        <v>3564.26</v>
      </c>
      <c r="W303" s="372">
        <v>45.57</v>
      </c>
      <c r="X303" s="372">
        <v>45.57</v>
      </c>
      <c r="Y303" s="193" t="s">
        <v>3890</v>
      </c>
      <c r="Z303" s="362">
        <v>0.35804999999999998</v>
      </c>
    </row>
    <row r="304" spans="1:26" ht="25.5" customHeight="1">
      <c r="A304" s="250">
        <v>282</v>
      </c>
      <c r="B304" s="214">
        <v>2012</v>
      </c>
      <c r="C304" s="88">
        <v>41164</v>
      </c>
      <c r="D304" s="88">
        <v>41162</v>
      </c>
      <c r="E304" s="25" t="s">
        <v>160</v>
      </c>
      <c r="F304" s="24">
        <v>20620</v>
      </c>
      <c r="G304" s="25" t="s">
        <v>2405</v>
      </c>
      <c r="H304" s="215"/>
      <c r="I304" s="24">
        <v>90</v>
      </c>
      <c r="J304" s="25" t="s">
        <v>44</v>
      </c>
      <c r="K304" s="25" t="s">
        <v>191</v>
      </c>
      <c r="L304" s="209">
        <v>495604321</v>
      </c>
      <c r="M304" s="210"/>
      <c r="N304" s="216" t="s">
        <v>497</v>
      </c>
      <c r="O304" s="203" t="s">
        <v>558</v>
      </c>
      <c r="P304" s="234">
        <v>1.4</v>
      </c>
      <c r="Q304" s="315" t="s">
        <v>498</v>
      </c>
      <c r="R304" s="82">
        <v>5.24</v>
      </c>
      <c r="S304" s="241">
        <v>1840.88</v>
      </c>
      <c r="T304" s="230"/>
      <c r="U304" s="233">
        <v>7.0000000000000007E-2</v>
      </c>
      <c r="V304" s="286">
        <v>1969.74</v>
      </c>
      <c r="W304" s="372">
        <v>36.68</v>
      </c>
      <c r="X304" s="372">
        <v>36.68</v>
      </c>
      <c r="Y304" s="193" t="s">
        <v>3890</v>
      </c>
      <c r="Z304" s="362">
        <v>0.28820000000000001</v>
      </c>
    </row>
    <row r="305" spans="1:26" ht="25.5" customHeight="1">
      <c r="A305" s="250">
        <v>283</v>
      </c>
      <c r="B305" s="214">
        <v>2013</v>
      </c>
      <c r="C305" s="88">
        <v>41288</v>
      </c>
      <c r="D305" s="88">
        <v>41288</v>
      </c>
      <c r="E305" s="25" t="s">
        <v>172</v>
      </c>
      <c r="F305" s="498">
        <v>20250</v>
      </c>
      <c r="G305" s="500" t="s">
        <v>2406</v>
      </c>
      <c r="H305" s="215"/>
      <c r="I305" s="24">
        <v>75</v>
      </c>
      <c r="J305" s="25" t="s">
        <v>59</v>
      </c>
      <c r="K305" s="25" t="s">
        <v>2478</v>
      </c>
      <c r="L305" s="209">
        <v>495460148</v>
      </c>
      <c r="M305" s="210"/>
      <c r="N305" s="216" t="s">
        <v>497</v>
      </c>
      <c r="O305" s="203" t="s">
        <v>3974</v>
      </c>
      <c r="P305" s="234">
        <v>1.6</v>
      </c>
      <c r="Q305" s="315" t="s">
        <v>501</v>
      </c>
      <c r="R305" s="82">
        <v>3.6</v>
      </c>
      <c r="S305" s="241">
        <v>3098.74</v>
      </c>
      <c r="T305" s="230"/>
      <c r="U305" s="233">
        <v>7.0000000000000007E-2</v>
      </c>
      <c r="V305" s="286">
        <v>3315.65</v>
      </c>
      <c r="W305" s="372">
        <v>25.27</v>
      </c>
      <c r="X305" s="372">
        <v>25.27</v>
      </c>
      <c r="Y305" s="193" t="s">
        <v>3240</v>
      </c>
      <c r="Z305" s="362">
        <v>0.19800000000000001</v>
      </c>
    </row>
    <row r="306" spans="1:26" ht="25.5" customHeight="1">
      <c r="A306" s="250">
        <v>284</v>
      </c>
      <c r="B306" s="214">
        <v>2012</v>
      </c>
      <c r="C306" s="88">
        <v>41240</v>
      </c>
      <c r="D306" s="88">
        <v>41237</v>
      </c>
      <c r="E306" s="25" t="s">
        <v>1314</v>
      </c>
      <c r="F306" s="24">
        <v>20145</v>
      </c>
      <c r="G306" s="500" t="s">
        <v>157</v>
      </c>
      <c r="H306" s="215"/>
      <c r="I306" s="24">
        <v>140</v>
      </c>
      <c r="J306" s="25" t="s">
        <v>584</v>
      </c>
      <c r="K306" s="25" t="s">
        <v>224</v>
      </c>
      <c r="L306" s="209"/>
      <c r="M306" s="210"/>
      <c r="N306" s="216" t="s">
        <v>497</v>
      </c>
      <c r="O306" s="203" t="s">
        <v>448</v>
      </c>
      <c r="P306" s="234">
        <v>1.4</v>
      </c>
      <c r="Q306" s="315" t="s">
        <v>594</v>
      </c>
      <c r="R306" s="82">
        <v>18.12</v>
      </c>
      <c r="S306" s="241">
        <v>6651.92</v>
      </c>
      <c r="T306" s="230"/>
      <c r="U306" s="233">
        <v>7.0000000000000007E-2</v>
      </c>
      <c r="V306" s="286">
        <v>7117.75</v>
      </c>
      <c r="W306" s="372">
        <v>126.84</v>
      </c>
      <c r="X306" s="372">
        <v>126.84</v>
      </c>
      <c r="Y306" s="193" t="s">
        <v>3890</v>
      </c>
      <c r="Z306" s="362">
        <v>0.99660000000000004</v>
      </c>
    </row>
    <row r="307" spans="1:26" ht="25.5" customHeight="1">
      <c r="A307" s="250">
        <v>285</v>
      </c>
      <c r="B307" s="214">
        <v>2012</v>
      </c>
      <c r="C307" s="88">
        <v>41262</v>
      </c>
      <c r="D307" s="88">
        <v>41192</v>
      </c>
      <c r="E307" s="25" t="s">
        <v>159</v>
      </c>
      <c r="F307" s="498">
        <v>20200</v>
      </c>
      <c r="G307" s="500" t="s">
        <v>2407</v>
      </c>
      <c r="H307" s="215"/>
      <c r="I307" s="24">
        <v>71</v>
      </c>
      <c r="J307" s="25" t="s">
        <v>53</v>
      </c>
      <c r="K307" s="25" t="s">
        <v>2479</v>
      </c>
      <c r="L307" s="209">
        <v>628707639</v>
      </c>
      <c r="M307" s="210"/>
      <c r="N307" s="216" t="s">
        <v>497</v>
      </c>
      <c r="O307" s="203" t="s">
        <v>4024</v>
      </c>
      <c r="P307" s="234">
        <v>1.4</v>
      </c>
      <c r="Q307" s="315" t="s">
        <v>4044</v>
      </c>
      <c r="R307" s="82">
        <v>14.67</v>
      </c>
      <c r="S307" s="241">
        <v>6108.53</v>
      </c>
      <c r="T307" s="230"/>
      <c r="U307" s="233">
        <v>7.0000000000000007E-2</v>
      </c>
      <c r="V307" s="286">
        <v>6536.13</v>
      </c>
      <c r="W307" s="372">
        <v>102.69</v>
      </c>
      <c r="X307" s="372">
        <v>102.69</v>
      </c>
      <c r="Y307" s="193" t="s">
        <v>3890</v>
      </c>
      <c r="Z307" s="362">
        <v>0.80684999999999996</v>
      </c>
    </row>
    <row r="308" spans="1:26" ht="25.5" customHeight="1">
      <c r="A308" s="250">
        <v>286</v>
      </c>
      <c r="B308" s="214">
        <v>2012</v>
      </c>
      <c r="C308" s="88">
        <v>41289</v>
      </c>
      <c r="D308" s="88">
        <v>41246</v>
      </c>
      <c r="E308" s="25" t="s">
        <v>2372</v>
      </c>
      <c r="F308" s="24">
        <v>20250</v>
      </c>
      <c r="G308" s="25" t="s">
        <v>157</v>
      </c>
      <c r="H308" s="215"/>
      <c r="I308" s="24">
        <v>150</v>
      </c>
      <c r="J308" s="25" t="s">
        <v>49</v>
      </c>
      <c r="K308" s="25" t="s">
        <v>1320</v>
      </c>
      <c r="L308" s="209">
        <v>495470371</v>
      </c>
      <c r="M308" s="210"/>
      <c r="N308" s="216" t="s">
        <v>503</v>
      </c>
      <c r="O308" s="203" t="s">
        <v>4028</v>
      </c>
      <c r="P308" s="234">
        <v>5</v>
      </c>
      <c r="Q308" s="315" t="s">
        <v>4045</v>
      </c>
      <c r="R308" s="82">
        <v>3.32</v>
      </c>
      <c r="S308" s="241">
        <v>1990.34</v>
      </c>
      <c r="T308" s="230"/>
      <c r="U308" s="233">
        <v>7.0000000000000007E-2</v>
      </c>
      <c r="V308" s="286">
        <v>2129.66</v>
      </c>
      <c r="W308" s="372">
        <v>232.4</v>
      </c>
      <c r="X308" s="372">
        <v>232.4</v>
      </c>
      <c r="Y308" s="193" t="s">
        <v>3240</v>
      </c>
      <c r="Z308" s="362">
        <v>0.18259999999999998</v>
      </c>
    </row>
    <row r="309" spans="1:26" ht="25.5" customHeight="1">
      <c r="A309" s="250">
        <v>287</v>
      </c>
      <c r="B309" s="214">
        <v>2012</v>
      </c>
      <c r="C309" s="88">
        <v>41274</v>
      </c>
      <c r="D309" s="88">
        <v>41263</v>
      </c>
      <c r="E309" s="25" t="s">
        <v>159</v>
      </c>
      <c r="F309" s="493">
        <v>20200</v>
      </c>
      <c r="G309" s="493" t="s">
        <v>2408</v>
      </c>
      <c r="H309" s="215"/>
      <c r="I309" s="24">
        <v>75</v>
      </c>
      <c r="J309" s="25" t="s">
        <v>219</v>
      </c>
      <c r="K309" s="25" t="s">
        <v>670</v>
      </c>
      <c r="L309" s="209">
        <v>610160694</v>
      </c>
      <c r="M309" s="210"/>
      <c r="N309" s="216" t="s">
        <v>497</v>
      </c>
      <c r="O309" s="203" t="s">
        <v>450</v>
      </c>
      <c r="P309" s="234">
        <v>1.4</v>
      </c>
      <c r="Q309" s="315" t="s">
        <v>516</v>
      </c>
      <c r="R309" s="82">
        <v>5.49</v>
      </c>
      <c r="S309" s="241">
        <v>3049.64</v>
      </c>
      <c r="T309" s="230"/>
      <c r="U309" s="233">
        <v>7.0000000000000007E-2</v>
      </c>
      <c r="V309" s="286">
        <v>3263.11</v>
      </c>
      <c r="W309" s="372">
        <v>38.43</v>
      </c>
      <c r="X309" s="372">
        <v>38.43</v>
      </c>
      <c r="Y309" s="193" t="s">
        <v>3890</v>
      </c>
      <c r="Z309" s="362">
        <v>0.30195</v>
      </c>
    </row>
    <row r="310" spans="1:26" ht="25.5" customHeight="1">
      <c r="A310" s="250">
        <v>288</v>
      </c>
      <c r="B310" s="214">
        <v>2012</v>
      </c>
      <c r="C310" s="88">
        <v>41262</v>
      </c>
      <c r="D310" s="88">
        <v>41262</v>
      </c>
      <c r="E310" s="25" t="s">
        <v>252</v>
      </c>
      <c r="F310" s="24">
        <v>20270</v>
      </c>
      <c r="G310" s="25" t="s">
        <v>2409</v>
      </c>
      <c r="H310" s="215"/>
      <c r="I310" s="24">
        <v>150</v>
      </c>
      <c r="J310" s="25" t="s">
        <v>2480</v>
      </c>
      <c r="K310" s="25" t="s">
        <v>111</v>
      </c>
      <c r="L310" s="209"/>
      <c r="M310" s="210"/>
      <c r="N310" s="216" t="s">
        <v>497</v>
      </c>
      <c r="O310" s="203" t="s">
        <v>448</v>
      </c>
      <c r="P310" s="234">
        <v>1.4</v>
      </c>
      <c r="Q310" s="315" t="s">
        <v>612</v>
      </c>
      <c r="R310" s="82">
        <v>2.9</v>
      </c>
      <c r="S310" s="241">
        <v>1527.46</v>
      </c>
      <c r="T310" s="230"/>
      <c r="U310" s="233">
        <v>7.0000000000000007E-2</v>
      </c>
      <c r="V310" s="286">
        <v>1634.38</v>
      </c>
      <c r="W310" s="372">
        <v>20.65</v>
      </c>
      <c r="X310" s="372">
        <v>20.65</v>
      </c>
      <c r="Y310" s="193" t="s">
        <v>3240</v>
      </c>
      <c r="Z310" s="362">
        <v>0.1595</v>
      </c>
    </row>
    <row r="311" spans="1:26" ht="25.5" customHeight="1">
      <c r="A311" s="250">
        <v>289</v>
      </c>
      <c r="B311" s="204">
        <v>2013</v>
      </c>
      <c r="C311" s="88">
        <v>41278</v>
      </c>
      <c r="D311" s="88">
        <v>41278</v>
      </c>
      <c r="E311" s="495" t="s">
        <v>170</v>
      </c>
      <c r="F311" s="498">
        <v>20600</v>
      </c>
      <c r="G311" s="500" t="s">
        <v>2410</v>
      </c>
      <c r="H311" s="215"/>
      <c r="I311" s="24">
        <v>120</v>
      </c>
      <c r="J311" s="25" t="s">
        <v>2481</v>
      </c>
      <c r="K311" s="25" t="s">
        <v>129</v>
      </c>
      <c r="L311" s="209">
        <v>615772462</v>
      </c>
      <c r="M311" s="210"/>
      <c r="N311" s="216" t="s">
        <v>495</v>
      </c>
      <c r="O311" s="203" t="s">
        <v>4029</v>
      </c>
      <c r="P311" s="234">
        <v>7.5</v>
      </c>
      <c r="Q311" s="315" t="s">
        <v>581</v>
      </c>
      <c r="R311" s="82">
        <v>130</v>
      </c>
      <c r="S311" s="241">
        <v>3467.29</v>
      </c>
      <c r="T311" s="230"/>
      <c r="U311" s="233">
        <v>7.0000000000000007E-2</v>
      </c>
      <c r="V311" s="286">
        <v>3710</v>
      </c>
      <c r="W311" s="372">
        <v>455</v>
      </c>
      <c r="X311" s="372">
        <v>455</v>
      </c>
      <c r="Y311" s="193" t="s">
        <v>3890</v>
      </c>
      <c r="Z311" s="362">
        <v>7.15</v>
      </c>
    </row>
    <row r="312" spans="1:26" ht="25.5" customHeight="1">
      <c r="A312" s="250">
        <v>290</v>
      </c>
      <c r="B312" s="204">
        <v>2012</v>
      </c>
      <c r="C312" s="88">
        <v>41257</v>
      </c>
      <c r="D312" s="88">
        <v>41255</v>
      </c>
      <c r="E312" s="25" t="s">
        <v>177</v>
      </c>
      <c r="F312" s="24">
        <v>20290</v>
      </c>
      <c r="G312" s="25" t="s">
        <v>2411</v>
      </c>
      <c r="H312" s="215"/>
      <c r="I312" s="24">
        <v>70</v>
      </c>
      <c r="J312" s="25" t="s">
        <v>2482</v>
      </c>
      <c r="K312" s="25" t="s">
        <v>2483</v>
      </c>
      <c r="L312" s="209">
        <v>495360585</v>
      </c>
      <c r="M312" s="210"/>
      <c r="N312" s="216" t="s">
        <v>497</v>
      </c>
      <c r="O312" s="203" t="s">
        <v>446</v>
      </c>
      <c r="P312" s="234">
        <v>1.4</v>
      </c>
      <c r="Q312" s="315" t="s">
        <v>508</v>
      </c>
      <c r="R312" s="82">
        <v>2.98</v>
      </c>
      <c r="S312" s="241">
        <v>1298.58</v>
      </c>
      <c r="T312" s="230"/>
      <c r="U312" s="233">
        <v>5.5E-2</v>
      </c>
      <c r="V312" s="286">
        <v>1370</v>
      </c>
      <c r="W312" s="372">
        <v>20.86</v>
      </c>
      <c r="X312" s="372">
        <v>20.86</v>
      </c>
      <c r="Y312" s="193" t="s">
        <v>3240</v>
      </c>
      <c r="Z312" s="362">
        <v>0.16389999999999999</v>
      </c>
    </row>
    <row r="313" spans="1:26" ht="25.5" customHeight="1">
      <c r="A313" s="250">
        <v>291</v>
      </c>
      <c r="B313" s="214">
        <v>2012</v>
      </c>
      <c r="C313" s="88">
        <v>41261</v>
      </c>
      <c r="D313" s="88">
        <v>41261</v>
      </c>
      <c r="E313" s="25" t="s">
        <v>2373</v>
      </c>
      <c r="F313" s="24" t="s">
        <v>2385</v>
      </c>
      <c r="G313" s="25" t="s">
        <v>2412</v>
      </c>
      <c r="H313" s="215"/>
      <c r="I313" s="24">
        <v>150</v>
      </c>
      <c r="J313" s="25" t="s">
        <v>52</v>
      </c>
      <c r="K313" s="25" t="s">
        <v>2484</v>
      </c>
      <c r="L313" s="209">
        <v>609923832</v>
      </c>
      <c r="M313" s="210"/>
      <c r="N313" s="216" t="s">
        <v>497</v>
      </c>
      <c r="O313" s="203" t="s">
        <v>446</v>
      </c>
      <c r="P313" s="234">
        <v>1.8</v>
      </c>
      <c r="Q313" s="315" t="s">
        <v>508</v>
      </c>
      <c r="R313" s="82">
        <v>9.9600000000000009</v>
      </c>
      <c r="S313" s="241">
        <v>3551.4</v>
      </c>
      <c r="T313" s="230"/>
      <c r="U313" s="233">
        <v>7.0000000000000007E-2</v>
      </c>
      <c r="V313" s="286">
        <v>3800</v>
      </c>
      <c r="W313" s="372">
        <v>69.72</v>
      </c>
      <c r="X313" s="372">
        <v>69.72</v>
      </c>
      <c r="Y313" s="193" t="s">
        <v>3240</v>
      </c>
      <c r="Z313" s="362">
        <v>0.54780000000000006</v>
      </c>
    </row>
    <row r="314" spans="1:26" ht="25.5" customHeight="1">
      <c r="A314" s="250">
        <v>292</v>
      </c>
      <c r="B314" s="214">
        <v>2012</v>
      </c>
      <c r="C314" s="88">
        <v>41257</v>
      </c>
      <c r="D314" s="88">
        <v>41253</v>
      </c>
      <c r="E314" s="25" t="s">
        <v>159</v>
      </c>
      <c r="F314" s="24">
        <v>20600</v>
      </c>
      <c r="G314" s="25" t="s">
        <v>2413</v>
      </c>
      <c r="H314" s="215"/>
      <c r="I314" s="24">
        <v>90</v>
      </c>
      <c r="J314" s="25" t="s">
        <v>2485</v>
      </c>
      <c r="K314" s="25" t="s">
        <v>155</v>
      </c>
      <c r="L314" s="209">
        <v>686458846</v>
      </c>
      <c r="M314" s="210"/>
      <c r="N314" s="216" t="s">
        <v>497</v>
      </c>
      <c r="O314" s="203" t="s">
        <v>446</v>
      </c>
      <c r="P314" s="234">
        <v>1.4</v>
      </c>
      <c r="Q314" s="315" t="s">
        <v>508</v>
      </c>
      <c r="R314" s="82">
        <v>8.82</v>
      </c>
      <c r="S314" s="241">
        <v>4205.6099999999997</v>
      </c>
      <c r="T314" s="230"/>
      <c r="U314" s="233">
        <v>7.0000000000000007E-2</v>
      </c>
      <c r="V314" s="286">
        <v>4500</v>
      </c>
      <c r="W314" s="372">
        <v>61.74</v>
      </c>
      <c r="X314" s="372">
        <v>61.74</v>
      </c>
      <c r="Y314" s="193" t="s">
        <v>3890</v>
      </c>
      <c r="Z314" s="362">
        <v>0.48510000000000003</v>
      </c>
    </row>
    <row r="315" spans="1:26" ht="25.5" customHeight="1">
      <c r="A315" s="250">
        <v>293</v>
      </c>
      <c r="B315" s="214">
        <v>2012</v>
      </c>
      <c r="C315" s="88">
        <v>41261</v>
      </c>
      <c r="D315" s="88">
        <v>41260</v>
      </c>
      <c r="E315" s="25" t="s">
        <v>2374</v>
      </c>
      <c r="F315" s="24">
        <v>78000</v>
      </c>
      <c r="G315" s="25" t="s">
        <v>2414</v>
      </c>
      <c r="H315" s="307"/>
      <c r="I315" s="24">
        <v>120</v>
      </c>
      <c r="J315" s="25" t="s">
        <v>2486</v>
      </c>
      <c r="K315" s="25" t="s">
        <v>2487</v>
      </c>
      <c r="L315" s="209">
        <v>681223690</v>
      </c>
      <c r="M315" s="179"/>
      <c r="N315" s="216" t="s">
        <v>497</v>
      </c>
      <c r="O315" s="203" t="s">
        <v>4030</v>
      </c>
      <c r="P315" s="312">
        <v>1.7</v>
      </c>
      <c r="Q315" s="315" t="s">
        <v>521</v>
      </c>
      <c r="R315" s="103">
        <v>9.92</v>
      </c>
      <c r="S315" s="200">
        <v>3723.06</v>
      </c>
      <c r="T315" s="308"/>
      <c r="U315" s="311">
        <v>7.0000000000000007E-2</v>
      </c>
      <c r="V315" s="312">
        <v>3983.68</v>
      </c>
      <c r="W315" s="987">
        <v>69.44</v>
      </c>
      <c r="X315" s="987">
        <v>69.44</v>
      </c>
      <c r="Y315" s="193" t="s">
        <v>3240</v>
      </c>
      <c r="Z315" s="369">
        <v>0.54559999999999997</v>
      </c>
    </row>
    <row r="316" spans="1:26" ht="25.5" customHeight="1">
      <c r="A316" s="250">
        <v>294</v>
      </c>
      <c r="B316" s="214">
        <v>2012</v>
      </c>
      <c r="C316" s="88">
        <v>41258</v>
      </c>
      <c r="D316" s="88">
        <v>41255</v>
      </c>
      <c r="E316" s="25" t="s">
        <v>159</v>
      </c>
      <c r="F316" s="24">
        <v>20200</v>
      </c>
      <c r="G316" s="25" t="s">
        <v>2416</v>
      </c>
      <c r="H316" s="490"/>
      <c r="I316" s="24">
        <v>140</v>
      </c>
      <c r="J316" s="497" t="s">
        <v>706</v>
      </c>
      <c r="K316" s="25" t="s">
        <v>127</v>
      </c>
      <c r="L316" s="209">
        <v>495319399</v>
      </c>
      <c r="M316" s="506"/>
      <c r="N316" s="216" t="s">
        <v>497</v>
      </c>
      <c r="O316" s="203" t="s">
        <v>4032</v>
      </c>
      <c r="P316" s="492">
        <v>1.4</v>
      </c>
      <c r="Q316" s="839" t="s">
        <v>498</v>
      </c>
      <c r="R316" s="103">
        <v>18.38</v>
      </c>
      <c r="S316" s="200">
        <v>7339.8</v>
      </c>
      <c r="T316" s="308"/>
      <c r="U316" s="488">
        <v>7.0000000000000007E-2</v>
      </c>
      <c r="V316" s="492">
        <v>7853.68</v>
      </c>
      <c r="W316" s="372">
        <v>128.66</v>
      </c>
      <c r="X316" s="372">
        <v>128.66</v>
      </c>
      <c r="Y316" s="193" t="s">
        <v>3890</v>
      </c>
      <c r="Z316" s="369">
        <v>1.0108999999999999</v>
      </c>
    </row>
    <row r="317" spans="1:26" ht="25.5" customHeight="1">
      <c r="A317" s="250">
        <v>295</v>
      </c>
      <c r="B317" s="214">
        <v>2012</v>
      </c>
      <c r="C317" s="88">
        <v>41243</v>
      </c>
      <c r="D317" s="88">
        <v>41185</v>
      </c>
      <c r="E317" s="25" t="s">
        <v>251</v>
      </c>
      <c r="F317" s="503">
        <v>20213</v>
      </c>
      <c r="G317" s="500" t="s">
        <v>2417</v>
      </c>
      <c r="H317" s="215"/>
      <c r="I317" s="24">
        <v>150</v>
      </c>
      <c r="J317" s="25" t="s">
        <v>48</v>
      </c>
      <c r="K317" s="25" t="s">
        <v>673</v>
      </c>
      <c r="L317" s="209">
        <v>495365193</v>
      </c>
      <c r="M317" s="161"/>
      <c r="N317" s="216" t="s">
        <v>497</v>
      </c>
      <c r="O317" s="203" t="s">
        <v>4032</v>
      </c>
      <c r="P317" s="315">
        <v>1.4</v>
      </c>
      <c r="Q317" s="839" t="s">
        <v>498</v>
      </c>
      <c r="R317" s="87">
        <v>18.760000000000002</v>
      </c>
      <c r="S317" s="241">
        <v>7770</v>
      </c>
      <c r="T317" s="230"/>
      <c r="U317" s="233">
        <v>7.0000000000000007E-2</v>
      </c>
      <c r="V317" s="315">
        <v>8313.9</v>
      </c>
      <c r="W317" s="372">
        <v>131.32</v>
      </c>
      <c r="X317" s="372">
        <v>131.32</v>
      </c>
      <c r="Y317" s="193" t="s">
        <v>3240</v>
      </c>
      <c r="Z317" s="362">
        <v>1.0318000000000001</v>
      </c>
    </row>
    <row r="318" spans="1:26" ht="25.5" customHeight="1">
      <c r="A318" s="250">
        <v>296</v>
      </c>
      <c r="B318" s="204">
        <v>2013</v>
      </c>
      <c r="C318" s="88">
        <v>41295</v>
      </c>
      <c r="D318" s="88">
        <v>41288</v>
      </c>
      <c r="E318" s="25" t="s">
        <v>557</v>
      </c>
      <c r="F318" s="24">
        <v>20220</v>
      </c>
      <c r="G318" s="493" t="s">
        <v>2418</v>
      </c>
      <c r="H318" s="215"/>
      <c r="I318" s="24">
        <v>90</v>
      </c>
      <c r="J318" s="25" t="s">
        <v>2489</v>
      </c>
      <c r="K318" s="25" t="s">
        <v>197</v>
      </c>
      <c r="L318" s="209">
        <v>495601075</v>
      </c>
      <c r="M318" s="161"/>
      <c r="N318" s="216" t="s">
        <v>497</v>
      </c>
      <c r="O318" s="203" t="s">
        <v>3977</v>
      </c>
      <c r="P318" s="315">
        <v>1.8</v>
      </c>
      <c r="Q318" s="315" t="s">
        <v>500</v>
      </c>
      <c r="R318" s="87">
        <v>15</v>
      </c>
      <c r="S318" s="241">
        <v>11152.17</v>
      </c>
      <c r="T318" s="230"/>
      <c r="U318" s="233">
        <v>7.0000000000000007E-2</v>
      </c>
      <c r="V318" s="315">
        <v>11932.82</v>
      </c>
      <c r="W318" s="372">
        <v>105</v>
      </c>
      <c r="X318" s="372">
        <v>105</v>
      </c>
      <c r="Y318" s="193" t="s">
        <v>3240</v>
      </c>
      <c r="Z318" s="362">
        <v>0.82499999999999996</v>
      </c>
    </row>
    <row r="319" spans="1:26" ht="25.5" customHeight="1">
      <c r="A319" s="250">
        <v>297</v>
      </c>
      <c r="B319" s="204">
        <v>2013</v>
      </c>
      <c r="C319" s="88">
        <v>41311</v>
      </c>
      <c r="D319" s="88">
        <v>41310</v>
      </c>
      <c r="E319" s="25" t="s">
        <v>165</v>
      </c>
      <c r="F319" s="24">
        <v>20240</v>
      </c>
      <c r="G319" s="25" t="s">
        <v>2419</v>
      </c>
      <c r="H319" s="215"/>
      <c r="I319" s="24">
        <v>150</v>
      </c>
      <c r="J319" s="212" t="s">
        <v>212</v>
      </c>
      <c r="K319" s="212" t="s">
        <v>80</v>
      </c>
      <c r="L319" s="209"/>
      <c r="M319" s="161"/>
      <c r="N319" s="216" t="s">
        <v>497</v>
      </c>
      <c r="O319" s="461" t="s">
        <v>448</v>
      </c>
      <c r="P319" s="234">
        <v>1.4</v>
      </c>
      <c r="Q319" s="839" t="s">
        <v>498</v>
      </c>
      <c r="R319" s="82">
        <v>3.7</v>
      </c>
      <c r="S319" s="241">
        <v>1570</v>
      </c>
      <c r="T319" s="230"/>
      <c r="U319" s="233">
        <v>7.0000000000000007E-2</v>
      </c>
      <c r="V319" s="286">
        <v>1679.9</v>
      </c>
      <c r="W319" s="372">
        <v>30</v>
      </c>
      <c r="X319" s="372">
        <v>30</v>
      </c>
      <c r="Y319" s="193" t="s">
        <v>3890</v>
      </c>
      <c r="Z319" s="362">
        <v>0.20350000000000001</v>
      </c>
    </row>
    <row r="320" spans="1:26" ht="25.5" customHeight="1">
      <c r="A320" s="250">
        <v>298</v>
      </c>
      <c r="B320" s="214">
        <v>2013</v>
      </c>
      <c r="C320" s="88">
        <v>41311</v>
      </c>
      <c r="D320" s="88">
        <v>41306</v>
      </c>
      <c r="E320" s="25" t="s">
        <v>159</v>
      </c>
      <c r="F320" s="24">
        <v>20200</v>
      </c>
      <c r="G320" s="25" t="s">
        <v>2420</v>
      </c>
      <c r="H320" s="215"/>
      <c r="I320" s="24">
        <v>70</v>
      </c>
      <c r="J320" s="212" t="s">
        <v>2490</v>
      </c>
      <c r="K320" s="212" t="s">
        <v>389</v>
      </c>
      <c r="L320" s="209">
        <v>620342640</v>
      </c>
      <c r="M320" s="161"/>
      <c r="N320" s="216" t="s">
        <v>497</v>
      </c>
      <c r="O320" s="461" t="s">
        <v>4024</v>
      </c>
      <c r="P320" s="234">
        <v>1.8</v>
      </c>
      <c r="Q320" s="839" t="s">
        <v>498</v>
      </c>
      <c r="R320" s="82">
        <v>12.6</v>
      </c>
      <c r="S320" s="241"/>
      <c r="T320" s="230"/>
      <c r="U320" s="233">
        <v>7.0000000000000007E-2</v>
      </c>
      <c r="V320" s="286">
        <v>3064.36</v>
      </c>
      <c r="W320" s="372">
        <v>75</v>
      </c>
      <c r="X320" s="372">
        <v>75</v>
      </c>
      <c r="Y320" s="193" t="s">
        <v>3240</v>
      </c>
      <c r="Z320" s="362">
        <v>0.69299999999999995</v>
      </c>
    </row>
    <row r="321" spans="1:26" ht="25.5" customHeight="1">
      <c r="A321" s="250">
        <v>299</v>
      </c>
      <c r="B321" s="214">
        <v>2013</v>
      </c>
      <c r="C321" s="88">
        <v>41324</v>
      </c>
      <c r="D321" s="88">
        <v>41322</v>
      </c>
      <c r="E321" s="25" t="s">
        <v>2375</v>
      </c>
      <c r="F321" s="498">
        <v>20200</v>
      </c>
      <c r="G321" s="500" t="s">
        <v>2421</v>
      </c>
      <c r="H321" s="228"/>
      <c r="I321" s="24">
        <v>70</v>
      </c>
      <c r="J321" s="212" t="s">
        <v>2491</v>
      </c>
      <c r="K321" s="212" t="s">
        <v>374</v>
      </c>
      <c r="L321" s="209">
        <v>625912523</v>
      </c>
      <c r="M321" s="181"/>
      <c r="N321" s="216" t="s">
        <v>497</v>
      </c>
      <c r="O321" s="461" t="s">
        <v>446</v>
      </c>
      <c r="P321" s="244">
        <v>1.4</v>
      </c>
      <c r="Q321" s="315" t="s">
        <v>508</v>
      </c>
      <c r="R321" s="202">
        <v>3.4</v>
      </c>
      <c r="S321" s="198">
        <v>1093.46</v>
      </c>
      <c r="T321" s="288"/>
      <c r="U321" s="285">
        <v>7.0000000000000007E-2</v>
      </c>
      <c r="V321" s="283">
        <v>1170</v>
      </c>
      <c r="W321" s="373">
        <v>60</v>
      </c>
      <c r="X321" s="373">
        <v>60</v>
      </c>
      <c r="Y321" s="193" t="s">
        <v>3890</v>
      </c>
      <c r="Z321" s="362">
        <v>0.187</v>
      </c>
    </row>
    <row r="322" spans="1:26" ht="25.5" customHeight="1" thickBot="1">
      <c r="A322" s="250">
        <v>300</v>
      </c>
      <c r="B322" s="176">
        <v>2012</v>
      </c>
      <c r="C322" s="224">
        <v>41187</v>
      </c>
      <c r="D322" s="224">
        <v>41164</v>
      </c>
      <c r="E322" s="218" t="s">
        <v>244</v>
      </c>
      <c r="F322" s="217">
        <v>20271</v>
      </c>
      <c r="G322" s="218" t="s">
        <v>2422</v>
      </c>
      <c r="H322" s="491"/>
      <c r="I322" s="217">
        <v>120</v>
      </c>
      <c r="J322" s="972" t="s">
        <v>2492</v>
      </c>
      <c r="K322" s="972" t="s">
        <v>278</v>
      </c>
      <c r="L322" s="225"/>
      <c r="M322" s="336"/>
      <c r="N322" s="930" t="s">
        <v>497</v>
      </c>
      <c r="O322" s="973" t="s">
        <v>3973</v>
      </c>
      <c r="P322" s="953">
        <v>1.8</v>
      </c>
      <c r="Q322" s="953" t="s">
        <v>508</v>
      </c>
      <c r="R322" s="931">
        <v>39.75</v>
      </c>
      <c r="S322" s="954">
        <v>9020.1</v>
      </c>
      <c r="T322" s="958"/>
      <c r="U322" s="955">
        <v>5.5E-2</v>
      </c>
      <c r="V322" s="953">
        <v>9230.7000000000007</v>
      </c>
      <c r="W322" s="1185">
        <v>330</v>
      </c>
      <c r="X322" s="1476">
        <v>330</v>
      </c>
      <c r="Y322" s="782" t="s">
        <v>3890</v>
      </c>
      <c r="Z322" s="369">
        <v>2.1862499999999998</v>
      </c>
    </row>
    <row r="323" spans="1:26" ht="25.5" customHeight="1">
      <c r="A323" s="2007">
        <v>301</v>
      </c>
      <c r="B323" s="2072">
        <v>2012</v>
      </c>
      <c r="C323" s="2148">
        <v>41264</v>
      </c>
      <c r="D323" s="2160">
        <v>41223</v>
      </c>
      <c r="E323" s="2095" t="s">
        <v>165</v>
      </c>
      <c r="F323" s="2101">
        <v>20240</v>
      </c>
      <c r="G323" s="2103" t="s">
        <v>2423</v>
      </c>
      <c r="H323" s="2080"/>
      <c r="I323" s="2105">
        <v>120</v>
      </c>
      <c r="J323" s="2095" t="s">
        <v>2493</v>
      </c>
      <c r="K323" s="2095" t="s">
        <v>2494</v>
      </c>
      <c r="L323" s="2097">
        <v>622826552</v>
      </c>
      <c r="M323" s="2092"/>
      <c r="N323" s="974" t="s">
        <v>495</v>
      </c>
      <c r="O323" s="2082" t="s">
        <v>4033</v>
      </c>
      <c r="P323" s="323">
        <v>5</v>
      </c>
      <c r="Q323" s="323" t="s">
        <v>512</v>
      </c>
      <c r="R323" s="938">
        <v>71</v>
      </c>
      <c r="S323" s="2070">
        <v>3656.97</v>
      </c>
      <c r="T323" s="2066"/>
      <c r="U323" s="2001">
        <v>7.0000000000000007E-2</v>
      </c>
      <c r="V323" s="2068">
        <v>4373.74</v>
      </c>
      <c r="W323" s="2166">
        <v>689.5</v>
      </c>
      <c r="X323" s="2166">
        <v>689.5</v>
      </c>
      <c r="Y323" s="2064" t="s">
        <v>3890</v>
      </c>
      <c r="Z323" s="376">
        <v>3.9049999999999998</v>
      </c>
    </row>
    <row r="324" spans="1:26" ht="25.5" customHeight="1" thickBot="1">
      <c r="A324" s="2009"/>
      <c r="B324" s="2091"/>
      <c r="C324" s="2149"/>
      <c r="D324" s="2161"/>
      <c r="E324" s="2096"/>
      <c r="F324" s="2102"/>
      <c r="G324" s="2104"/>
      <c r="H324" s="2081"/>
      <c r="I324" s="2106"/>
      <c r="J324" s="2096"/>
      <c r="K324" s="2096"/>
      <c r="L324" s="2098"/>
      <c r="M324" s="2088"/>
      <c r="N324" s="924" t="s">
        <v>503</v>
      </c>
      <c r="O324" s="2083"/>
      <c r="P324" s="316">
        <v>2.8</v>
      </c>
      <c r="Q324" s="316" t="s">
        <v>507</v>
      </c>
      <c r="R324" s="291">
        <v>63</v>
      </c>
      <c r="S324" s="2071"/>
      <c r="T324" s="2067"/>
      <c r="U324" s="2003"/>
      <c r="V324" s="2069"/>
      <c r="W324" s="2167"/>
      <c r="X324" s="2167"/>
      <c r="Y324" s="2065"/>
      <c r="Z324" s="364">
        <v>3.4649999999999999</v>
      </c>
    </row>
    <row r="325" spans="1:26" ht="25.5" customHeight="1">
      <c r="A325" s="250">
        <v>302</v>
      </c>
      <c r="B325" s="180">
        <v>2012</v>
      </c>
      <c r="C325" s="226">
        <v>41235</v>
      </c>
      <c r="D325" s="226">
        <v>41231</v>
      </c>
      <c r="E325" s="221" t="s">
        <v>169</v>
      </c>
      <c r="F325" s="220">
        <v>20000</v>
      </c>
      <c r="G325" s="221" t="s">
        <v>2424</v>
      </c>
      <c r="H325" s="228"/>
      <c r="I325" s="220">
        <v>150</v>
      </c>
      <c r="J325" s="221" t="s">
        <v>2495</v>
      </c>
      <c r="K325" s="221" t="s">
        <v>98</v>
      </c>
      <c r="L325" s="227">
        <v>608828882</v>
      </c>
      <c r="M325" s="181"/>
      <c r="N325" s="182" t="s">
        <v>497</v>
      </c>
      <c r="O325" s="476" t="s">
        <v>3978</v>
      </c>
      <c r="P325" s="960">
        <v>1.4</v>
      </c>
      <c r="Q325" s="960" t="s">
        <v>4038</v>
      </c>
      <c r="R325" s="202">
        <v>22.94</v>
      </c>
      <c r="S325" s="198">
        <v>16639.43</v>
      </c>
      <c r="T325" s="309"/>
      <c r="U325" s="489">
        <v>7.0000000000000007E-2</v>
      </c>
      <c r="V325" s="960">
        <v>17804.189999999999</v>
      </c>
      <c r="W325" s="373">
        <v>210</v>
      </c>
      <c r="X325" s="373">
        <v>210</v>
      </c>
      <c r="Y325" s="784" t="s">
        <v>3240</v>
      </c>
      <c r="Z325" s="363">
        <v>1.2617</v>
      </c>
    </row>
    <row r="326" spans="1:26" ht="25.5" customHeight="1">
      <c r="A326" s="250">
        <v>303</v>
      </c>
      <c r="B326" s="206">
        <v>2013</v>
      </c>
      <c r="C326" s="88">
        <v>41374</v>
      </c>
      <c r="D326" s="88">
        <v>41374</v>
      </c>
      <c r="E326" s="25" t="s">
        <v>185</v>
      </c>
      <c r="F326" s="24">
        <v>20145</v>
      </c>
      <c r="G326" s="25" t="s">
        <v>2425</v>
      </c>
      <c r="H326" s="215"/>
      <c r="I326" s="24">
        <v>70</v>
      </c>
      <c r="J326" s="25" t="s">
        <v>2496</v>
      </c>
      <c r="K326" s="25" t="s">
        <v>374</v>
      </c>
      <c r="L326" s="209"/>
      <c r="M326" s="161"/>
      <c r="N326" s="216" t="s">
        <v>497</v>
      </c>
      <c r="O326" s="203" t="s">
        <v>448</v>
      </c>
      <c r="P326" s="234">
        <v>1.4</v>
      </c>
      <c r="Q326" s="315" t="s">
        <v>498</v>
      </c>
      <c r="R326" s="82">
        <v>10.32</v>
      </c>
      <c r="S326" s="241">
        <v>3134.43</v>
      </c>
      <c r="T326" s="230"/>
      <c r="U326" s="233">
        <v>7.0000000000000007E-2</v>
      </c>
      <c r="V326" s="286">
        <v>3353.84</v>
      </c>
      <c r="W326" s="372">
        <v>75</v>
      </c>
      <c r="X326" s="372">
        <v>75</v>
      </c>
      <c r="Y326" s="193" t="s">
        <v>3890</v>
      </c>
      <c r="Z326" s="362">
        <v>0.56759999999999999</v>
      </c>
    </row>
    <row r="327" spans="1:26" ht="25.5" customHeight="1">
      <c r="A327" s="250">
        <v>304</v>
      </c>
      <c r="B327" s="206">
        <v>2013</v>
      </c>
      <c r="C327" s="88">
        <v>41373</v>
      </c>
      <c r="D327" s="88">
        <v>41371</v>
      </c>
      <c r="E327" s="25" t="s">
        <v>2376</v>
      </c>
      <c r="F327" s="24">
        <v>20251</v>
      </c>
      <c r="G327" s="25" t="s">
        <v>2427</v>
      </c>
      <c r="H327" s="215"/>
      <c r="I327" s="24">
        <v>70</v>
      </c>
      <c r="J327" s="25" t="s">
        <v>2497</v>
      </c>
      <c r="K327" s="25" t="s">
        <v>106</v>
      </c>
      <c r="L327" s="209">
        <v>621646140</v>
      </c>
      <c r="M327" s="210"/>
      <c r="N327" s="216" t="s">
        <v>497</v>
      </c>
      <c r="O327" s="203" t="s">
        <v>3974</v>
      </c>
      <c r="P327" s="234">
        <v>1.4</v>
      </c>
      <c r="Q327" s="315" t="s">
        <v>502</v>
      </c>
      <c r="R327" s="82">
        <v>2.83</v>
      </c>
      <c r="S327" s="241">
        <v>1738.98</v>
      </c>
      <c r="T327" s="230"/>
      <c r="U327" s="233">
        <v>7.0000000000000007E-2</v>
      </c>
      <c r="V327" s="286">
        <v>1860.71</v>
      </c>
      <c r="W327" s="372">
        <v>45</v>
      </c>
      <c r="X327" s="372">
        <v>45</v>
      </c>
      <c r="Y327" s="193" t="s">
        <v>3890</v>
      </c>
      <c r="Z327" s="362">
        <v>0.15565000000000001</v>
      </c>
    </row>
    <row r="328" spans="1:26" ht="25.5" customHeight="1">
      <c r="A328" s="250">
        <v>305</v>
      </c>
      <c r="B328" s="206">
        <v>2013</v>
      </c>
      <c r="C328" s="88">
        <v>41367</v>
      </c>
      <c r="D328" s="88">
        <v>41366</v>
      </c>
      <c r="E328" s="25" t="s">
        <v>2377</v>
      </c>
      <c r="F328" s="24">
        <v>20270</v>
      </c>
      <c r="G328" s="25" t="s">
        <v>2428</v>
      </c>
      <c r="H328" s="215"/>
      <c r="I328" s="24">
        <v>120</v>
      </c>
      <c r="J328" s="25" t="s">
        <v>1225</v>
      </c>
      <c r="K328" s="25" t="s">
        <v>2498</v>
      </c>
      <c r="L328" s="209">
        <v>609339406</v>
      </c>
      <c r="M328" s="210"/>
      <c r="N328" s="216" t="s">
        <v>497</v>
      </c>
      <c r="O328" s="203" t="s">
        <v>3973</v>
      </c>
      <c r="P328" s="234">
        <v>1.4</v>
      </c>
      <c r="Q328" s="234" t="s">
        <v>514</v>
      </c>
      <c r="R328" s="82">
        <v>7.15</v>
      </c>
      <c r="S328" s="241">
        <v>2251.4699999999998</v>
      </c>
      <c r="T328" s="230"/>
      <c r="U328" s="233">
        <v>7.0000000000000007E-2</v>
      </c>
      <c r="V328" s="286">
        <v>2409.0700000000002</v>
      </c>
      <c r="W328" s="372">
        <v>105</v>
      </c>
      <c r="X328" s="372">
        <v>105</v>
      </c>
      <c r="Y328" s="193" t="s">
        <v>3890</v>
      </c>
      <c r="Z328" s="362">
        <v>0.39325000000000004</v>
      </c>
    </row>
    <row r="329" spans="1:26" ht="25.5" customHeight="1">
      <c r="A329" s="250">
        <v>306</v>
      </c>
      <c r="B329" s="214">
        <v>2013</v>
      </c>
      <c r="C329" s="88">
        <v>41367</v>
      </c>
      <c r="D329" s="88">
        <v>41365</v>
      </c>
      <c r="E329" s="25" t="s">
        <v>167</v>
      </c>
      <c r="F329" s="299">
        <v>20290</v>
      </c>
      <c r="G329" s="500" t="s">
        <v>2429</v>
      </c>
      <c r="H329" s="215"/>
      <c r="I329" s="24">
        <v>120</v>
      </c>
      <c r="J329" s="25" t="s">
        <v>2499</v>
      </c>
      <c r="K329" s="25" t="s">
        <v>206</v>
      </c>
      <c r="L329" s="209">
        <v>608676346</v>
      </c>
      <c r="M329" s="210"/>
      <c r="N329" s="216" t="s">
        <v>495</v>
      </c>
      <c r="O329" s="203" t="s">
        <v>4035</v>
      </c>
      <c r="P329" s="234">
        <v>6.5</v>
      </c>
      <c r="Q329" s="315" t="s">
        <v>4005</v>
      </c>
      <c r="R329" s="82">
        <v>125</v>
      </c>
      <c r="S329" s="241">
        <v>2066.7600000000002</v>
      </c>
      <c r="T329" s="230"/>
      <c r="U329" s="233">
        <v>0.08</v>
      </c>
      <c r="V329" s="286">
        <v>2211.4299999999998</v>
      </c>
      <c r="W329" s="372">
        <v>437.5</v>
      </c>
      <c r="X329" s="372">
        <v>437.5</v>
      </c>
      <c r="Y329" s="193" t="s">
        <v>3890</v>
      </c>
      <c r="Z329" s="362">
        <v>6.875</v>
      </c>
    </row>
    <row r="330" spans="1:26" ht="25.5" customHeight="1">
      <c r="A330" s="250">
        <v>307</v>
      </c>
      <c r="B330" s="214">
        <v>2013</v>
      </c>
      <c r="C330" s="88">
        <v>41338</v>
      </c>
      <c r="D330" s="88">
        <v>41358</v>
      </c>
      <c r="E330" s="25" t="s">
        <v>159</v>
      </c>
      <c r="F330" s="299">
        <v>20200</v>
      </c>
      <c r="G330" s="500" t="s">
        <v>2430</v>
      </c>
      <c r="H330" s="215"/>
      <c r="I330" s="24">
        <v>90</v>
      </c>
      <c r="J330" s="25" t="s">
        <v>2500</v>
      </c>
      <c r="K330" s="25" t="s">
        <v>373</v>
      </c>
      <c r="L330" s="209"/>
      <c r="M330" s="210"/>
      <c r="N330" s="216" t="s">
        <v>497</v>
      </c>
      <c r="O330" s="203" t="s">
        <v>4034</v>
      </c>
      <c r="P330" s="234">
        <v>1.4</v>
      </c>
      <c r="Q330" s="315" t="s">
        <v>4039</v>
      </c>
      <c r="R330" s="82">
        <v>8.9700000000000006</v>
      </c>
      <c r="S330" s="241">
        <v>2782.24</v>
      </c>
      <c r="T330" s="230"/>
      <c r="U330" s="233">
        <v>7.0000000000000007E-2</v>
      </c>
      <c r="V330" s="286">
        <v>2977</v>
      </c>
      <c r="W330" s="372">
        <v>105</v>
      </c>
      <c r="X330" s="372">
        <v>105</v>
      </c>
      <c r="Y330" s="193" t="s">
        <v>3240</v>
      </c>
      <c r="Z330" s="362">
        <v>0.49335000000000001</v>
      </c>
    </row>
    <row r="331" spans="1:26" ht="25.5" customHeight="1">
      <c r="A331" s="250">
        <v>308</v>
      </c>
      <c r="B331" s="214">
        <v>2013</v>
      </c>
      <c r="C331" s="88">
        <v>41358</v>
      </c>
      <c r="D331" s="88">
        <v>41353</v>
      </c>
      <c r="E331" s="493" t="s">
        <v>419</v>
      </c>
      <c r="F331" s="493">
        <v>20243</v>
      </c>
      <c r="G331" s="493" t="s">
        <v>2431</v>
      </c>
      <c r="H331" s="215"/>
      <c r="I331" s="24">
        <v>85</v>
      </c>
      <c r="J331" s="25" t="s">
        <v>458</v>
      </c>
      <c r="K331" s="25" t="s">
        <v>2501</v>
      </c>
      <c r="L331" s="209"/>
      <c r="M331" s="210"/>
      <c r="N331" s="216" t="s">
        <v>497</v>
      </c>
      <c r="O331" s="203" t="s">
        <v>448</v>
      </c>
      <c r="P331" s="234">
        <v>1.4</v>
      </c>
      <c r="Q331" s="960" t="s">
        <v>514</v>
      </c>
      <c r="R331" s="82">
        <v>17.66</v>
      </c>
      <c r="S331" s="241">
        <v>11082.99</v>
      </c>
      <c r="T331" s="230"/>
      <c r="U331" s="233">
        <v>7.0000000000000007E-2</v>
      </c>
      <c r="V331" s="286">
        <v>11858.9</v>
      </c>
      <c r="W331" s="372">
        <v>135</v>
      </c>
      <c r="X331" s="372">
        <v>135</v>
      </c>
      <c r="Y331" s="193" t="s">
        <v>3240</v>
      </c>
      <c r="Z331" s="362">
        <v>0.97130000000000005</v>
      </c>
    </row>
    <row r="332" spans="1:26" ht="25.5" customHeight="1">
      <c r="A332" s="250">
        <v>309</v>
      </c>
      <c r="B332" s="214">
        <v>2013</v>
      </c>
      <c r="C332" s="88">
        <v>41344</v>
      </c>
      <c r="D332" s="88">
        <v>41344</v>
      </c>
      <c r="E332" s="25" t="s">
        <v>2378</v>
      </c>
      <c r="F332" s="24">
        <v>20290</v>
      </c>
      <c r="G332" s="25" t="s">
        <v>157</v>
      </c>
      <c r="H332" s="215"/>
      <c r="I332" s="24">
        <v>70</v>
      </c>
      <c r="J332" s="25" t="s">
        <v>1321</v>
      </c>
      <c r="K332" s="25" t="s">
        <v>84</v>
      </c>
      <c r="L332" s="209">
        <v>495382458</v>
      </c>
      <c r="M332" s="210"/>
      <c r="N332" s="216" t="s">
        <v>497</v>
      </c>
      <c r="O332" s="203" t="s">
        <v>446</v>
      </c>
      <c r="P332" s="234">
        <v>1.4</v>
      </c>
      <c r="Q332" s="315" t="s">
        <v>508</v>
      </c>
      <c r="R332" s="82">
        <v>7.71</v>
      </c>
      <c r="S332" s="241">
        <v>2803.74</v>
      </c>
      <c r="T332" s="230"/>
      <c r="U332" s="233">
        <v>7.0000000000000007E-2</v>
      </c>
      <c r="V332" s="286">
        <v>3000</v>
      </c>
      <c r="W332" s="372">
        <v>75</v>
      </c>
      <c r="X332" s="372">
        <v>75</v>
      </c>
      <c r="Y332" s="193" t="s">
        <v>3890</v>
      </c>
      <c r="Z332" s="362">
        <v>0.42404999999999998</v>
      </c>
    </row>
    <row r="333" spans="1:26" ht="25.5" customHeight="1">
      <c r="A333" s="250">
        <v>310</v>
      </c>
      <c r="B333" s="214">
        <v>2013</v>
      </c>
      <c r="C333" s="88" t="s">
        <v>2366</v>
      </c>
      <c r="D333" s="88">
        <v>41343</v>
      </c>
      <c r="E333" s="25" t="s">
        <v>172</v>
      </c>
      <c r="F333" s="24">
        <v>20250</v>
      </c>
      <c r="G333" s="25" t="s">
        <v>2432</v>
      </c>
      <c r="H333" s="215"/>
      <c r="I333" s="24">
        <v>120</v>
      </c>
      <c r="J333" s="25" t="s">
        <v>55</v>
      </c>
      <c r="K333" s="25" t="s">
        <v>2502</v>
      </c>
      <c r="L333" s="209">
        <v>495610171</v>
      </c>
      <c r="M333" s="210"/>
      <c r="N333" s="216" t="s">
        <v>497</v>
      </c>
      <c r="O333" s="203" t="s">
        <v>3974</v>
      </c>
      <c r="P333" s="234">
        <v>1.8</v>
      </c>
      <c r="Q333" s="315" t="s">
        <v>502</v>
      </c>
      <c r="R333" s="82">
        <v>6.35</v>
      </c>
      <c r="S333" s="241">
        <v>6645.15</v>
      </c>
      <c r="T333" s="230"/>
      <c r="U333" s="233">
        <v>7.0000000000000007E-2</v>
      </c>
      <c r="V333" s="286">
        <v>7110.31</v>
      </c>
      <c r="W333" s="372">
        <v>75</v>
      </c>
      <c r="X333" s="372">
        <v>75</v>
      </c>
      <c r="Y333" s="193" t="s">
        <v>3890</v>
      </c>
      <c r="Z333" s="362">
        <v>0.34925</v>
      </c>
    </row>
    <row r="334" spans="1:26" ht="25.5" customHeight="1">
      <c r="A334" s="250">
        <v>311</v>
      </c>
      <c r="B334" s="214">
        <v>2013</v>
      </c>
      <c r="C334" s="88">
        <v>41340</v>
      </c>
      <c r="D334" s="88">
        <v>41337</v>
      </c>
      <c r="E334" s="493" t="s">
        <v>252</v>
      </c>
      <c r="F334" s="493">
        <v>20270</v>
      </c>
      <c r="G334" s="493" t="s">
        <v>1318</v>
      </c>
      <c r="H334" s="215"/>
      <c r="I334" s="24">
        <v>150</v>
      </c>
      <c r="J334" s="497" t="s">
        <v>1322</v>
      </c>
      <c r="K334" s="25" t="s">
        <v>1323</v>
      </c>
      <c r="L334" s="209">
        <v>622581752</v>
      </c>
      <c r="M334" s="161"/>
      <c r="N334" s="216" t="s">
        <v>497</v>
      </c>
      <c r="O334" s="203" t="s">
        <v>3973</v>
      </c>
      <c r="P334" s="234">
        <v>1.45</v>
      </c>
      <c r="Q334" s="315" t="s">
        <v>508</v>
      </c>
      <c r="R334" s="82">
        <v>19.75</v>
      </c>
      <c r="S334" s="241">
        <v>5415.21</v>
      </c>
      <c r="T334" s="230"/>
      <c r="U334" s="233">
        <v>7.0000000000000007E-2</v>
      </c>
      <c r="V334" s="286">
        <v>5794.27</v>
      </c>
      <c r="W334" s="372">
        <v>150</v>
      </c>
      <c r="X334" s="372">
        <v>150</v>
      </c>
      <c r="Y334" s="193" t="s">
        <v>3240</v>
      </c>
      <c r="Z334" s="362">
        <v>1.0862499999999999</v>
      </c>
    </row>
    <row r="335" spans="1:26" ht="25.5" customHeight="1">
      <c r="A335" s="250">
        <v>312</v>
      </c>
      <c r="B335" s="214">
        <v>2013</v>
      </c>
      <c r="C335" s="88">
        <v>41368</v>
      </c>
      <c r="D335" s="88">
        <v>41281</v>
      </c>
      <c r="E335" s="25" t="s">
        <v>159</v>
      </c>
      <c r="F335" s="24">
        <v>20200</v>
      </c>
      <c r="G335" s="25" t="s">
        <v>2433</v>
      </c>
      <c r="H335" s="215"/>
      <c r="I335" s="24">
        <v>75.31</v>
      </c>
      <c r="J335" s="25" t="s">
        <v>2503</v>
      </c>
      <c r="K335" s="25" t="s">
        <v>2504</v>
      </c>
      <c r="L335" s="209">
        <v>612836563</v>
      </c>
      <c r="M335" s="161"/>
      <c r="N335" s="216" t="s">
        <v>505</v>
      </c>
      <c r="O335" s="203" t="s">
        <v>4036</v>
      </c>
      <c r="P335" s="234">
        <v>3.15</v>
      </c>
      <c r="Q335" s="315" t="s">
        <v>519</v>
      </c>
      <c r="R335" s="82">
        <v>75.31</v>
      </c>
      <c r="S335" s="241">
        <v>28349.57</v>
      </c>
      <c r="T335" s="230"/>
      <c r="U335" s="233">
        <v>7.0000000000000007E-2</v>
      </c>
      <c r="V335" s="286">
        <v>30334.04</v>
      </c>
      <c r="W335" s="372">
        <v>527.16999999999996</v>
      </c>
      <c r="X335" s="372">
        <v>527.16999999999996</v>
      </c>
      <c r="Y335" s="193" t="s">
        <v>3890</v>
      </c>
      <c r="Z335" s="362">
        <v>4.1420500000000002</v>
      </c>
    </row>
    <row r="336" spans="1:26" ht="25.5" customHeight="1">
      <c r="A336" s="250">
        <v>313</v>
      </c>
      <c r="B336" s="214">
        <v>2013</v>
      </c>
      <c r="C336" s="88">
        <v>41332</v>
      </c>
      <c r="D336" s="88" t="s">
        <v>2367</v>
      </c>
      <c r="E336" s="25" t="s">
        <v>238</v>
      </c>
      <c r="F336" s="24">
        <v>20215</v>
      </c>
      <c r="G336" s="25" t="s">
        <v>2434</v>
      </c>
      <c r="H336" s="215"/>
      <c r="I336" s="24">
        <v>50</v>
      </c>
      <c r="J336" s="25" t="s">
        <v>326</v>
      </c>
      <c r="K336" s="25" t="s">
        <v>2505</v>
      </c>
      <c r="L336" s="209">
        <v>495365623</v>
      </c>
      <c r="M336" s="161"/>
      <c r="N336" s="216" t="s">
        <v>497</v>
      </c>
      <c r="O336" s="203" t="s">
        <v>450</v>
      </c>
      <c r="P336" s="234">
        <v>1.4</v>
      </c>
      <c r="Q336" s="234" t="s">
        <v>512</v>
      </c>
      <c r="R336" s="82">
        <v>1.74</v>
      </c>
      <c r="S336" s="241">
        <v>3266.67</v>
      </c>
      <c r="T336" s="230"/>
      <c r="U336" s="233">
        <v>7.0000000000000007E-2</v>
      </c>
      <c r="V336" s="286">
        <v>3495.34</v>
      </c>
      <c r="W336" s="372">
        <v>30</v>
      </c>
      <c r="X336" s="372">
        <v>30</v>
      </c>
      <c r="Y336" s="193" t="s">
        <v>3890</v>
      </c>
      <c r="Z336" s="362">
        <v>9.5699999999999993E-2</v>
      </c>
    </row>
    <row r="337" spans="1:26" ht="25.5" customHeight="1">
      <c r="A337" s="250">
        <v>314</v>
      </c>
      <c r="B337" s="214">
        <v>2013</v>
      </c>
      <c r="C337" s="88">
        <v>41333</v>
      </c>
      <c r="D337" s="88">
        <v>41331</v>
      </c>
      <c r="E337" s="25" t="s">
        <v>455</v>
      </c>
      <c r="F337" s="24">
        <v>20240</v>
      </c>
      <c r="G337" s="25" t="s">
        <v>157</v>
      </c>
      <c r="H337" s="215"/>
      <c r="I337" s="24">
        <v>90</v>
      </c>
      <c r="J337" s="25" t="s">
        <v>67</v>
      </c>
      <c r="K337" s="25" t="s">
        <v>356</v>
      </c>
      <c r="L337" s="209"/>
      <c r="M337" s="161"/>
      <c r="N337" s="216" t="s">
        <v>497</v>
      </c>
      <c r="O337" s="203" t="s">
        <v>448</v>
      </c>
      <c r="P337" s="234">
        <v>1.4</v>
      </c>
      <c r="Q337" s="315" t="s">
        <v>498</v>
      </c>
      <c r="R337" s="82">
        <v>10.55</v>
      </c>
      <c r="S337" s="241">
        <v>10641.73</v>
      </c>
      <c r="T337" s="230"/>
      <c r="U337" s="233">
        <v>7.0000000000000007E-2</v>
      </c>
      <c r="V337" s="286">
        <v>11386.65</v>
      </c>
      <c r="W337" s="372">
        <v>135</v>
      </c>
      <c r="X337" s="372">
        <v>135</v>
      </c>
      <c r="Y337" s="193" t="s">
        <v>3240</v>
      </c>
      <c r="Z337" s="362">
        <v>0.58025000000000004</v>
      </c>
    </row>
    <row r="338" spans="1:26" ht="25.5" customHeight="1">
      <c r="A338" s="250">
        <v>315</v>
      </c>
      <c r="B338" s="214">
        <v>2013</v>
      </c>
      <c r="C338" s="88">
        <v>41330</v>
      </c>
      <c r="D338" s="88">
        <v>41327</v>
      </c>
      <c r="E338" s="493" t="s">
        <v>2379</v>
      </c>
      <c r="F338" s="493">
        <v>20240</v>
      </c>
      <c r="G338" s="493" t="s">
        <v>2435</v>
      </c>
      <c r="H338" s="215"/>
      <c r="I338" s="24">
        <v>120</v>
      </c>
      <c r="J338" s="25" t="s">
        <v>2506</v>
      </c>
      <c r="K338" s="25" t="s">
        <v>561</v>
      </c>
      <c r="L338" s="209">
        <v>495578493</v>
      </c>
      <c r="M338" s="161"/>
      <c r="N338" s="216" t="s">
        <v>497</v>
      </c>
      <c r="O338" s="203" t="s">
        <v>448</v>
      </c>
      <c r="P338" s="234">
        <v>1.4</v>
      </c>
      <c r="Q338" s="315" t="s">
        <v>508</v>
      </c>
      <c r="R338" s="82">
        <v>5.59</v>
      </c>
      <c r="S338" s="241">
        <v>1897.57</v>
      </c>
      <c r="T338" s="230">
        <v>550</v>
      </c>
      <c r="U338" s="233">
        <v>7.0000000000000007E-2</v>
      </c>
      <c r="V338" s="286">
        <v>2618.9</v>
      </c>
      <c r="W338" s="372">
        <v>75</v>
      </c>
      <c r="X338" s="372">
        <v>75</v>
      </c>
      <c r="Y338" s="193" t="s">
        <v>3890</v>
      </c>
      <c r="Z338" s="362">
        <v>0.30745</v>
      </c>
    </row>
    <row r="339" spans="1:26" ht="25.5" customHeight="1">
      <c r="A339" s="250">
        <v>316</v>
      </c>
      <c r="B339" s="214">
        <v>2013</v>
      </c>
      <c r="C339" s="88">
        <v>41327</v>
      </c>
      <c r="D339" s="88">
        <v>41326</v>
      </c>
      <c r="E339" s="25" t="s">
        <v>169</v>
      </c>
      <c r="F339" s="498">
        <v>20000</v>
      </c>
      <c r="G339" s="500" t="s">
        <v>2424</v>
      </c>
      <c r="H339" s="215"/>
      <c r="I339" s="24">
        <v>150</v>
      </c>
      <c r="J339" s="25" t="s">
        <v>2495</v>
      </c>
      <c r="K339" s="25" t="s">
        <v>98</v>
      </c>
      <c r="L339" s="209">
        <v>608828882</v>
      </c>
      <c r="M339" s="161"/>
      <c r="N339" s="216" t="s">
        <v>497</v>
      </c>
      <c r="O339" s="203" t="s">
        <v>3978</v>
      </c>
      <c r="P339" s="234">
        <v>1.4</v>
      </c>
      <c r="Q339" s="315" t="s">
        <v>4038</v>
      </c>
      <c r="R339" s="82">
        <v>2.57</v>
      </c>
      <c r="S339" s="241">
        <v>2136.87</v>
      </c>
      <c r="T339" s="230"/>
      <c r="U339" s="233">
        <v>7.0000000000000007E-2</v>
      </c>
      <c r="V339" s="286">
        <v>2286.4499999999998</v>
      </c>
      <c r="W339" s="372">
        <v>45</v>
      </c>
      <c r="X339" s="372">
        <v>45</v>
      </c>
      <c r="Y339" s="193" t="s">
        <v>3240</v>
      </c>
      <c r="Z339" s="362">
        <v>0.14135</v>
      </c>
    </row>
    <row r="340" spans="1:26" ht="25.5" customHeight="1">
      <c r="A340" s="250">
        <v>317</v>
      </c>
      <c r="B340" s="214">
        <v>2013</v>
      </c>
      <c r="C340" s="88">
        <v>41320</v>
      </c>
      <c r="D340" s="88">
        <v>41319</v>
      </c>
      <c r="E340" s="25" t="s">
        <v>160</v>
      </c>
      <c r="F340" s="498">
        <v>20620</v>
      </c>
      <c r="G340" s="500" t="s">
        <v>2436</v>
      </c>
      <c r="H340" s="215"/>
      <c r="I340" s="24">
        <v>150</v>
      </c>
      <c r="J340" s="25" t="s">
        <v>2507</v>
      </c>
      <c r="K340" s="25" t="s">
        <v>93</v>
      </c>
      <c r="L340" s="209"/>
      <c r="M340" s="161"/>
      <c r="N340" s="216" t="s">
        <v>497</v>
      </c>
      <c r="O340" s="203" t="s">
        <v>3977</v>
      </c>
      <c r="P340" s="234">
        <v>1.4</v>
      </c>
      <c r="Q340" s="315" t="s">
        <v>574</v>
      </c>
      <c r="R340" s="82">
        <v>17.34</v>
      </c>
      <c r="S340" s="241">
        <v>4299.07</v>
      </c>
      <c r="T340" s="230"/>
      <c r="U340" s="233">
        <v>7.0000000000000007E-2</v>
      </c>
      <c r="V340" s="286">
        <v>4600</v>
      </c>
      <c r="W340" s="372">
        <v>150</v>
      </c>
      <c r="X340" s="372">
        <v>150</v>
      </c>
      <c r="Y340" s="193" t="s">
        <v>3240</v>
      </c>
      <c r="Z340" s="362">
        <v>0.95369999999999999</v>
      </c>
    </row>
    <row r="341" spans="1:26" ht="25.5" customHeight="1">
      <c r="A341" s="250">
        <v>318</v>
      </c>
      <c r="B341" s="214">
        <v>2013</v>
      </c>
      <c r="C341" s="88">
        <v>41353</v>
      </c>
      <c r="D341" s="88">
        <v>41318</v>
      </c>
      <c r="E341" s="25" t="s">
        <v>307</v>
      </c>
      <c r="F341" s="24">
        <v>20250</v>
      </c>
      <c r="G341" s="25" t="s">
        <v>2437</v>
      </c>
      <c r="H341" s="215"/>
      <c r="I341" s="24">
        <v>155</v>
      </c>
      <c r="J341" s="207" t="s">
        <v>2508</v>
      </c>
      <c r="K341" s="25" t="s">
        <v>2509</v>
      </c>
      <c r="L341" s="209"/>
      <c r="M341" s="210"/>
      <c r="N341" s="216" t="s">
        <v>497</v>
      </c>
      <c r="O341" s="203" t="s">
        <v>3974</v>
      </c>
      <c r="P341" s="234">
        <v>1.8</v>
      </c>
      <c r="Q341" s="315" t="s">
        <v>501</v>
      </c>
      <c r="R341" s="82">
        <v>21.46</v>
      </c>
      <c r="S341" s="241">
        <v>12813.38</v>
      </c>
      <c r="T341" s="230"/>
      <c r="U341" s="233">
        <v>7.0000000000000007E-2</v>
      </c>
      <c r="V341" s="286">
        <v>14012.77</v>
      </c>
      <c r="W341" s="372">
        <v>195</v>
      </c>
      <c r="X341" s="372">
        <v>195</v>
      </c>
      <c r="Y341" s="193" t="s">
        <v>3240</v>
      </c>
      <c r="Z341" s="362">
        <v>1.1803000000000001</v>
      </c>
    </row>
    <row r="342" spans="1:26" ht="25.5" customHeight="1">
      <c r="A342" s="250">
        <v>319</v>
      </c>
      <c r="B342" s="214">
        <v>2013</v>
      </c>
      <c r="C342" s="88">
        <v>41316</v>
      </c>
      <c r="D342" s="88">
        <v>41316</v>
      </c>
      <c r="E342" s="25" t="s">
        <v>2380</v>
      </c>
      <c r="F342" s="24">
        <v>83210</v>
      </c>
      <c r="G342" s="25" t="s">
        <v>2438</v>
      </c>
      <c r="H342" s="215"/>
      <c r="I342" s="24">
        <v>70</v>
      </c>
      <c r="J342" s="207" t="s">
        <v>2510</v>
      </c>
      <c r="K342" s="25" t="s">
        <v>368</v>
      </c>
      <c r="L342" s="209"/>
      <c r="M342" s="210"/>
      <c r="N342" s="216" t="s">
        <v>497</v>
      </c>
      <c r="O342" s="203" t="s">
        <v>450</v>
      </c>
      <c r="P342" s="234">
        <v>1.4</v>
      </c>
      <c r="Q342" s="315" t="s">
        <v>516</v>
      </c>
      <c r="R342" s="82">
        <v>7.59</v>
      </c>
      <c r="S342" s="241">
        <v>3248.88</v>
      </c>
      <c r="T342" s="230"/>
      <c r="U342" s="233">
        <v>7.0000000000000007E-2</v>
      </c>
      <c r="V342" s="286">
        <v>3518.67</v>
      </c>
      <c r="W342" s="372">
        <v>45</v>
      </c>
      <c r="X342" s="372">
        <v>45</v>
      </c>
      <c r="Y342" s="193" t="s">
        <v>3890</v>
      </c>
      <c r="Z342" s="362">
        <v>0.41744999999999999</v>
      </c>
    </row>
    <row r="343" spans="1:26" ht="25.5" customHeight="1">
      <c r="A343" s="250">
        <v>320</v>
      </c>
      <c r="B343" s="214">
        <v>2013</v>
      </c>
      <c r="C343" s="88">
        <v>41306</v>
      </c>
      <c r="D343" s="88">
        <v>41306</v>
      </c>
      <c r="E343" s="25" t="s">
        <v>1315</v>
      </c>
      <c r="F343" s="24">
        <v>20222</v>
      </c>
      <c r="G343" s="25" t="s">
        <v>2439</v>
      </c>
      <c r="H343" s="215"/>
      <c r="I343" s="24">
        <v>50</v>
      </c>
      <c r="J343" s="207" t="s">
        <v>2511</v>
      </c>
      <c r="K343" s="25" t="s">
        <v>2512</v>
      </c>
      <c r="L343" s="209">
        <v>629790443</v>
      </c>
      <c r="M343" s="161"/>
      <c r="N343" s="216" t="s">
        <v>497</v>
      </c>
      <c r="O343" s="203" t="s">
        <v>450</v>
      </c>
      <c r="P343" s="234">
        <v>1.4</v>
      </c>
      <c r="Q343" s="315" t="s">
        <v>516</v>
      </c>
      <c r="R343" s="82">
        <v>9.85</v>
      </c>
      <c r="S343" s="241">
        <v>3898.17</v>
      </c>
      <c r="T343" s="230"/>
      <c r="U343" s="233">
        <v>7.0000000000000007E-2</v>
      </c>
      <c r="V343" s="286">
        <v>4171.0200000000004</v>
      </c>
      <c r="W343" s="372">
        <v>90</v>
      </c>
      <c r="X343" s="372">
        <v>90</v>
      </c>
      <c r="Y343" s="193" t="s">
        <v>3890</v>
      </c>
      <c r="Z343" s="362">
        <v>0.54174999999999995</v>
      </c>
    </row>
    <row r="344" spans="1:26" ht="25.5" customHeight="1">
      <c r="A344" s="250">
        <v>321</v>
      </c>
      <c r="B344" s="214">
        <v>2013</v>
      </c>
      <c r="C344" s="88">
        <v>41303</v>
      </c>
      <c r="D344" s="88">
        <v>41296</v>
      </c>
      <c r="E344" s="25" t="s">
        <v>159</v>
      </c>
      <c r="F344" s="24">
        <v>20200</v>
      </c>
      <c r="G344" s="25" t="s">
        <v>2440</v>
      </c>
      <c r="H344" s="215"/>
      <c r="I344" s="24">
        <v>95</v>
      </c>
      <c r="J344" s="207" t="s">
        <v>2513</v>
      </c>
      <c r="K344" s="25" t="s">
        <v>2514</v>
      </c>
      <c r="L344" s="209">
        <v>495311722</v>
      </c>
      <c r="M344" s="210"/>
      <c r="N344" s="216" t="s">
        <v>497</v>
      </c>
      <c r="O344" s="203" t="s">
        <v>558</v>
      </c>
      <c r="P344" s="234">
        <v>1.4</v>
      </c>
      <c r="Q344" s="315" t="s">
        <v>498</v>
      </c>
      <c r="R344" s="82">
        <v>14.04</v>
      </c>
      <c r="S344" s="241">
        <v>4368.26</v>
      </c>
      <c r="T344" s="230"/>
      <c r="U344" s="233">
        <v>7.0000000000000007E-2</v>
      </c>
      <c r="V344" s="286">
        <v>4674.04</v>
      </c>
      <c r="W344" s="372">
        <v>120</v>
      </c>
      <c r="X344" s="372">
        <v>120</v>
      </c>
      <c r="Y344" s="193" t="s">
        <v>3240</v>
      </c>
      <c r="Z344" s="362">
        <v>0.7722</v>
      </c>
    </row>
    <row r="345" spans="1:26" ht="25.5" customHeight="1">
      <c r="A345" s="250">
        <v>322</v>
      </c>
      <c r="B345" s="214">
        <v>2013</v>
      </c>
      <c r="C345" s="88">
        <v>41288</v>
      </c>
      <c r="D345" s="88">
        <v>41288</v>
      </c>
      <c r="E345" s="25" t="s">
        <v>159</v>
      </c>
      <c r="F345" s="24">
        <v>20200</v>
      </c>
      <c r="G345" s="25" t="s">
        <v>2426</v>
      </c>
      <c r="H345" s="215"/>
      <c r="I345" s="24">
        <v>90</v>
      </c>
      <c r="J345" s="207" t="s">
        <v>2515</v>
      </c>
      <c r="K345" s="25" t="s">
        <v>2516</v>
      </c>
      <c r="L345" s="209">
        <v>674938851</v>
      </c>
      <c r="M345" s="210"/>
      <c r="N345" s="216" t="s">
        <v>497</v>
      </c>
      <c r="O345" s="203" t="s">
        <v>446</v>
      </c>
      <c r="P345" s="234">
        <v>1.4</v>
      </c>
      <c r="Q345" s="315" t="s">
        <v>508</v>
      </c>
      <c r="R345" s="82">
        <v>2.39</v>
      </c>
      <c r="S345" s="241">
        <v>934.58</v>
      </c>
      <c r="T345" s="230"/>
      <c r="U345" s="233">
        <v>7.0000000000000007E-2</v>
      </c>
      <c r="V345" s="286">
        <v>1000</v>
      </c>
      <c r="W345" s="372">
        <v>15</v>
      </c>
      <c r="X345" s="372">
        <v>15</v>
      </c>
      <c r="Y345" s="193" t="s">
        <v>3890</v>
      </c>
      <c r="Z345" s="362">
        <v>0.13145000000000001</v>
      </c>
    </row>
    <row r="346" spans="1:26" ht="25.5" customHeight="1" thickBot="1">
      <c r="A346" s="250">
        <v>323</v>
      </c>
      <c r="B346" s="176">
        <v>2013</v>
      </c>
      <c r="C346" s="224">
        <v>41282</v>
      </c>
      <c r="D346" s="224">
        <v>41277</v>
      </c>
      <c r="E346" s="218" t="s">
        <v>167</v>
      </c>
      <c r="F346" s="217">
        <v>20290</v>
      </c>
      <c r="G346" s="218" t="s">
        <v>2441</v>
      </c>
      <c r="H346" s="490"/>
      <c r="I346" s="217">
        <v>120</v>
      </c>
      <c r="J346" s="249" t="s">
        <v>54</v>
      </c>
      <c r="K346" s="218" t="s">
        <v>119</v>
      </c>
      <c r="L346" s="225">
        <v>495304141</v>
      </c>
      <c r="M346" s="506"/>
      <c r="N346" s="177" t="s">
        <v>497</v>
      </c>
      <c r="O346" s="607" t="s">
        <v>3977</v>
      </c>
      <c r="P346" s="839">
        <v>1.8</v>
      </c>
      <c r="Q346" s="839" t="s">
        <v>574</v>
      </c>
      <c r="R346" s="103">
        <v>15.54</v>
      </c>
      <c r="S346" s="200">
        <v>4205.6099999999997</v>
      </c>
      <c r="T346" s="308"/>
      <c r="U346" s="488">
        <v>7.0000000000000007E-2</v>
      </c>
      <c r="V346" s="839">
        <v>4500</v>
      </c>
      <c r="W346" s="987">
        <v>105</v>
      </c>
      <c r="X346" s="987">
        <v>105</v>
      </c>
      <c r="Y346" s="313" t="s">
        <v>3240</v>
      </c>
      <c r="Z346" s="369">
        <v>0.8546999999999999</v>
      </c>
    </row>
    <row r="347" spans="1:26" ht="25.5" customHeight="1">
      <c r="A347" s="2007">
        <v>324</v>
      </c>
      <c r="B347" s="2072">
        <v>2013</v>
      </c>
      <c r="C347" s="2148">
        <v>41338</v>
      </c>
      <c r="D347" s="2160">
        <v>41260</v>
      </c>
      <c r="E347" s="2095" t="s">
        <v>2381</v>
      </c>
      <c r="F347" s="2101">
        <v>77176</v>
      </c>
      <c r="G347" s="2103" t="s">
        <v>2442</v>
      </c>
      <c r="H347" s="2080"/>
      <c r="I347" s="2105">
        <v>70</v>
      </c>
      <c r="J347" s="2095" t="s">
        <v>2517</v>
      </c>
      <c r="K347" s="2095" t="s">
        <v>80</v>
      </c>
      <c r="L347" s="2097">
        <v>149967448</v>
      </c>
      <c r="M347" s="2086"/>
      <c r="N347" s="974" t="s">
        <v>503</v>
      </c>
      <c r="O347" s="2082" t="s">
        <v>4037</v>
      </c>
      <c r="P347" s="323">
        <v>5</v>
      </c>
      <c r="Q347" s="951" t="s">
        <v>512</v>
      </c>
      <c r="R347" s="938">
        <v>93</v>
      </c>
      <c r="S347" s="1802"/>
      <c r="T347" s="1802"/>
      <c r="U347" s="1802"/>
      <c r="V347" s="2068">
        <v>7866</v>
      </c>
      <c r="W347" s="2166">
        <v>1092</v>
      </c>
      <c r="X347" s="2166">
        <v>1092</v>
      </c>
      <c r="Y347" s="2158" t="s">
        <v>3240</v>
      </c>
      <c r="Z347" s="376">
        <v>5.1150000000000002</v>
      </c>
    </row>
    <row r="348" spans="1:26" ht="25.5" customHeight="1" thickBot="1">
      <c r="A348" s="2009"/>
      <c r="B348" s="2091"/>
      <c r="C348" s="2149"/>
      <c r="D348" s="2161"/>
      <c r="E348" s="2096"/>
      <c r="F348" s="2102"/>
      <c r="G348" s="2104"/>
      <c r="H348" s="2081"/>
      <c r="I348" s="2106"/>
      <c r="J348" s="2096"/>
      <c r="K348" s="2096"/>
      <c r="L348" s="2098"/>
      <c r="M348" s="2087"/>
      <c r="N348" s="924" t="s">
        <v>505</v>
      </c>
      <c r="O348" s="2083"/>
      <c r="P348" s="316">
        <v>2.5</v>
      </c>
      <c r="Q348" s="316" t="s">
        <v>512</v>
      </c>
      <c r="R348" s="291">
        <v>63</v>
      </c>
      <c r="S348" s="1802"/>
      <c r="T348" s="1802"/>
      <c r="U348" s="1802"/>
      <c r="V348" s="2069"/>
      <c r="W348" s="2167"/>
      <c r="X348" s="2167"/>
      <c r="Y348" s="2159"/>
      <c r="Z348" s="364">
        <v>3.4649999999999999</v>
      </c>
    </row>
    <row r="349" spans="1:26" ht="25.5" customHeight="1" thickBot="1">
      <c r="A349" s="959">
        <v>325</v>
      </c>
      <c r="B349" s="929">
        <v>2012</v>
      </c>
      <c r="C349" s="956">
        <v>41250</v>
      </c>
      <c r="D349" s="956">
        <v>41248</v>
      </c>
      <c r="E349" s="957" t="s">
        <v>165</v>
      </c>
      <c r="F349" s="837">
        <v>20240</v>
      </c>
      <c r="G349" s="957" t="s">
        <v>2443</v>
      </c>
      <c r="H349" s="491"/>
      <c r="I349" s="837">
        <v>120</v>
      </c>
      <c r="J349" s="975" t="s">
        <v>2518</v>
      </c>
      <c r="K349" s="1538" t="s">
        <v>2519</v>
      </c>
      <c r="L349" s="976"/>
      <c r="M349" s="336"/>
      <c r="N349" s="930" t="s">
        <v>497</v>
      </c>
      <c r="O349" s="476" t="s">
        <v>448</v>
      </c>
      <c r="P349" s="953">
        <v>1.4</v>
      </c>
      <c r="Q349" s="953" t="s">
        <v>508</v>
      </c>
      <c r="R349" s="931">
        <v>23.5</v>
      </c>
      <c r="S349" s="954">
        <v>11814.81</v>
      </c>
      <c r="T349" s="958"/>
      <c r="U349" s="955">
        <v>7.0000000000000007E-2</v>
      </c>
      <c r="V349" s="953">
        <v>12641.85</v>
      </c>
      <c r="W349" s="1185">
        <v>195</v>
      </c>
      <c r="X349" s="1476">
        <v>195</v>
      </c>
      <c r="Y349" s="965" t="s">
        <v>3240</v>
      </c>
      <c r="Z349" s="646">
        <v>1.2925</v>
      </c>
    </row>
    <row r="350" spans="1:26" ht="25.5" customHeight="1">
      <c r="A350" s="2007">
        <v>326</v>
      </c>
      <c r="B350" s="2072">
        <v>2012</v>
      </c>
      <c r="C350" s="2148">
        <v>41271</v>
      </c>
      <c r="D350" s="2160">
        <v>41245</v>
      </c>
      <c r="E350" s="2107" t="s">
        <v>159</v>
      </c>
      <c r="F350" s="2122">
        <v>20200</v>
      </c>
      <c r="G350" s="2125" t="s">
        <v>2444</v>
      </c>
      <c r="H350" s="2182"/>
      <c r="I350" s="2129">
        <v>90</v>
      </c>
      <c r="J350" s="2107" t="s">
        <v>2520</v>
      </c>
      <c r="K350" s="2107" t="s">
        <v>2521</v>
      </c>
      <c r="L350" s="2097"/>
      <c r="M350" s="2092"/>
      <c r="N350" s="946" t="s">
        <v>503</v>
      </c>
      <c r="O350" s="2174" t="s">
        <v>447</v>
      </c>
      <c r="P350" s="951">
        <v>2.8</v>
      </c>
      <c r="Q350" s="951" t="s">
        <v>512</v>
      </c>
      <c r="R350" s="947">
        <v>12</v>
      </c>
      <c r="S350" s="2070">
        <v>47525</v>
      </c>
      <c r="T350" s="2066"/>
      <c r="U350" s="2001">
        <v>7.0000000000000007E-2</v>
      </c>
      <c r="V350" s="2068">
        <v>50851</v>
      </c>
      <c r="W350" s="2166">
        <v>644</v>
      </c>
      <c r="X350" s="2166">
        <v>644</v>
      </c>
      <c r="Y350" s="2158" t="s">
        <v>3890</v>
      </c>
      <c r="Z350" s="376">
        <v>0.66</v>
      </c>
    </row>
    <row r="351" spans="1:26" ht="25.5" customHeight="1" thickBot="1">
      <c r="A351" s="2008"/>
      <c r="B351" s="2073"/>
      <c r="C351" s="2173"/>
      <c r="D351" s="2172"/>
      <c r="E351" s="2108"/>
      <c r="F351" s="2123"/>
      <c r="G351" s="2126"/>
      <c r="H351" s="2183"/>
      <c r="I351" s="2130"/>
      <c r="J351" s="2108"/>
      <c r="K351" s="2108"/>
      <c r="L351" s="2136"/>
      <c r="M351" s="2113"/>
      <c r="N351" s="177" t="s">
        <v>505</v>
      </c>
      <c r="O351" s="2175"/>
      <c r="P351" s="839">
        <v>2.5</v>
      </c>
      <c r="Q351" s="839" t="s">
        <v>512</v>
      </c>
      <c r="R351" s="103">
        <v>80</v>
      </c>
      <c r="S351" s="2178"/>
      <c r="T351" s="2067"/>
      <c r="U351" s="2002"/>
      <c r="V351" s="2139"/>
      <c r="W351" s="2179"/>
      <c r="X351" s="2179"/>
      <c r="Y351" s="2177"/>
      <c r="Z351" s="369">
        <v>4.4000000000000004</v>
      </c>
    </row>
    <row r="352" spans="1:26" ht="25.5" customHeight="1">
      <c r="A352" s="2007">
        <v>327</v>
      </c>
      <c r="B352" s="2072">
        <v>2012</v>
      </c>
      <c r="C352" s="2148">
        <v>41290</v>
      </c>
      <c r="D352" s="2160">
        <v>41244</v>
      </c>
      <c r="E352" s="2095" t="s">
        <v>307</v>
      </c>
      <c r="F352" s="2101">
        <v>20250</v>
      </c>
      <c r="G352" s="2103" t="s">
        <v>2445</v>
      </c>
      <c r="H352" s="968"/>
      <c r="I352" s="2105">
        <v>120</v>
      </c>
      <c r="J352" s="2095" t="s">
        <v>2522</v>
      </c>
      <c r="K352" s="2095" t="s">
        <v>564</v>
      </c>
      <c r="L352" s="2097">
        <v>645074143</v>
      </c>
      <c r="M352" s="2092"/>
      <c r="N352" s="946" t="s">
        <v>495</v>
      </c>
      <c r="O352" s="2174" t="s">
        <v>610</v>
      </c>
      <c r="P352" s="951">
        <v>5</v>
      </c>
      <c r="Q352" s="951" t="s">
        <v>512</v>
      </c>
      <c r="R352" s="947">
        <v>120</v>
      </c>
      <c r="S352" s="2070">
        <v>27571.5</v>
      </c>
      <c r="T352" s="2066"/>
      <c r="U352" s="2001">
        <v>7.0000000000000007E-2</v>
      </c>
      <c r="V352" s="2068">
        <v>29501.5</v>
      </c>
      <c r="W352" s="2166">
        <v>2165</v>
      </c>
      <c r="X352" s="2166">
        <v>2165</v>
      </c>
      <c r="Y352" s="2158" t="s">
        <v>3890</v>
      </c>
      <c r="Z352" s="376">
        <v>6.6</v>
      </c>
    </row>
    <row r="353" spans="1:26" ht="25.5" customHeight="1">
      <c r="A353" s="2008"/>
      <c r="B353" s="2073"/>
      <c r="C353" s="2173"/>
      <c r="D353" s="2172"/>
      <c r="E353" s="2132"/>
      <c r="F353" s="2133"/>
      <c r="G353" s="2134"/>
      <c r="H353" s="969"/>
      <c r="I353" s="2135"/>
      <c r="J353" s="2132"/>
      <c r="K353" s="2132"/>
      <c r="L353" s="2136"/>
      <c r="M353" s="2113"/>
      <c r="N353" s="930" t="s">
        <v>503</v>
      </c>
      <c r="O353" s="2175"/>
      <c r="P353" s="953">
        <v>2.85</v>
      </c>
      <c r="Q353" s="953" t="s">
        <v>512</v>
      </c>
      <c r="R353" s="931">
        <v>110</v>
      </c>
      <c r="S353" s="2178"/>
      <c r="T353" s="2138"/>
      <c r="U353" s="2002"/>
      <c r="V353" s="2139"/>
      <c r="W353" s="2179"/>
      <c r="X353" s="2179"/>
      <c r="Y353" s="2177"/>
      <c r="Z353" s="362">
        <v>6.05</v>
      </c>
    </row>
    <row r="354" spans="1:26" ht="25.5" customHeight="1">
      <c r="A354" s="2008"/>
      <c r="B354" s="2073"/>
      <c r="C354" s="2173"/>
      <c r="D354" s="2172"/>
      <c r="E354" s="2132"/>
      <c r="F354" s="2133"/>
      <c r="G354" s="2134"/>
      <c r="H354" s="969"/>
      <c r="I354" s="2135"/>
      <c r="J354" s="2132"/>
      <c r="K354" s="2132"/>
      <c r="L354" s="2136"/>
      <c r="M354" s="2113"/>
      <c r="N354" s="930" t="s">
        <v>505</v>
      </c>
      <c r="O354" s="2175"/>
      <c r="P354" s="953">
        <v>2.6</v>
      </c>
      <c r="Q354" s="953" t="s">
        <v>512</v>
      </c>
      <c r="R354" s="931">
        <v>120</v>
      </c>
      <c r="S354" s="2178"/>
      <c r="T354" s="2138"/>
      <c r="U354" s="2002"/>
      <c r="V354" s="2139"/>
      <c r="W354" s="2179"/>
      <c r="X354" s="2179"/>
      <c r="Y354" s="2177"/>
      <c r="Z354" s="362">
        <v>6.6</v>
      </c>
    </row>
    <row r="355" spans="1:26" ht="25.5" customHeight="1" thickBot="1">
      <c r="A355" s="2009"/>
      <c r="B355" s="2091"/>
      <c r="C355" s="2149"/>
      <c r="D355" s="2161"/>
      <c r="E355" s="2096"/>
      <c r="F355" s="2102"/>
      <c r="G355" s="2104"/>
      <c r="H355" s="950"/>
      <c r="I355" s="2106"/>
      <c r="J355" s="2096"/>
      <c r="K355" s="2096"/>
      <c r="L355" s="2098"/>
      <c r="M355" s="2088"/>
      <c r="N355" s="971" t="s">
        <v>497</v>
      </c>
      <c r="O355" s="2176"/>
      <c r="P355" s="952">
        <v>1.55</v>
      </c>
      <c r="Q355" s="952" t="s">
        <v>4023</v>
      </c>
      <c r="R355" s="963">
        <v>10.82</v>
      </c>
      <c r="S355" s="2071"/>
      <c r="T355" s="2067"/>
      <c r="U355" s="2003"/>
      <c r="V355" s="2069"/>
      <c r="W355" s="2167"/>
      <c r="X355" s="2167"/>
      <c r="Y355" s="2159"/>
      <c r="Z355" s="912">
        <v>0.59510000000000007</v>
      </c>
    </row>
    <row r="356" spans="1:26" ht="25.5" customHeight="1">
      <c r="A356" s="477">
        <v>328</v>
      </c>
      <c r="B356" s="929">
        <v>2013</v>
      </c>
      <c r="C356" s="226">
        <v>41320</v>
      </c>
      <c r="D356" s="226">
        <v>41315</v>
      </c>
      <c r="E356" s="221" t="s">
        <v>233</v>
      </c>
      <c r="F356" s="220">
        <v>20220</v>
      </c>
      <c r="G356" s="221" t="s">
        <v>2446</v>
      </c>
      <c r="H356" s="491"/>
      <c r="I356" s="220">
        <v>116</v>
      </c>
      <c r="J356" s="221" t="s">
        <v>2523</v>
      </c>
      <c r="K356" s="221" t="s">
        <v>100</v>
      </c>
      <c r="L356" s="227">
        <v>495605286</v>
      </c>
      <c r="M356" s="181"/>
      <c r="N356" s="930" t="s">
        <v>495</v>
      </c>
      <c r="O356" s="970" t="s">
        <v>610</v>
      </c>
      <c r="P356" s="953">
        <v>5</v>
      </c>
      <c r="Q356" s="953" t="s">
        <v>506</v>
      </c>
      <c r="R356" s="267">
        <v>160</v>
      </c>
      <c r="S356" s="198">
        <v>3760</v>
      </c>
      <c r="T356" s="309"/>
      <c r="U356" s="489">
        <v>7.0000000000000007E-2</v>
      </c>
      <c r="V356" s="960">
        <v>4023.2</v>
      </c>
      <c r="W356" s="373">
        <v>560</v>
      </c>
      <c r="X356" s="373">
        <v>560</v>
      </c>
      <c r="Y356" s="314" t="s">
        <v>3890</v>
      </c>
      <c r="Z356" s="363">
        <v>8.8000000000000007</v>
      </c>
    </row>
    <row r="357" spans="1:26" ht="25.5" customHeight="1">
      <c r="A357" s="63">
        <v>329</v>
      </c>
      <c r="B357" s="176">
        <v>2013</v>
      </c>
      <c r="C357" s="88">
        <v>41387</v>
      </c>
      <c r="D357" s="88">
        <v>41387</v>
      </c>
      <c r="E357" s="25" t="s">
        <v>2382</v>
      </c>
      <c r="F357" s="24">
        <v>20220</v>
      </c>
      <c r="G357" s="25" t="s">
        <v>2447</v>
      </c>
      <c r="H357" s="215"/>
      <c r="I357" s="24">
        <v>75</v>
      </c>
      <c r="J357" s="207" t="s">
        <v>281</v>
      </c>
      <c r="K357" s="25" t="s">
        <v>132</v>
      </c>
      <c r="L357" s="209">
        <v>671475872</v>
      </c>
      <c r="M357" s="181"/>
      <c r="N357" s="216" t="s">
        <v>495</v>
      </c>
      <c r="O357" s="504" t="s">
        <v>447</v>
      </c>
      <c r="P357" s="315">
        <v>7</v>
      </c>
      <c r="Q357" s="315" t="s">
        <v>581</v>
      </c>
      <c r="R357" s="87">
        <v>40</v>
      </c>
      <c r="S357" s="241">
        <v>790.52</v>
      </c>
      <c r="T357" s="230">
        <v>642</v>
      </c>
      <c r="U357" s="233">
        <v>7.0000000000000007E-2</v>
      </c>
      <c r="V357" s="315">
        <v>1532.8</v>
      </c>
      <c r="W357" s="372">
        <v>140</v>
      </c>
      <c r="X357" s="372">
        <v>140</v>
      </c>
      <c r="Y357" s="240" t="s">
        <v>3240</v>
      </c>
      <c r="Z357" s="362">
        <v>2.2000000000000002</v>
      </c>
    </row>
    <row r="358" spans="1:26" ht="25.5" customHeight="1">
      <c r="A358" s="477">
        <v>330</v>
      </c>
      <c r="B358" s="176">
        <v>2013</v>
      </c>
      <c r="C358" s="88">
        <v>41331</v>
      </c>
      <c r="D358" s="88">
        <v>41304</v>
      </c>
      <c r="E358" s="25" t="s">
        <v>168</v>
      </c>
      <c r="F358" s="24">
        <v>20200</v>
      </c>
      <c r="G358" s="25" t="s">
        <v>2448</v>
      </c>
      <c r="H358" s="215"/>
      <c r="I358" s="24">
        <v>115</v>
      </c>
      <c r="J358" s="207" t="s">
        <v>2524</v>
      </c>
      <c r="K358" s="25" t="s">
        <v>349</v>
      </c>
      <c r="L358" s="209">
        <v>495315862</v>
      </c>
      <c r="M358" s="210"/>
      <c r="N358" s="216" t="s">
        <v>503</v>
      </c>
      <c r="O358" s="208" t="s">
        <v>451</v>
      </c>
      <c r="P358" s="234">
        <v>3.15</v>
      </c>
      <c r="Q358" s="315" t="s">
        <v>507</v>
      </c>
      <c r="R358" s="82">
        <v>146</v>
      </c>
      <c r="S358" s="241">
        <v>12930</v>
      </c>
      <c r="T358" s="230"/>
      <c r="U358" s="233">
        <v>7.0000000000000007E-2</v>
      </c>
      <c r="V358" s="315">
        <v>13835</v>
      </c>
      <c r="W358" s="372">
        <v>1022</v>
      </c>
      <c r="X358" s="372">
        <v>1022</v>
      </c>
      <c r="Y358" s="240" t="s">
        <v>3890</v>
      </c>
      <c r="Z358" s="362" t="s">
        <v>2531</v>
      </c>
    </row>
    <row r="359" spans="1:26" ht="25.5" customHeight="1" thickBot="1">
      <c r="A359" s="1710">
        <v>331</v>
      </c>
      <c r="B359" s="176">
        <v>2013</v>
      </c>
      <c r="C359" s="224">
        <v>41380</v>
      </c>
      <c r="D359" s="224">
        <v>41380</v>
      </c>
      <c r="E359" s="218" t="s">
        <v>174</v>
      </c>
      <c r="F359" s="217">
        <v>20230</v>
      </c>
      <c r="G359" s="218" t="s">
        <v>2449</v>
      </c>
      <c r="H359" s="490"/>
      <c r="I359" s="217">
        <v>120</v>
      </c>
      <c r="J359" s="249" t="s">
        <v>2525</v>
      </c>
      <c r="K359" s="218" t="s">
        <v>215</v>
      </c>
      <c r="L359" s="225">
        <v>495558779</v>
      </c>
      <c r="M359" s="179"/>
      <c r="N359" s="177" t="s">
        <v>495</v>
      </c>
      <c r="O359" s="339" t="s">
        <v>615</v>
      </c>
      <c r="P359" s="839">
        <v>7</v>
      </c>
      <c r="Q359" s="839" t="s">
        <v>506</v>
      </c>
      <c r="R359" s="103">
        <v>123</v>
      </c>
      <c r="S359" s="200">
        <v>3193.8</v>
      </c>
      <c r="T359" s="308"/>
      <c r="U359" s="488">
        <v>7.0000000000000007E-2</v>
      </c>
      <c r="V359" s="839">
        <v>3417.37</v>
      </c>
      <c r="W359" s="987">
        <v>430.5</v>
      </c>
      <c r="X359" s="987">
        <v>430.5</v>
      </c>
      <c r="Y359" s="313" t="s">
        <v>3240</v>
      </c>
      <c r="Z359" s="369">
        <v>6.7649999999999997</v>
      </c>
    </row>
    <row r="360" spans="1:26" ht="25.5" customHeight="1">
      <c r="A360" s="2007">
        <v>332</v>
      </c>
      <c r="B360" s="2072">
        <v>2013</v>
      </c>
      <c r="C360" s="2148">
        <v>41353</v>
      </c>
      <c r="D360" s="2160">
        <v>41289</v>
      </c>
      <c r="E360" s="2095" t="s">
        <v>252</v>
      </c>
      <c r="F360" s="2101">
        <v>20270</v>
      </c>
      <c r="G360" s="2168"/>
      <c r="H360" s="2164"/>
      <c r="I360" s="2105">
        <v>220</v>
      </c>
      <c r="J360" s="2095" t="s">
        <v>70</v>
      </c>
      <c r="K360" s="2095" t="s">
        <v>80</v>
      </c>
      <c r="L360" s="2097">
        <v>628945042</v>
      </c>
      <c r="M360" s="2092"/>
      <c r="N360" s="946" t="s">
        <v>495</v>
      </c>
      <c r="O360" s="2156" t="s">
        <v>626</v>
      </c>
      <c r="P360" s="951">
        <v>6.5</v>
      </c>
      <c r="Q360" s="951" t="s">
        <v>519</v>
      </c>
      <c r="R360" s="947">
        <v>230</v>
      </c>
      <c r="S360" s="2070">
        <v>36227.4</v>
      </c>
      <c r="T360" s="2066"/>
      <c r="U360" s="2001">
        <v>0.08</v>
      </c>
      <c r="V360" s="2068">
        <v>39125.589999999997</v>
      </c>
      <c r="W360" s="2166">
        <v>1862</v>
      </c>
      <c r="X360" s="2166">
        <v>1862</v>
      </c>
      <c r="Y360" s="2158" t="s">
        <v>3240</v>
      </c>
      <c r="Z360" s="376">
        <v>12.65</v>
      </c>
    </row>
    <row r="361" spans="1:26" ht="25.5" customHeight="1" thickBot="1">
      <c r="A361" s="2009"/>
      <c r="B361" s="2091"/>
      <c r="C361" s="2149"/>
      <c r="D361" s="2161"/>
      <c r="E361" s="2096"/>
      <c r="F361" s="2102"/>
      <c r="G361" s="2169"/>
      <c r="H361" s="2165"/>
      <c r="I361" s="2106"/>
      <c r="J361" s="2096"/>
      <c r="K361" s="2096"/>
      <c r="L361" s="2098"/>
      <c r="M361" s="2088"/>
      <c r="N361" s="924" t="s">
        <v>503</v>
      </c>
      <c r="O361" s="2157"/>
      <c r="P361" s="316">
        <v>2.6</v>
      </c>
      <c r="Q361" s="316" t="s">
        <v>507</v>
      </c>
      <c r="R361" s="291">
        <v>151</v>
      </c>
      <c r="S361" s="2071"/>
      <c r="T361" s="2067"/>
      <c r="U361" s="2003"/>
      <c r="V361" s="2069"/>
      <c r="W361" s="2167"/>
      <c r="X361" s="2167"/>
      <c r="Y361" s="2159"/>
      <c r="Z361" s="364">
        <v>8.3049999999999997</v>
      </c>
    </row>
    <row r="362" spans="1:26" ht="25.5" customHeight="1">
      <c r="A362" s="250">
        <v>333</v>
      </c>
      <c r="B362" s="180">
        <v>2012</v>
      </c>
      <c r="C362" s="978">
        <v>41225</v>
      </c>
      <c r="D362" s="978">
        <v>41153</v>
      </c>
      <c r="E362" s="979" t="s">
        <v>170</v>
      </c>
      <c r="F362" s="980">
        <v>20600</v>
      </c>
      <c r="G362" s="979" t="s">
        <v>2450</v>
      </c>
      <c r="H362" s="228"/>
      <c r="I362" s="980">
        <v>160</v>
      </c>
      <c r="J362" s="981" t="s">
        <v>2526</v>
      </c>
      <c r="K362" s="979" t="s">
        <v>223</v>
      </c>
      <c r="L362" s="982">
        <v>622029050</v>
      </c>
      <c r="M362" s="983"/>
      <c r="N362" s="182" t="s">
        <v>495</v>
      </c>
      <c r="O362" s="984" t="s">
        <v>627</v>
      </c>
      <c r="P362" s="960">
        <v>5</v>
      </c>
      <c r="Q362" s="960" t="s">
        <v>512</v>
      </c>
      <c r="R362" s="202">
        <v>163</v>
      </c>
      <c r="S362" s="198"/>
      <c r="T362" s="309"/>
      <c r="U362" s="489"/>
      <c r="V362" s="960">
        <v>15377</v>
      </c>
      <c r="W362" s="373">
        <v>570.5</v>
      </c>
      <c r="X362" s="373">
        <v>570.5</v>
      </c>
      <c r="Y362" s="314" t="s">
        <v>3890</v>
      </c>
      <c r="Z362" s="363">
        <v>8.9649999999999999</v>
      </c>
    </row>
    <row r="363" spans="1:26" ht="25.5" customHeight="1">
      <c r="A363" s="250">
        <v>334</v>
      </c>
      <c r="B363" s="214">
        <v>2013</v>
      </c>
      <c r="C363" s="88">
        <v>41400</v>
      </c>
      <c r="D363" s="88">
        <v>41401</v>
      </c>
      <c r="E363" s="25" t="s">
        <v>3945</v>
      </c>
      <c r="F363" s="24">
        <v>20272</v>
      </c>
      <c r="G363" s="25" t="s">
        <v>3980</v>
      </c>
      <c r="H363" s="491"/>
      <c r="I363" s="24">
        <v>90</v>
      </c>
      <c r="J363" s="695" t="s">
        <v>2515</v>
      </c>
      <c r="K363" s="25" t="s">
        <v>3962</v>
      </c>
      <c r="L363" s="209"/>
      <c r="M363" s="336"/>
      <c r="N363" s="216" t="s">
        <v>497</v>
      </c>
      <c r="O363" s="203" t="s">
        <v>448</v>
      </c>
      <c r="P363" s="913">
        <v>1.4</v>
      </c>
      <c r="Q363" s="913" t="s">
        <v>576</v>
      </c>
      <c r="R363" s="931">
        <v>2.19</v>
      </c>
      <c r="S363" s="920">
        <v>1819.1</v>
      </c>
      <c r="T363" s="922">
        <v>500</v>
      </c>
      <c r="U363" s="921">
        <v>7.0000000000000007E-2</v>
      </c>
      <c r="V363" s="913">
        <v>2481.44</v>
      </c>
      <c r="W363" s="1185">
        <v>60</v>
      </c>
      <c r="X363" s="1476">
        <v>60</v>
      </c>
      <c r="Y363" s="193" t="s">
        <v>3890</v>
      </c>
      <c r="Z363" s="362">
        <v>0.12045</v>
      </c>
    </row>
    <row r="364" spans="1:26" ht="25.5" customHeight="1">
      <c r="A364" s="250">
        <v>335</v>
      </c>
      <c r="B364" s="214">
        <v>2013</v>
      </c>
      <c r="C364" s="88">
        <v>41432</v>
      </c>
      <c r="D364" s="88">
        <v>41435</v>
      </c>
      <c r="E364" s="25" t="s">
        <v>165</v>
      </c>
      <c r="F364" s="24">
        <v>20240</v>
      </c>
      <c r="G364" s="25" t="s">
        <v>3981</v>
      </c>
      <c r="H364" s="490"/>
      <c r="I364" s="24">
        <v>120</v>
      </c>
      <c r="J364" s="207" t="s">
        <v>3946</v>
      </c>
      <c r="K364" s="25" t="s">
        <v>358</v>
      </c>
      <c r="L364" s="209"/>
      <c r="M364" s="179"/>
      <c r="N364" s="216" t="s">
        <v>497</v>
      </c>
      <c r="O364" s="203" t="s">
        <v>448</v>
      </c>
      <c r="P364" s="839">
        <v>1.4</v>
      </c>
      <c r="Q364" s="315" t="s">
        <v>522</v>
      </c>
      <c r="R364" s="103">
        <v>3.92</v>
      </c>
      <c r="S364" s="200">
        <v>5123.6099999999997</v>
      </c>
      <c r="T364" s="308"/>
      <c r="U364" s="488">
        <v>7.0000000000000007E-2</v>
      </c>
      <c r="V364" s="839">
        <v>5482.26</v>
      </c>
      <c r="W364" s="987">
        <v>180</v>
      </c>
      <c r="X364" s="987">
        <v>180</v>
      </c>
      <c r="Y364" s="193" t="s">
        <v>3890</v>
      </c>
      <c r="Z364" s="362">
        <v>0.21559999999999999</v>
      </c>
    </row>
    <row r="365" spans="1:26" ht="25.5" customHeight="1">
      <c r="A365" s="250">
        <v>336</v>
      </c>
      <c r="B365" s="214">
        <v>2013</v>
      </c>
      <c r="C365" s="933">
        <v>41443</v>
      </c>
      <c r="D365" s="933">
        <v>41444</v>
      </c>
      <c r="E365" s="497" t="s">
        <v>307</v>
      </c>
      <c r="F365" s="469">
        <v>20250</v>
      </c>
      <c r="G365" s="497" t="s">
        <v>3982</v>
      </c>
      <c r="H365" s="490"/>
      <c r="I365" s="469">
        <v>90</v>
      </c>
      <c r="J365" s="455" t="s">
        <v>46</v>
      </c>
      <c r="K365" s="497" t="s">
        <v>3963</v>
      </c>
      <c r="L365" s="932">
        <v>495460786</v>
      </c>
      <c r="M365" s="179"/>
      <c r="N365" s="930" t="s">
        <v>497</v>
      </c>
      <c r="O365" s="203" t="s">
        <v>3973</v>
      </c>
      <c r="P365" s="839">
        <v>1.7</v>
      </c>
      <c r="Q365" s="315" t="s">
        <v>514</v>
      </c>
      <c r="R365" s="103">
        <v>9.39</v>
      </c>
      <c r="S365" s="200">
        <v>3062.14</v>
      </c>
      <c r="T365" s="308"/>
      <c r="U365" s="488">
        <v>7.0000000000000007E-2</v>
      </c>
      <c r="V365" s="839">
        <v>3276.49</v>
      </c>
      <c r="W365" s="987">
        <v>75</v>
      </c>
      <c r="X365" s="987">
        <v>75</v>
      </c>
      <c r="Y365" s="775" t="s">
        <v>3890</v>
      </c>
      <c r="Z365" s="362">
        <v>0.51645000000000008</v>
      </c>
    </row>
    <row r="366" spans="1:26" ht="25.5" customHeight="1">
      <c r="A366" s="250">
        <v>337</v>
      </c>
      <c r="B366" s="214">
        <v>2013</v>
      </c>
      <c r="C366" s="88">
        <v>41393</v>
      </c>
      <c r="D366" s="88">
        <v>41393</v>
      </c>
      <c r="E366" s="25" t="s">
        <v>252</v>
      </c>
      <c r="F366" s="24">
        <v>20270</v>
      </c>
      <c r="G366" s="25" t="s">
        <v>2450</v>
      </c>
      <c r="H366" s="490"/>
      <c r="I366" s="24">
        <v>90</v>
      </c>
      <c r="J366" s="207" t="s">
        <v>3947</v>
      </c>
      <c r="K366" s="25"/>
      <c r="L366" s="209"/>
      <c r="M366" s="179"/>
      <c r="N366" s="930" t="s">
        <v>497</v>
      </c>
      <c r="O366" s="203" t="s">
        <v>448</v>
      </c>
      <c r="P366" s="839">
        <v>1.4</v>
      </c>
      <c r="Q366" s="315" t="s">
        <v>498</v>
      </c>
      <c r="R366" s="103">
        <v>11.6</v>
      </c>
      <c r="S366" s="200">
        <v>2567.52</v>
      </c>
      <c r="T366" s="308">
        <v>400</v>
      </c>
      <c r="U366" s="488">
        <v>7.0000000000000007E-2</v>
      </c>
      <c r="V366" s="839">
        <v>3175.25</v>
      </c>
      <c r="W366" s="987">
        <v>60</v>
      </c>
      <c r="X366" s="987">
        <v>60</v>
      </c>
      <c r="Y366" s="193" t="s">
        <v>3240</v>
      </c>
      <c r="Z366" s="362">
        <v>0.63800000000000001</v>
      </c>
    </row>
    <row r="367" spans="1:26" ht="25.5" customHeight="1">
      <c r="A367" s="250">
        <v>338</v>
      </c>
      <c r="B367" s="214">
        <v>2013</v>
      </c>
      <c r="C367" s="933">
        <v>41417</v>
      </c>
      <c r="D367" s="933">
        <v>41418</v>
      </c>
      <c r="E367" s="497" t="s">
        <v>307</v>
      </c>
      <c r="F367" s="469">
        <v>20250</v>
      </c>
      <c r="G367" s="497" t="s">
        <v>3983</v>
      </c>
      <c r="H367" s="490"/>
      <c r="I367" s="469">
        <v>75</v>
      </c>
      <c r="J367" s="455" t="s">
        <v>3948</v>
      </c>
      <c r="K367" s="497" t="s">
        <v>3964</v>
      </c>
      <c r="L367" s="932">
        <v>616582207</v>
      </c>
      <c r="M367" s="179"/>
      <c r="N367" s="930" t="s">
        <v>497</v>
      </c>
      <c r="O367" s="203" t="s">
        <v>3974</v>
      </c>
      <c r="P367" s="839">
        <v>1.8</v>
      </c>
      <c r="Q367" s="839" t="s">
        <v>502</v>
      </c>
      <c r="R367" s="103">
        <v>4.4000000000000004</v>
      </c>
      <c r="S367" s="200">
        <v>8165.03</v>
      </c>
      <c r="T367" s="308"/>
      <c r="U367" s="488">
        <v>7.0000000000000007E-2</v>
      </c>
      <c r="V367" s="839">
        <v>8736.58</v>
      </c>
      <c r="W367" s="987">
        <v>75</v>
      </c>
      <c r="X367" s="987">
        <v>75</v>
      </c>
      <c r="Y367" s="775" t="s">
        <v>3890</v>
      </c>
      <c r="Z367" s="362">
        <v>0.24200000000000002</v>
      </c>
    </row>
    <row r="368" spans="1:26" ht="25.5" customHeight="1">
      <c r="A368" s="250">
        <v>339</v>
      </c>
      <c r="B368" s="214">
        <v>2013</v>
      </c>
      <c r="C368" s="88">
        <v>41359</v>
      </c>
      <c r="D368" s="88">
        <v>41362</v>
      </c>
      <c r="E368" s="25" t="s">
        <v>252</v>
      </c>
      <c r="F368" s="24">
        <v>20270</v>
      </c>
      <c r="G368" s="25" t="s">
        <v>3984</v>
      </c>
      <c r="H368" s="490"/>
      <c r="I368" s="24">
        <v>150</v>
      </c>
      <c r="J368" s="207" t="s">
        <v>1324</v>
      </c>
      <c r="K368" s="25" t="s">
        <v>99</v>
      </c>
      <c r="L368" s="209"/>
      <c r="M368" s="179"/>
      <c r="N368" s="930" t="s">
        <v>497</v>
      </c>
      <c r="O368" s="203" t="s">
        <v>448</v>
      </c>
      <c r="P368" s="839">
        <v>1.4</v>
      </c>
      <c r="Q368" s="315" t="s">
        <v>498</v>
      </c>
      <c r="R368" s="103">
        <v>29.48</v>
      </c>
      <c r="S368" s="200">
        <v>8649.17</v>
      </c>
      <c r="T368" s="308"/>
      <c r="U368" s="488">
        <v>7.0000000000000007E-2</v>
      </c>
      <c r="V368" s="839">
        <v>9254.61</v>
      </c>
      <c r="W368" s="987">
        <v>150</v>
      </c>
      <c r="X368" s="987">
        <v>150</v>
      </c>
      <c r="Y368" s="193" t="s">
        <v>3890</v>
      </c>
      <c r="Z368" s="362">
        <v>1.6214</v>
      </c>
    </row>
    <row r="369" spans="1:26" ht="25.5" customHeight="1">
      <c r="A369" s="250">
        <v>340</v>
      </c>
      <c r="B369" s="214">
        <v>2013</v>
      </c>
      <c r="C369" s="933">
        <v>41317</v>
      </c>
      <c r="D369" s="933">
        <v>41319</v>
      </c>
      <c r="E369" s="497" t="s">
        <v>276</v>
      </c>
      <c r="F369" s="469">
        <v>20231</v>
      </c>
      <c r="G369" s="497" t="s">
        <v>3985</v>
      </c>
      <c r="H369" s="490"/>
      <c r="I369" s="469">
        <v>75</v>
      </c>
      <c r="J369" s="455" t="s">
        <v>459</v>
      </c>
      <c r="K369" s="497" t="s">
        <v>2311</v>
      </c>
      <c r="L369" s="932">
        <v>495470093</v>
      </c>
      <c r="M369" s="179"/>
      <c r="N369" s="177" t="s">
        <v>497</v>
      </c>
      <c r="O369" s="203" t="s">
        <v>3973</v>
      </c>
      <c r="P369" s="839">
        <v>1.3</v>
      </c>
      <c r="Q369" s="839" t="s">
        <v>508</v>
      </c>
      <c r="R369" s="103">
        <v>8.4</v>
      </c>
      <c r="S369" s="200">
        <v>2530.5</v>
      </c>
      <c r="T369" s="308"/>
      <c r="U369" s="488">
        <v>7.0000000000000007E-2</v>
      </c>
      <c r="V369" s="839">
        <v>2707.64</v>
      </c>
      <c r="W369" s="987">
        <v>105</v>
      </c>
      <c r="X369" s="987">
        <v>105</v>
      </c>
      <c r="Y369" s="775" t="s">
        <v>3890</v>
      </c>
      <c r="Z369" s="362">
        <v>0.46200000000000002</v>
      </c>
    </row>
    <row r="370" spans="1:26" ht="25.5" customHeight="1">
      <c r="A370" s="250">
        <v>341</v>
      </c>
      <c r="B370" s="214">
        <v>2013</v>
      </c>
      <c r="C370" s="88">
        <v>41247</v>
      </c>
      <c r="D370" s="88">
        <v>41247</v>
      </c>
      <c r="E370" s="25" t="s">
        <v>159</v>
      </c>
      <c r="F370" s="24">
        <v>20200</v>
      </c>
      <c r="G370" s="25" t="s">
        <v>3986</v>
      </c>
      <c r="H370" s="490"/>
      <c r="I370" s="24">
        <v>90</v>
      </c>
      <c r="J370" s="455" t="s">
        <v>3949</v>
      </c>
      <c r="K370" s="25" t="s">
        <v>83</v>
      </c>
      <c r="L370" s="209">
        <v>495324935</v>
      </c>
      <c r="M370" s="179"/>
      <c r="N370" s="177" t="s">
        <v>497</v>
      </c>
      <c r="O370" s="203" t="s">
        <v>3975</v>
      </c>
      <c r="P370" s="839">
        <v>1.4</v>
      </c>
      <c r="Q370" s="839" t="s">
        <v>508</v>
      </c>
      <c r="R370" s="103">
        <v>4.05</v>
      </c>
      <c r="S370" s="200">
        <v>1297.6300000000001</v>
      </c>
      <c r="T370" s="308"/>
      <c r="U370" s="488">
        <v>7.0000000000000007E-2</v>
      </c>
      <c r="V370" s="839">
        <v>1388.46</v>
      </c>
      <c r="W370" s="987">
        <v>28.35</v>
      </c>
      <c r="X370" s="987">
        <v>28.35</v>
      </c>
      <c r="Y370" s="193" t="s">
        <v>3890</v>
      </c>
      <c r="Z370" s="362">
        <v>0.22275</v>
      </c>
    </row>
    <row r="371" spans="1:26" ht="25.5" customHeight="1">
      <c r="A371" s="250">
        <v>342</v>
      </c>
      <c r="B371" s="214">
        <v>2013</v>
      </c>
      <c r="C371" s="933">
        <v>41302</v>
      </c>
      <c r="D371" s="933">
        <v>41303</v>
      </c>
      <c r="E371" s="497" t="s">
        <v>173</v>
      </c>
      <c r="F371" s="469">
        <v>20230</v>
      </c>
      <c r="G371" s="497" t="s">
        <v>3987</v>
      </c>
      <c r="H371" s="490"/>
      <c r="I371" s="469">
        <v>75</v>
      </c>
      <c r="J371" s="455" t="s">
        <v>3950</v>
      </c>
      <c r="K371" s="497" t="s">
        <v>3965</v>
      </c>
      <c r="L371" s="932">
        <v>495367970</v>
      </c>
      <c r="M371" s="179"/>
      <c r="N371" s="177" t="s">
        <v>497</v>
      </c>
      <c r="O371" s="203" t="s">
        <v>3976</v>
      </c>
      <c r="P371" s="839">
        <v>1</v>
      </c>
      <c r="Q371" s="315" t="s">
        <v>498</v>
      </c>
      <c r="R371" s="103">
        <v>13.95</v>
      </c>
      <c r="S371" s="200">
        <v>11380.45</v>
      </c>
      <c r="T371" s="308"/>
      <c r="U371" s="233">
        <v>5.5E-2</v>
      </c>
      <c r="V371" s="1017">
        <v>12006.37</v>
      </c>
      <c r="W371" s="987">
        <v>97.65</v>
      </c>
      <c r="X371" s="987">
        <v>97.65</v>
      </c>
      <c r="Y371" s="775" t="s">
        <v>3890</v>
      </c>
      <c r="Z371" s="362">
        <v>0.76724999999999999</v>
      </c>
    </row>
    <row r="372" spans="1:26" ht="25.5" customHeight="1">
      <c r="A372" s="250">
        <v>343</v>
      </c>
      <c r="B372" s="214">
        <v>2013</v>
      </c>
      <c r="C372" s="933">
        <v>41312</v>
      </c>
      <c r="D372" s="933">
        <v>41313</v>
      </c>
      <c r="E372" s="497" t="s">
        <v>178</v>
      </c>
      <c r="F372" s="469">
        <v>20222</v>
      </c>
      <c r="G372" s="497" t="s">
        <v>3988</v>
      </c>
      <c r="H372" s="490"/>
      <c r="I372" s="469">
        <v>90</v>
      </c>
      <c r="J372" s="455" t="s">
        <v>3951</v>
      </c>
      <c r="K372" s="497" t="s">
        <v>114</v>
      </c>
      <c r="L372" s="932">
        <v>621038824</v>
      </c>
      <c r="M372" s="179"/>
      <c r="N372" s="177" t="s">
        <v>497</v>
      </c>
      <c r="O372" s="203" t="s">
        <v>3975</v>
      </c>
      <c r="P372" s="839">
        <v>1.4</v>
      </c>
      <c r="Q372" s="839" t="s">
        <v>508</v>
      </c>
      <c r="R372" s="103">
        <v>4.54</v>
      </c>
      <c r="S372" s="200">
        <v>2329.17</v>
      </c>
      <c r="T372" s="308"/>
      <c r="U372" s="488">
        <v>7.0000000000000007E-2</v>
      </c>
      <c r="V372" s="839">
        <v>2492.21</v>
      </c>
      <c r="W372" s="987">
        <v>116.34</v>
      </c>
      <c r="X372" s="987">
        <v>116.34</v>
      </c>
      <c r="Y372" s="193" t="s">
        <v>3890</v>
      </c>
      <c r="Z372" s="362">
        <v>0.24970000000000001</v>
      </c>
    </row>
    <row r="373" spans="1:26" ht="25.5" customHeight="1">
      <c r="A373" s="250">
        <v>344</v>
      </c>
      <c r="B373" s="214">
        <v>2013</v>
      </c>
      <c r="C373" s="933">
        <v>41322</v>
      </c>
      <c r="D373" s="933">
        <v>41324</v>
      </c>
      <c r="E373" s="497" t="s">
        <v>1316</v>
      </c>
      <c r="F373" s="469">
        <v>20235</v>
      </c>
      <c r="G373" s="497" t="s">
        <v>157</v>
      </c>
      <c r="H373" s="490"/>
      <c r="I373" s="469">
        <v>90</v>
      </c>
      <c r="J373" s="455" t="s">
        <v>3952</v>
      </c>
      <c r="K373" s="497" t="s">
        <v>114</v>
      </c>
      <c r="L373" s="932"/>
      <c r="M373" s="179"/>
      <c r="N373" s="177" t="s">
        <v>497</v>
      </c>
      <c r="O373" s="203" t="s">
        <v>3975</v>
      </c>
      <c r="P373" s="839">
        <v>1.4</v>
      </c>
      <c r="Q373" s="839" t="s">
        <v>508</v>
      </c>
      <c r="R373" s="103">
        <v>15.2</v>
      </c>
      <c r="S373" s="200">
        <v>5109.38</v>
      </c>
      <c r="T373" s="308"/>
      <c r="U373" s="488">
        <v>7.0000000000000007E-2</v>
      </c>
      <c r="V373" s="839">
        <v>5467.04</v>
      </c>
      <c r="W373" s="987">
        <v>105</v>
      </c>
      <c r="X373" s="987">
        <v>105</v>
      </c>
      <c r="Y373" s="193" t="s">
        <v>3890</v>
      </c>
      <c r="Z373" s="362">
        <v>0.83599999999999997</v>
      </c>
    </row>
    <row r="374" spans="1:26" ht="25.5" customHeight="1">
      <c r="A374" s="250">
        <v>345</v>
      </c>
      <c r="B374" s="214">
        <v>2013</v>
      </c>
      <c r="C374" s="933">
        <v>41351</v>
      </c>
      <c r="D374" s="933">
        <v>41352</v>
      </c>
      <c r="E374" s="497" t="s">
        <v>2370</v>
      </c>
      <c r="F374" s="469">
        <v>20232</v>
      </c>
      <c r="G374" s="497" t="s">
        <v>157</v>
      </c>
      <c r="H374" s="490"/>
      <c r="I374" s="469">
        <v>75</v>
      </c>
      <c r="J374" s="455" t="s">
        <v>328</v>
      </c>
      <c r="K374" s="497" t="s">
        <v>388</v>
      </c>
      <c r="L374" s="932">
        <v>495390094</v>
      </c>
      <c r="M374" s="179"/>
      <c r="N374" s="177" t="s">
        <v>497</v>
      </c>
      <c r="O374" s="203" t="s">
        <v>3975</v>
      </c>
      <c r="P374" s="839">
        <v>1.4</v>
      </c>
      <c r="Q374" s="839" t="s">
        <v>508</v>
      </c>
      <c r="R374" s="103">
        <v>5.8</v>
      </c>
      <c r="S374" s="200">
        <v>2209.77</v>
      </c>
      <c r="T374" s="308"/>
      <c r="U374" s="488">
        <v>7.0000000000000007E-2</v>
      </c>
      <c r="V374" s="839">
        <v>2364.4499999999998</v>
      </c>
      <c r="W374" s="987">
        <v>60</v>
      </c>
      <c r="X374" s="987">
        <v>60</v>
      </c>
      <c r="Y374" s="775" t="s">
        <v>3890</v>
      </c>
      <c r="Z374" s="362">
        <v>0.31900000000000001</v>
      </c>
    </row>
    <row r="375" spans="1:26" ht="25.5" customHeight="1">
      <c r="A375" s="250">
        <v>346</v>
      </c>
      <c r="B375" s="214">
        <v>2013</v>
      </c>
      <c r="C375" s="933">
        <v>41319</v>
      </c>
      <c r="D375" s="933">
        <v>41319</v>
      </c>
      <c r="E375" s="497" t="s">
        <v>159</v>
      </c>
      <c r="F375" s="469">
        <v>20200</v>
      </c>
      <c r="G375" s="497" t="s">
        <v>3989</v>
      </c>
      <c r="H375" s="490"/>
      <c r="I375" s="469">
        <v>75</v>
      </c>
      <c r="J375" s="455" t="s">
        <v>3953</v>
      </c>
      <c r="K375" s="497" t="s">
        <v>3966</v>
      </c>
      <c r="L375" s="932">
        <v>620444082</v>
      </c>
      <c r="M375" s="179"/>
      <c r="N375" s="177" t="s">
        <v>497</v>
      </c>
      <c r="O375" s="203" t="s">
        <v>3975</v>
      </c>
      <c r="P375" s="839">
        <v>1.4</v>
      </c>
      <c r="Q375" s="839" t="s">
        <v>508</v>
      </c>
      <c r="R375" s="103">
        <v>5.76</v>
      </c>
      <c r="S375" s="200">
        <v>3015.26</v>
      </c>
      <c r="T375" s="308"/>
      <c r="U375" s="488">
        <v>7.0000000000000007E-2</v>
      </c>
      <c r="V375" s="839">
        <v>3226.33</v>
      </c>
      <c r="W375" s="987">
        <v>60</v>
      </c>
      <c r="X375" s="987">
        <v>60</v>
      </c>
      <c r="Y375" s="775" t="s">
        <v>3890</v>
      </c>
      <c r="Z375" s="362">
        <v>0.31679999999999997</v>
      </c>
    </row>
    <row r="376" spans="1:26" ht="25.5" customHeight="1">
      <c r="A376" s="250">
        <v>347</v>
      </c>
      <c r="B376" s="214">
        <v>2013</v>
      </c>
      <c r="C376" s="933">
        <v>41350</v>
      </c>
      <c r="D376" s="933">
        <v>41353</v>
      </c>
      <c r="E376" s="497" t="s">
        <v>2383</v>
      </c>
      <c r="F376" s="469">
        <v>20230</v>
      </c>
      <c r="G376" s="497" t="s">
        <v>2452</v>
      </c>
      <c r="H376" s="490"/>
      <c r="I376" s="469">
        <v>150</v>
      </c>
      <c r="J376" s="455" t="s">
        <v>458</v>
      </c>
      <c r="K376" s="497" t="s">
        <v>3967</v>
      </c>
      <c r="L376" s="932">
        <v>610322020</v>
      </c>
      <c r="M376" s="179"/>
      <c r="N376" s="177" t="s">
        <v>497</v>
      </c>
      <c r="O376" s="203" t="s">
        <v>3976</v>
      </c>
      <c r="P376" s="839">
        <v>1.4</v>
      </c>
      <c r="Q376" s="315" t="s">
        <v>498</v>
      </c>
      <c r="R376" s="103">
        <v>12.5</v>
      </c>
      <c r="S376" s="200">
        <v>5210.05</v>
      </c>
      <c r="T376" s="308"/>
      <c r="U376" s="488">
        <v>5.5E-2</v>
      </c>
      <c r="V376" s="839">
        <v>5496</v>
      </c>
      <c r="W376" s="987">
        <v>120</v>
      </c>
      <c r="X376" s="987">
        <v>120</v>
      </c>
      <c r="Y376" s="775" t="s">
        <v>3890</v>
      </c>
      <c r="Z376" s="362">
        <v>0.6875</v>
      </c>
    </row>
    <row r="377" spans="1:26" ht="25.5" customHeight="1">
      <c r="A377" s="250">
        <v>348</v>
      </c>
      <c r="B377" s="214">
        <v>2013</v>
      </c>
      <c r="C377" s="933">
        <v>41379</v>
      </c>
      <c r="D377" s="933">
        <v>41380</v>
      </c>
      <c r="E377" s="497" t="s">
        <v>307</v>
      </c>
      <c r="F377" s="469">
        <v>20250</v>
      </c>
      <c r="G377" s="497" t="s">
        <v>3991</v>
      </c>
      <c r="H377" s="490"/>
      <c r="I377" s="469">
        <v>150</v>
      </c>
      <c r="J377" s="455" t="s">
        <v>3955</v>
      </c>
      <c r="K377" s="497" t="s">
        <v>3968</v>
      </c>
      <c r="L377" s="932">
        <v>495460429</v>
      </c>
      <c r="M377" s="179"/>
      <c r="N377" s="177" t="s">
        <v>497</v>
      </c>
      <c r="O377" s="203" t="s">
        <v>3973</v>
      </c>
      <c r="P377" s="839">
        <v>1.3</v>
      </c>
      <c r="Q377" s="839" t="s">
        <v>508</v>
      </c>
      <c r="R377" s="103">
        <v>16.399999999999999</v>
      </c>
      <c r="S377" s="200">
        <v>3625.32</v>
      </c>
      <c r="T377" s="308"/>
      <c r="U377" s="488">
        <v>7.0000000000000007E-2</v>
      </c>
      <c r="V377" s="839">
        <v>3879.09</v>
      </c>
      <c r="W377" s="987">
        <v>120</v>
      </c>
      <c r="X377" s="987">
        <v>120</v>
      </c>
      <c r="Y377" s="775" t="s">
        <v>3890</v>
      </c>
      <c r="Z377" s="362">
        <v>0.90199999999999991</v>
      </c>
    </row>
    <row r="378" spans="1:26" ht="25.5" customHeight="1">
      <c r="A378" s="250">
        <v>349</v>
      </c>
      <c r="B378" s="214">
        <v>2013</v>
      </c>
      <c r="C378" s="933">
        <v>41387</v>
      </c>
      <c r="D378" s="933">
        <v>41388</v>
      </c>
      <c r="E378" s="497" t="s">
        <v>307</v>
      </c>
      <c r="F378" s="469">
        <v>20250</v>
      </c>
      <c r="G378" s="497" t="s">
        <v>3992</v>
      </c>
      <c r="H378" s="490"/>
      <c r="I378" s="469">
        <v>75</v>
      </c>
      <c r="J378" s="455" t="s">
        <v>3956</v>
      </c>
      <c r="K378" s="497" t="s">
        <v>104</v>
      </c>
      <c r="L378" s="932">
        <v>495461748</v>
      </c>
      <c r="M378" s="179"/>
      <c r="N378" s="177" t="s">
        <v>497</v>
      </c>
      <c r="O378" s="203" t="s">
        <v>3973</v>
      </c>
      <c r="P378" s="839">
        <v>1.3</v>
      </c>
      <c r="Q378" s="839" t="s">
        <v>508</v>
      </c>
      <c r="R378" s="103">
        <v>11</v>
      </c>
      <c r="S378" s="200">
        <v>2506.9699999999998</v>
      </c>
      <c r="T378" s="308"/>
      <c r="U378" s="488">
        <v>7.0000000000000007E-2</v>
      </c>
      <c r="V378" s="839">
        <v>2682.46</v>
      </c>
      <c r="W378" s="987">
        <v>90</v>
      </c>
      <c r="X378" s="987">
        <v>90</v>
      </c>
      <c r="Y378" s="775" t="s">
        <v>3890</v>
      </c>
      <c r="Z378" s="362">
        <v>0.60499999999999998</v>
      </c>
    </row>
    <row r="379" spans="1:26" ht="25.5" customHeight="1">
      <c r="A379" s="250">
        <v>350</v>
      </c>
      <c r="B379" s="214">
        <v>2013</v>
      </c>
      <c r="C379" s="933">
        <v>41374</v>
      </c>
      <c r="D379" s="933">
        <v>41374</v>
      </c>
      <c r="E379" s="497" t="s">
        <v>307</v>
      </c>
      <c r="F379" s="469">
        <v>20250</v>
      </c>
      <c r="G379" s="497" t="s">
        <v>3993</v>
      </c>
      <c r="H379" s="490"/>
      <c r="I379" s="469">
        <v>75</v>
      </c>
      <c r="J379" s="455" t="s">
        <v>3957</v>
      </c>
      <c r="K379" s="497" t="s">
        <v>3969</v>
      </c>
      <c r="L379" s="932">
        <v>495460494</v>
      </c>
      <c r="M379" s="179"/>
      <c r="N379" s="177" t="s">
        <v>497</v>
      </c>
      <c r="O379" s="203" t="s">
        <v>3974</v>
      </c>
      <c r="P379" s="839">
        <v>1.4</v>
      </c>
      <c r="Q379" s="839" t="s">
        <v>502</v>
      </c>
      <c r="R379" s="103">
        <v>11.9</v>
      </c>
      <c r="S379" s="200">
        <v>1604.76</v>
      </c>
      <c r="T379" s="308"/>
      <c r="U379" s="488">
        <v>7.0000000000000007E-2</v>
      </c>
      <c r="V379" s="839">
        <v>1717.09</v>
      </c>
      <c r="W379" s="987">
        <v>30</v>
      </c>
      <c r="X379" s="987">
        <v>30</v>
      </c>
      <c r="Y379" s="775" t="s">
        <v>3890</v>
      </c>
      <c r="Z379" s="362">
        <v>0.65449999999999997</v>
      </c>
    </row>
    <row r="380" spans="1:26" ht="25.5" customHeight="1">
      <c r="A380" s="250">
        <v>351</v>
      </c>
      <c r="B380" s="214">
        <v>2013</v>
      </c>
      <c r="C380" s="933">
        <v>41366</v>
      </c>
      <c r="D380" s="933">
        <v>41366</v>
      </c>
      <c r="E380" s="497" t="s">
        <v>4001</v>
      </c>
      <c r="F380" s="469">
        <v>20218</v>
      </c>
      <c r="G380" s="497" t="s">
        <v>3994</v>
      </c>
      <c r="H380" s="490"/>
      <c r="I380" s="469">
        <v>90</v>
      </c>
      <c r="J380" s="455" t="s">
        <v>3958</v>
      </c>
      <c r="K380" s="497" t="s">
        <v>206</v>
      </c>
      <c r="L380" s="932">
        <v>616021242</v>
      </c>
      <c r="M380" s="179"/>
      <c r="N380" s="177" t="s">
        <v>497</v>
      </c>
      <c r="O380" s="203" t="s">
        <v>3974</v>
      </c>
      <c r="P380" s="839">
        <v>1.4</v>
      </c>
      <c r="Q380" s="839" t="s">
        <v>502</v>
      </c>
      <c r="R380" s="103">
        <v>6.4</v>
      </c>
      <c r="S380" s="200">
        <v>6592.68</v>
      </c>
      <c r="T380" s="308"/>
      <c r="U380" s="488">
        <v>7.0000000000000007E-2</v>
      </c>
      <c r="V380" s="839">
        <v>7054.17</v>
      </c>
      <c r="W380" s="987">
        <v>60</v>
      </c>
      <c r="X380" s="987">
        <v>60</v>
      </c>
      <c r="Y380" s="775" t="s">
        <v>3240</v>
      </c>
      <c r="Z380" s="362">
        <v>0.35200000000000004</v>
      </c>
    </row>
    <row r="381" spans="1:26" ht="25.5" customHeight="1">
      <c r="A381" s="250">
        <v>352</v>
      </c>
      <c r="B381" s="214">
        <v>2013</v>
      </c>
      <c r="C381" s="933">
        <v>41381</v>
      </c>
      <c r="D381" s="933">
        <v>41382</v>
      </c>
      <c r="E381" s="497" t="s">
        <v>165</v>
      </c>
      <c r="F381" s="469">
        <v>20240</v>
      </c>
      <c r="G381" s="497"/>
      <c r="H381" s="490"/>
      <c r="I381" s="469">
        <v>75</v>
      </c>
      <c r="J381" s="207" t="s">
        <v>2529</v>
      </c>
      <c r="K381" s="25" t="s">
        <v>3970</v>
      </c>
      <c r="L381" s="932"/>
      <c r="M381" s="179"/>
      <c r="N381" s="177" t="s">
        <v>497</v>
      </c>
      <c r="O381" s="203" t="s">
        <v>448</v>
      </c>
      <c r="P381" s="839">
        <v>1.4</v>
      </c>
      <c r="Q381" s="839" t="s">
        <v>502</v>
      </c>
      <c r="R381" s="103">
        <v>14.12</v>
      </c>
      <c r="S381" s="200">
        <v>6089.81</v>
      </c>
      <c r="T381" s="308"/>
      <c r="U381" s="488">
        <v>7.0000000000000007E-2</v>
      </c>
      <c r="V381" s="839">
        <v>6516.1</v>
      </c>
      <c r="W381" s="987">
        <v>60</v>
      </c>
      <c r="X381" s="987">
        <v>60</v>
      </c>
      <c r="Y381" s="775" t="s">
        <v>3890</v>
      </c>
      <c r="Z381" s="362">
        <v>0.77659999999999996</v>
      </c>
    </row>
    <row r="382" spans="1:26" ht="25.5" customHeight="1">
      <c r="A382" s="250">
        <v>353</v>
      </c>
      <c r="B382" s="214">
        <v>2013</v>
      </c>
      <c r="C382" s="933">
        <v>41394</v>
      </c>
      <c r="D382" s="933">
        <v>41396</v>
      </c>
      <c r="E382" s="497" t="s">
        <v>307</v>
      </c>
      <c r="F382" s="469">
        <v>20250</v>
      </c>
      <c r="G382" s="497" t="s">
        <v>3995</v>
      </c>
      <c r="H382" s="490"/>
      <c r="I382" s="469">
        <v>75</v>
      </c>
      <c r="J382" s="455" t="s">
        <v>42</v>
      </c>
      <c r="K382" s="497" t="s">
        <v>3971</v>
      </c>
      <c r="L382" s="932">
        <v>495461406</v>
      </c>
      <c r="M382" s="179"/>
      <c r="N382" s="177" t="s">
        <v>497</v>
      </c>
      <c r="O382" s="203" t="s">
        <v>3973</v>
      </c>
      <c r="P382" s="839">
        <v>1.7</v>
      </c>
      <c r="Q382" s="839" t="s">
        <v>508</v>
      </c>
      <c r="R382" s="103">
        <v>10.9</v>
      </c>
      <c r="S382" s="200">
        <v>4829.96</v>
      </c>
      <c r="T382" s="308"/>
      <c r="U382" s="488">
        <v>7.0000000000000007E-2</v>
      </c>
      <c r="V382" s="839">
        <v>5168.0600000000004</v>
      </c>
      <c r="W382" s="987">
        <v>90</v>
      </c>
      <c r="X382" s="987">
        <v>90</v>
      </c>
      <c r="Y382" s="775" t="s">
        <v>3890</v>
      </c>
      <c r="Z382" s="362">
        <v>0.59950000000000003</v>
      </c>
    </row>
    <row r="383" spans="1:26" ht="25.5" customHeight="1">
      <c r="A383" s="250">
        <v>354</v>
      </c>
      <c r="B383" s="214">
        <v>2013</v>
      </c>
      <c r="C383" s="88">
        <v>41408</v>
      </c>
      <c r="D383" s="88">
        <v>41410</v>
      </c>
      <c r="E383" s="25" t="s">
        <v>167</v>
      </c>
      <c r="F383" s="24">
        <v>20290</v>
      </c>
      <c r="G383" s="25" t="s">
        <v>3996</v>
      </c>
      <c r="H383" s="490"/>
      <c r="I383" s="24">
        <v>90</v>
      </c>
      <c r="J383" s="207" t="s">
        <v>3959</v>
      </c>
      <c r="K383" s="25" t="s">
        <v>202</v>
      </c>
      <c r="L383" s="209">
        <v>687200076</v>
      </c>
      <c r="M383" s="179"/>
      <c r="N383" s="177" t="s">
        <v>497</v>
      </c>
      <c r="O383" s="203" t="s">
        <v>3977</v>
      </c>
      <c r="P383" s="839">
        <v>1.4</v>
      </c>
      <c r="Q383" s="839" t="s">
        <v>574</v>
      </c>
      <c r="R383" s="103">
        <v>7.4</v>
      </c>
      <c r="S383" s="200">
        <v>3730.77</v>
      </c>
      <c r="T383" s="308"/>
      <c r="U383" s="488">
        <v>7.0000000000000007E-2</v>
      </c>
      <c r="V383" s="839">
        <v>3991.92</v>
      </c>
      <c r="W383" s="987">
        <v>90</v>
      </c>
      <c r="X383" s="987">
        <v>90</v>
      </c>
      <c r="Y383" s="775" t="s">
        <v>3240</v>
      </c>
      <c r="Z383" s="362">
        <v>0.40700000000000003</v>
      </c>
    </row>
    <row r="384" spans="1:26" ht="25.5" customHeight="1">
      <c r="A384" s="250">
        <v>355</v>
      </c>
      <c r="B384" s="214">
        <v>2013</v>
      </c>
      <c r="C384" s="88">
        <v>41339</v>
      </c>
      <c r="D384" s="88">
        <v>41340</v>
      </c>
      <c r="E384" s="25" t="s">
        <v>164</v>
      </c>
      <c r="F384" s="24">
        <v>20213</v>
      </c>
      <c r="G384" s="25" t="s">
        <v>3997</v>
      </c>
      <c r="H384" s="490"/>
      <c r="I384" s="24">
        <v>120</v>
      </c>
      <c r="J384" s="207" t="s">
        <v>2530</v>
      </c>
      <c r="K384" s="25" t="s">
        <v>3972</v>
      </c>
      <c r="L384" s="209">
        <v>687736919</v>
      </c>
      <c r="M384" s="179"/>
      <c r="N384" s="177" t="s">
        <v>497</v>
      </c>
      <c r="O384" s="203" t="s">
        <v>3978</v>
      </c>
      <c r="P384" s="839">
        <v>1.5</v>
      </c>
      <c r="Q384" s="839" t="s">
        <v>508</v>
      </c>
      <c r="R384" s="103">
        <v>12.6</v>
      </c>
      <c r="S384" s="200">
        <v>6615.15</v>
      </c>
      <c r="T384" s="308"/>
      <c r="U384" s="488">
        <v>7.0000000000000007E-2</v>
      </c>
      <c r="V384" s="839">
        <v>7078.21</v>
      </c>
      <c r="W384" s="987">
        <v>135</v>
      </c>
      <c r="X384" s="987">
        <v>135</v>
      </c>
      <c r="Y384" s="775" t="s">
        <v>3890</v>
      </c>
      <c r="Z384" s="362">
        <v>0.69299999999999995</v>
      </c>
    </row>
    <row r="385" spans="1:26" ht="25.5" customHeight="1">
      <c r="A385" s="250">
        <v>356</v>
      </c>
      <c r="B385" s="214">
        <v>2013</v>
      </c>
      <c r="C385" s="88">
        <v>41309</v>
      </c>
      <c r="D385" s="88">
        <v>41310</v>
      </c>
      <c r="E385" s="25" t="s">
        <v>159</v>
      </c>
      <c r="F385" s="24">
        <v>20200</v>
      </c>
      <c r="G385" s="25" t="s">
        <v>3998</v>
      </c>
      <c r="H385" s="490"/>
      <c r="I385" s="24">
        <v>120</v>
      </c>
      <c r="J385" s="207" t="s">
        <v>2244</v>
      </c>
      <c r="K385" s="25" t="s">
        <v>113</v>
      </c>
      <c r="L385" s="209">
        <v>495323970</v>
      </c>
      <c r="M385" s="179"/>
      <c r="N385" s="177" t="s">
        <v>497</v>
      </c>
      <c r="O385" s="203" t="s">
        <v>3978</v>
      </c>
      <c r="P385" s="839">
        <v>1.4</v>
      </c>
      <c r="Q385" s="839" t="s">
        <v>508</v>
      </c>
      <c r="R385" s="103">
        <v>11.9</v>
      </c>
      <c r="S385" s="200">
        <v>3907.67</v>
      </c>
      <c r="T385" s="308"/>
      <c r="U385" s="488">
        <v>7.0000000000000007E-2</v>
      </c>
      <c r="V385" s="839">
        <v>4181.21</v>
      </c>
      <c r="W385" s="987">
        <v>75</v>
      </c>
      <c r="X385" s="987">
        <v>75</v>
      </c>
      <c r="Y385" s="775" t="s">
        <v>3890</v>
      </c>
      <c r="Z385" s="362">
        <v>0.65449999999999997</v>
      </c>
    </row>
    <row r="386" spans="1:26" ht="25.5" customHeight="1">
      <c r="A386" s="250">
        <v>357</v>
      </c>
      <c r="B386" s="214">
        <v>2013</v>
      </c>
      <c r="C386" s="88">
        <v>41367</v>
      </c>
      <c r="D386" s="88">
        <v>41368</v>
      </c>
      <c r="E386" s="25" t="s">
        <v>4002</v>
      </c>
      <c r="F386" s="24">
        <v>20200</v>
      </c>
      <c r="G386" s="25" t="s">
        <v>3999</v>
      </c>
      <c r="H386" s="490"/>
      <c r="I386" s="24">
        <v>90</v>
      </c>
      <c r="J386" s="207" t="s">
        <v>3960</v>
      </c>
      <c r="K386" s="25" t="s">
        <v>2460</v>
      </c>
      <c r="L386" s="209"/>
      <c r="M386" s="179"/>
      <c r="N386" s="177" t="s">
        <v>497</v>
      </c>
      <c r="O386" s="203" t="s">
        <v>3978</v>
      </c>
      <c r="P386" s="839">
        <v>1.8</v>
      </c>
      <c r="Q386" s="839" t="s">
        <v>508</v>
      </c>
      <c r="R386" s="103">
        <v>4.4000000000000004</v>
      </c>
      <c r="S386" s="200">
        <v>4829.3599999999997</v>
      </c>
      <c r="T386" s="308"/>
      <c r="U386" s="488">
        <v>0.08</v>
      </c>
      <c r="V386" s="839">
        <v>5215.6000000000004</v>
      </c>
      <c r="W386" s="987">
        <v>45</v>
      </c>
      <c r="X386" s="987">
        <v>45</v>
      </c>
      <c r="Y386" s="193" t="s">
        <v>3890</v>
      </c>
      <c r="Z386" s="362">
        <v>0.24200000000000002</v>
      </c>
    </row>
    <row r="387" spans="1:26" ht="25.5" customHeight="1">
      <c r="A387" s="250">
        <v>358</v>
      </c>
      <c r="B387" s="176">
        <v>2013</v>
      </c>
      <c r="C387" s="1480">
        <v>41351</v>
      </c>
      <c r="D387" s="1480">
        <v>41353</v>
      </c>
      <c r="E387" s="944" t="s">
        <v>159</v>
      </c>
      <c r="F387" s="945">
        <v>20600</v>
      </c>
      <c r="G387" s="944" t="s">
        <v>4000</v>
      </c>
      <c r="H387" s="490"/>
      <c r="I387" s="945">
        <v>75</v>
      </c>
      <c r="J387" s="928" t="s">
        <v>3961</v>
      </c>
      <c r="K387" s="928" t="s">
        <v>2462</v>
      </c>
      <c r="L387" s="1481">
        <v>651652244</v>
      </c>
      <c r="M387" s="179"/>
      <c r="N387" s="177" t="s">
        <v>497</v>
      </c>
      <c r="O387" s="607" t="s">
        <v>3979</v>
      </c>
      <c r="P387" s="839">
        <v>1.8</v>
      </c>
      <c r="Q387" s="839" t="s">
        <v>452</v>
      </c>
      <c r="R387" s="103">
        <v>8</v>
      </c>
      <c r="S387" s="200">
        <v>2877.71</v>
      </c>
      <c r="T387" s="308"/>
      <c r="U387" s="488">
        <v>7.0000000000000007E-2</v>
      </c>
      <c r="V387" s="839">
        <v>3079.15</v>
      </c>
      <c r="W387" s="1017">
        <v>3079.15</v>
      </c>
      <c r="X387" s="1017">
        <v>3079.15</v>
      </c>
      <c r="Y387" s="782" t="s">
        <v>3890</v>
      </c>
      <c r="Z387" s="369">
        <v>0.44</v>
      </c>
    </row>
    <row r="388" spans="1:26" ht="25.5" customHeight="1">
      <c r="A388" s="250">
        <v>359</v>
      </c>
      <c r="B388" s="176">
        <v>2013</v>
      </c>
      <c r="C388" s="1482">
        <v>41325</v>
      </c>
      <c r="D388" s="1482">
        <v>41327</v>
      </c>
      <c r="E388" s="1483" t="s">
        <v>745</v>
      </c>
      <c r="F388" s="1484">
        <v>13007</v>
      </c>
      <c r="G388" s="1483" t="s">
        <v>3990</v>
      </c>
      <c r="H388" s="490"/>
      <c r="I388" s="1484">
        <v>95</v>
      </c>
      <c r="J388" s="1485" t="s">
        <v>3954</v>
      </c>
      <c r="K388" s="1483" t="s">
        <v>2527</v>
      </c>
      <c r="L388" s="1486">
        <v>631366149</v>
      </c>
      <c r="M388" s="179"/>
      <c r="N388" s="177" t="s">
        <v>497</v>
      </c>
      <c r="O388" s="1487" t="s">
        <v>3973</v>
      </c>
      <c r="P388" s="1017">
        <v>1.4</v>
      </c>
      <c r="Q388" s="1017" t="s">
        <v>508</v>
      </c>
      <c r="R388" s="103">
        <v>12.6</v>
      </c>
      <c r="S388" s="200">
        <v>7060.41</v>
      </c>
      <c r="T388" s="308"/>
      <c r="U388" s="488">
        <v>7.0000000000000007E-2</v>
      </c>
      <c r="V388" s="1017">
        <v>7554.64</v>
      </c>
      <c r="W388" s="987">
        <v>105</v>
      </c>
      <c r="X388" s="987">
        <v>105</v>
      </c>
      <c r="Y388" s="1488" t="s">
        <v>3240</v>
      </c>
      <c r="Z388" s="369">
        <v>0.69299999999999995</v>
      </c>
    </row>
    <row r="389" spans="1:26" ht="25.5" customHeight="1">
      <c r="A389" s="250">
        <v>360</v>
      </c>
      <c r="B389" s="176">
        <v>2013</v>
      </c>
      <c r="C389" s="1482">
        <v>41445</v>
      </c>
      <c r="D389" s="1482">
        <v>41451</v>
      </c>
      <c r="E389" s="25" t="s">
        <v>169</v>
      </c>
      <c r="F389" s="24">
        <v>20000</v>
      </c>
      <c r="G389" s="25" t="s">
        <v>4574</v>
      </c>
      <c r="H389" s="490"/>
      <c r="I389" s="24">
        <v>125</v>
      </c>
      <c r="J389" s="207" t="s">
        <v>4545</v>
      </c>
      <c r="K389" s="25" t="s">
        <v>114</v>
      </c>
      <c r="L389" s="209">
        <v>611495462</v>
      </c>
      <c r="M389" s="179"/>
      <c r="N389" s="177" t="s">
        <v>495</v>
      </c>
      <c r="O389" s="203" t="s">
        <v>3902</v>
      </c>
      <c r="P389" s="1017">
        <v>4.05</v>
      </c>
      <c r="Q389" s="1017" t="s">
        <v>4013</v>
      </c>
      <c r="R389" s="103">
        <v>117</v>
      </c>
      <c r="S389" s="200">
        <v>4797</v>
      </c>
      <c r="T389" s="308">
        <v>725.4</v>
      </c>
      <c r="U389" s="488">
        <v>7.0000000000000007E-2</v>
      </c>
      <c r="V389" s="1017">
        <v>5908.97</v>
      </c>
      <c r="W389" s="987">
        <v>409.3</v>
      </c>
      <c r="X389" s="987">
        <v>409.3</v>
      </c>
      <c r="Y389" s="1488" t="s">
        <v>3890</v>
      </c>
      <c r="Z389" s="369">
        <v>6.4349999999999996</v>
      </c>
    </row>
    <row r="390" spans="1:26" ht="25.5" customHeight="1">
      <c r="A390" s="250">
        <v>361</v>
      </c>
      <c r="B390" s="176">
        <v>2013</v>
      </c>
      <c r="C390" s="1482">
        <v>41451</v>
      </c>
      <c r="D390" s="1482">
        <v>41451</v>
      </c>
      <c r="E390" s="25" t="s">
        <v>298</v>
      </c>
      <c r="F390" s="24">
        <v>20129</v>
      </c>
      <c r="G390" s="25" t="s">
        <v>4575</v>
      </c>
      <c r="H390" s="490"/>
      <c r="I390" s="24">
        <v>140</v>
      </c>
      <c r="J390" s="207" t="s">
        <v>2255</v>
      </c>
      <c r="K390" s="25" t="s">
        <v>3964</v>
      </c>
      <c r="L390" s="209">
        <v>620430970</v>
      </c>
      <c r="M390" s="179"/>
      <c r="N390" s="177" t="s">
        <v>497</v>
      </c>
      <c r="O390" s="208" t="s">
        <v>3891</v>
      </c>
      <c r="P390" s="1017">
        <v>1.6</v>
      </c>
      <c r="Q390" s="1017" t="s">
        <v>688</v>
      </c>
      <c r="R390" s="103">
        <v>4.5599999999999996</v>
      </c>
      <c r="S390" s="200">
        <v>2813.13</v>
      </c>
      <c r="T390" s="308"/>
      <c r="U390" s="488">
        <v>7.0000000000000007E-2</v>
      </c>
      <c r="V390" s="1017">
        <v>3010.05</v>
      </c>
      <c r="W390" s="987">
        <v>30.01</v>
      </c>
      <c r="X390" s="987">
        <v>30.01</v>
      </c>
      <c r="Y390" s="1488" t="s">
        <v>3890</v>
      </c>
      <c r="Z390" s="369">
        <v>0.25079999999999997</v>
      </c>
    </row>
    <row r="391" spans="1:26" ht="52.5" customHeight="1">
      <c r="A391" s="250">
        <v>362</v>
      </c>
      <c r="B391" s="176">
        <v>2013</v>
      </c>
      <c r="C391" s="1482">
        <v>41425</v>
      </c>
      <c r="D391" s="1482">
        <v>41425</v>
      </c>
      <c r="E391" s="25" t="s">
        <v>169</v>
      </c>
      <c r="F391" s="24">
        <v>20090</v>
      </c>
      <c r="G391" s="25" t="s">
        <v>4576</v>
      </c>
      <c r="H391" s="490"/>
      <c r="I391" s="24">
        <v>90</v>
      </c>
      <c r="J391" s="207" t="s">
        <v>4546</v>
      </c>
      <c r="K391" s="25" t="s">
        <v>109</v>
      </c>
      <c r="L391" s="209">
        <v>672144520</v>
      </c>
      <c r="M391" s="179"/>
      <c r="N391" s="177" t="s">
        <v>497</v>
      </c>
      <c r="O391" s="203" t="s">
        <v>634</v>
      </c>
      <c r="P391" s="1017">
        <v>1.8</v>
      </c>
      <c r="Q391" s="1017" t="s">
        <v>4613</v>
      </c>
      <c r="R391" s="103">
        <v>11.4</v>
      </c>
      <c r="S391" s="200">
        <v>8271.0300000000007</v>
      </c>
      <c r="T391" s="308"/>
      <c r="U391" s="488">
        <v>7.0000000000000007E-2</v>
      </c>
      <c r="V391" s="1017">
        <v>8550</v>
      </c>
      <c r="W391" s="987">
        <v>75.02</v>
      </c>
      <c r="X391" s="987">
        <v>75.02</v>
      </c>
      <c r="Y391" s="1488" t="s">
        <v>3890</v>
      </c>
      <c r="Z391" s="369">
        <v>0.627</v>
      </c>
    </row>
    <row r="392" spans="1:26" ht="25.5" customHeight="1" thickBot="1">
      <c r="A392" s="250">
        <v>363</v>
      </c>
      <c r="B392" s="176">
        <v>2013</v>
      </c>
      <c r="C392" s="1482">
        <v>41459</v>
      </c>
      <c r="D392" s="1482">
        <v>41459</v>
      </c>
      <c r="E392" s="218" t="s">
        <v>169</v>
      </c>
      <c r="F392" s="217">
        <v>20090</v>
      </c>
      <c r="G392" s="218" t="s">
        <v>4577</v>
      </c>
      <c r="H392" s="490"/>
      <c r="I392" s="217">
        <v>90</v>
      </c>
      <c r="J392" s="249" t="s">
        <v>2285</v>
      </c>
      <c r="K392" s="218" t="s">
        <v>113</v>
      </c>
      <c r="L392" s="225">
        <v>601743531</v>
      </c>
      <c r="M392" s="179"/>
      <c r="N392" s="177" t="s">
        <v>497</v>
      </c>
      <c r="O392" s="249" t="s">
        <v>480</v>
      </c>
      <c r="P392" s="1017">
        <v>1.4</v>
      </c>
      <c r="Q392" s="1017" t="s">
        <v>508</v>
      </c>
      <c r="R392" s="1017">
        <v>6.84</v>
      </c>
      <c r="S392" s="200">
        <v>2803.74</v>
      </c>
      <c r="T392" s="308"/>
      <c r="U392" s="488">
        <v>7.0000000000000007E-2</v>
      </c>
      <c r="V392" s="1017">
        <v>3000</v>
      </c>
      <c r="W392" s="987">
        <v>45.01</v>
      </c>
      <c r="X392" s="987">
        <v>45.01</v>
      </c>
      <c r="Y392" s="1488" t="s">
        <v>3890</v>
      </c>
      <c r="Z392" s="369">
        <v>0.37619999999999998</v>
      </c>
    </row>
    <row r="393" spans="1:26" ht="25.5" customHeight="1">
      <c r="A393" s="2140">
        <v>364</v>
      </c>
      <c r="B393" s="2072">
        <v>2012</v>
      </c>
      <c r="C393" s="2074">
        <v>41223</v>
      </c>
      <c r="D393" s="2099">
        <v>41445</v>
      </c>
      <c r="E393" s="2095" t="s">
        <v>169</v>
      </c>
      <c r="F393" s="2101">
        <v>20000</v>
      </c>
      <c r="G393" s="2103" t="s">
        <v>4578</v>
      </c>
      <c r="H393" s="2080"/>
      <c r="I393" s="2105">
        <v>120</v>
      </c>
      <c r="J393" s="2095" t="s">
        <v>2185</v>
      </c>
      <c r="K393" s="2095" t="s">
        <v>87</v>
      </c>
      <c r="L393" s="2097">
        <v>620368814</v>
      </c>
      <c r="M393" s="2092"/>
      <c r="N393" s="946" t="s">
        <v>495</v>
      </c>
      <c r="O393" s="2082" t="s">
        <v>3896</v>
      </c>
      <c r="P393" s="1458">
        <v>5.0999999999999996</v>
      </c>
      <c r="Q393" s="1458" t="s">
        <v>519</v>
      </c>
      <c r="R393" s="947">
        <v>112</v>
      </c>
      <c r="S393" s="2070">
        <v>6627</v>
      </c>
      <c r="T393" s="2066"/>
      <c r="U393" s="2001">
        <v>7.0000000000000007E-2</v>
      </c>
      <c r="V393" s="2068">
        <v>7090.89</v>
      </c>
      <c r="W393" s="1998">
        <v>917.005</v>
      </c>
      <c r="X393" s="1998">
        <v>917.005</v>
      </c>
      <c r="Y393" s="2064" t="s">
        <v>3890</v>
      </c>
      <c r="Z393" s="378">
        <v>6.16</v>
      </c>
    </row>
    <row r="394" spans="1:26" ht="25.5" customHeight="1" thickBot="1">
      <c r="A394" s="2141"/>
      <c r="B394" s="2091"/>
      <c r="C394" s="2075"/>
      <c r="D394" s="2100"/>
      <c r="E394" s="2096"/>
      <c r="F394" s="2102"/>
      <c r="G394" s="2104"/>
      <c r="H394" s="2081"/>
      <c r="I394" s="2106"/>
      <c r="J394" s="2096"/>
      <c r="K394" s="2096"/>
      <c r="L394" s="2098"/>
      <c r="M394" s="2088"/>
      <c r="N394" s="924" t="s">
        <v>503</v>
      </c>
      <c r="O394" s="2083"/>
      <c r="P394" s="316">
        <v>2.8</v>
      </c>
      <c r="Q394" s="316" t="s">
        <v>614</v>
      </c>
      <c r="R394" s="291">
        <v>75</v>
      </c>
      <c r="S394" s="2071"/>
      <c r="T394" s="2067"/>
      <c r="U394" s="2003"/>
      <c r="V394" s="2069"/>
      <c r="W394" s="2000"/>
      <c r="X394" s="2000"/>
      <c r="Y394" s="2065"/>
      <c r="Z394" s="364">
        <v>4.125</v>
      </c>
    </row>
    <row r="395" spans="1:26" ht="25.5" customHeight="1" thickBot="1">
      <c r="A395" s="1455">
        <v>365</v>
      </c>
      <c r="B395" s="1459">
        <v>2013</v>
      </c>
      <c r="C395" s="1489">
        <v>41439</v>
      </c>
      <c r="D395" s="1489">
        <v>41439</v>
      </c>
      <c r="E395" s="1466" t="s">
        <v>169</v>
      </c>
      <c r="F395" s="1467">
        <v>20000</v>
      </c>
      <c r="G395" s="1466" t="s">
        <v>4579</v>
      </c>
      <c r="H395" s="491"/>
      <c r="I395" s="1460">
        <v>85</v>
      </c>
      <c r="J395" s="1491" t="s">
        <v>4547</v>
      </c>
      <c r="K395" s="1535" t="s">
        <v>4563</v>
      </c>
      <c r="L395" s="1492">
        <v>495710995</v>
      </c>
      <c r="M395" s="1461"/>
      <c r="N395" s="930" t="s">
        <v>497</v>
      </c>
      <c r="O395" s="1493" t="s">
        <v>483</v>
      </c>
      <c r="P395" s="1463">
        <v>1.4</v>
      </c>
      <c r="Q395" s="1463" t="s">
        <v>508</v>
      </c>
      <c r="R395" s="931">
        <v>2.2799999999999998</v>
      </c>
      <c r="S395" s="1462">
        <v>591.04999999999995</v>
      </c>
      <c r="T395" s="1465"/>
      <c r="U395" s="1456">
        <v>7.0000000000000007E-2</v>
      </c>
      <c r="V395" s="1463">
        <v>632.37</v>
      </c>
      <c r="W395" s="1464">
        <v>15.005000000000001</v>
      </c>
      <c r="X395" s="1476">
        <v>15.005000000000001</v>
      </c>
      <c r="Y395" s="991" t="s">
        <v>3890</v>
      </c>
      <c r="Z395" s="646">
        <v>0.12539999999999998</v>
      </c>
    </row>
    <row r="396" spans="1:26" ht="25.5" customHeight="1">
      <c r="A396" s="2007">
        <v>366</v>
      </c>
      <c r="B396" s="2072">
        <v>2013</v>
      </c>
      <c r="C396" s="2074">
        <v>41326</v>
      </c>
      <c r="D396" s="2099">
        <v>41478</v>
      </c>
      <c r="E396" s="2095" t="s">
        <v>169</v>
      </c>
      <c r="F396" s="2101">
        <v>20000</v>
      </c>
      <c r="G396" s="2103" t="s">
        <v>4580</v>
      </c>
      <c r="H396" s="2080"/>
      <c r="I396" s="2105">
        <v>55</v>
      </c>
      <c r="J396" s="2095" t="s">
        <v>4548</v>
      </c>
      <c r="K396" s="2095" t="s">
        <v>4564</v>
      </c>
      <c r="L396" s="2097">
        <v>620831823</v>
      </c>
      <c r="M396" s="2092"/>
      <c r="N396" s="1496" t="s">
        <v>495</v>
      </c>
      <c r="O396" s="2082" t="s">
        <v>3896</v>
      </c>
      <c r="P396" s="1458">
        <v>5.0999999999999996</v>
      </c>
      <c r="Q396" s="1458" t="s">
        <v>519</v>
      </c>
      <c r="R396" s="947">
        <v>58</v>
      </c>
      <c r="S396" s="1457">
        <v>9096</v>
      </c>
      <c r="T396" s="2066"/>
      <c r="U396" s="2001">
        <v>7.0000000000000007E-2</v>
      </c>
      <c r="V396" s="2068">
        <v>13282.96</v>
      </c>
      <c r="W396" s="1998">
        <v>950.17</v>
      </c>
      <c r="X396" s="1998">
        <v>950.17</v>
      </c>
      <c r="Y396" s="2064" t="s">
        <v>3890</v>
      </c>
      <c r="Z396" s="376">
        <v>3.19</v>
      </c>
    </row>
    <row r="397" spans="1:26" ht="25.5" customHeight="1">
      <c r="A397" s="2008"/>
      <c r="B397" s="2073"/>
      <c r="C397" s="2120"/>
      <c r="D397" s="2121"/>
      <c r="E397" s="2132"/>
      <c r="F397" s="2133"/>
      <c r="G397" s="2134"/>
      <c r="H397" s="2128"/>
      <c r="I397" s="2135"/>
      <c r="J397" s="2132"/>
      <c r="K397" s="2132"/>
      <c r="L397" s="2136"/>
      <c r="M397" s="2113"/>
      <c r="N397" s="1497" t="s">
        <v>503</v>
      </c>
      <c r="O397" s="2137"/>
      <c r="P397" s="1463">
        <v>2.8</v>
      </c>
      <c r="Q397" s="1463" t="s">
        <v>614</v>
      </c>
      <c r="R397" s="931">
        <v>96</v>
      </c>
      <c r="S397" s="1462">
        <v>1218</v>
      </c>
      <c r="T397" s="2138"/>
      <c r="U397" s="2002"/>
      <c r="V397" s="2139"/>
      <c r="W397" s="1999"/>
      <c r="X397" s="1999"/>
      <c r="Y397" s="2115"/>
      <c r="Z397" s="646">
        <v>5.28</v>
      </c>
    </row>
    <row r="398" spans="1:26" ht="25.5" customHeight="1" thickBot="1">
      <c r="A398" s="2009"/>
      <c r="B398" s="2091"/>
      <c r="C398" s="2075"/>
      <c r="D398" s="2100"/>
      <c r="E398" s="2096"/>
      <c r="F398" s="2102"/>
      <c r="G398" s="2104"/>
      <c r="H398" s="2081"/>
      <c r="I398" s="2106"/>
      <c r="J398" s="2096"/>
      <c r="K398" s="2096"/>
      <c r="L398" s="2098"/>
      <c r="M398" s="2088"/>
      <c r="N398" s="1498" t="s">
        <v>497</v>
      </c>
      <c r="O398" s="2083"/>
      <c r="P398" s="316">
        <v>1.8</v>
      </c>
      <c r="Q398" s="316" t="s">
        <v>508</v>
      </c>
      <c r="R398" s="291">
        <v>11.4</v>
      </c>
      <c r="S398" s="242">
        <v>2100</v>
      </c>
      <c r="T398" s="2067"/>
      <c r="U398" s="2003"/>
      <c r="V398" s="2069"/>
      <c r="W398" s="2000"/>
      <c r="X398" s="2000"/>
      <c r="Y398" s="2065"/>
      <c r="Z398" s="364">
        <v>0.627</v>
      </c>
    </row>
    <row r="399" spans="1:26" ht="25.5" customHeight="1">
      <c r="A399" s="250">
        <v>367</v>
      </c>
      <c r="B399" s="1459">
        <v>2013</v>
      </c>
      <c r="C399" s="1489">
        <v>41296</v>
      </c>
      <c r="D399" s="1489">
        <v>41296</v>
      </c>
      <c r="E399" s="936" t="s">
        <v>162</v>
      </c>
      <c r="F399" s="832">
        <v>20217</v>
      </c>
      <c r="G399" s="936" t="s">
        <v>4581</v>
      </c>
      <c r="H399" s="491"/>
      <c r="I399" s="832">
        <v>50</v>
      </c>
      <c r="J399" s="937" t="s">
        <v>71</v>
      </c>
      <c r="K399" s="936" t="s">
        <v>154</v>
      </c>
      <c r="L399" s="1490">
        <v>608583914</v>
      </c>
      <c r="M399" s="1461"/>
      <c r="N399" s="930" t="s">
        <v>497</v>
      </c>
      <c r="O399" s="476" t="s">
        <v>450</v>
      </c>
      <c r="P399" s="1463">
        <v>1.4</v>
      </c>
      <c r="Q399" s="1463" t="s">
        <v>516</v>
      </c>
      <c r="R399" s="931">
        <v>5.23</v>
      </c>
      <c r="S399" s="1462">
        <v>1862.94</v>
      </c>
      <c r="T399" s="1465"/>
      <c r="U399" s="1456">
        <v>7.0000000000000007E-2</v>
      </c>
      <c r="V399" s="1463">
        <v>2002.47</v>
      </c>
      <c r="W399" s="1464">
        <v>36.619999999999997</v>
      </c>
      <c r="X399" s="1476">
        <v>36.619999999999997</v>
      </c>
      <c r="Y399" s="991" t="s">
        <v>3890</v>
      </c>
      <c r="Z399" s="646">
        <v>0.28765000000000002</v>
      </c>
    </row>
    <row r="400" spans="1:26" ht="25.5" customHeight="1">
      <c r="A400" s="1455">
        <v>368</v>
      </c>
      <c r="B400" s="176">
        <v>2013</v>
      </c>
      <c r="C400" s="1482">
        <v>41349</v>
      </c>
      <c r="D400" s="1482">
        <v>41350</v>
      </c>
      <c r="E400" s="497" t="s">
        <v>167</v>
      </c>
      <c r="F400" s="469">
        <v>20290</v>
      </c>
      <c r="G400" s="497" t="s">
        <v>4582</v>
      </c>
      <c r="H400" s="490"/>
      <c r="I400" s="469">
        <v>90</v>
      </c>
      <c r="J400" s="455" t="s">
        <v>4549</v>
      </c>
      <c r="K400" s="497" t="s">
        <v>4565</v>
      </c>
      <c r="L400" s="1486"/>
      <c r="M400" s="179"/>
      <c r="N400" s="177" t="s">
        <v>497</v>
      </c>
      <c r="O400" s="203" t="s">
        <v>3975</v>
      </c>
      <c r="P400" s="1017">
        <v>1.4</v>
      </c>
      <c r="Q400" s="1017" t="s">
        <v>4614</v>
      </c>
      <c r="R400" s="103">
        <v>11.36</v>
      </c>
      <c r="S400" s="200">
        <v>2159.15</v>
      </c>
      <c r="T400" s="308"/>
      <c r="U400" s="488">
        <v>7.0000000000000007E-2</v>
      </c>
      <c r="V400" s="1017">
        <v>22310.29</v>
      </c>
      <c r="W400" s="987">
        <v>75.02</v>
      </c>
      <c r="X400" s="987">
        <v>75.02</v>
      </c>
      <c r="Y400" s="1488" t="s">
        <v>3890</v>
      </c>
      <c r="Z400" s="369">
        <v>0.62480000000000002</v>
      </c>
    </row>
    <row r="401" spans="1:26" ht="25.5" customHeight="1">
      <c r="A401" s="250">
        <v>369</v>
      </c>
      <c r="B401" s="176">
        <v>2013</v>
      </c>
      <c r="C401" s="1482">
        <v>41351</v>
      </c>
      <c r="D401" s="1482">
        <v>41351</v>
      </c>
      <c r="E401" s="497" t="s">
        <v>159</v>
      </c>
      <c r="F401" s="469">
        <v>20200</v>
      </c>
      <c r="G401" s="497" t="s">
        <v>4583</v>
      </c>
      <c r="H401" s="490"/>
      <c r="I401" s="469">
        <v>95</v>
      </c>
      <c r="J401" s="455" t="s">
        <v>4550</v>
      </c>
      <c r="K401" s="497" t="s">
        <v>4566</v>
      </c>
      <c r="L401" s="932">
        <v>495316410</v>
      </c>
      <c r="M401" s="179"/>
      <c r="N401" s="177" t="s">
        <v>497</v>
      </c>
      <c r="O401" s="203" t="s">
        <v>450</v>
      </c>
      <c r="P401" s="1017">
        <v>1.4</v>
      </c>
      <c r="Q401" s="1017" t="s">
        <v>516</v>
      </c>
      <c r="R401" s="103">
        <v>2.2999999999999998</v>
      </c>
      <c r="S401" s="200">
        <v>357.23</v>
      </c>
      <c r="T401" s="308">
        <v>126.5</v>
      </c>
      <c r="U401" s="488">
        <v>7.0000000000000007E-2</v>
      </c>
      <c r="V401" s="1017">
        <v>517.59</v>
      </c>
      <c r="W401" s="987">
        <v>15.005000000000001</v>
      </c>
      <c r="X401" s="987">
        <v>15.005000000000001</v>
      </c>
      <c r="Y401" s="1488" t="s">
        <v>3890</v>
      </c>
      <c r="Z401" s="369">
        <v>0.1265</v>
      </c>
    </row>
    <row r="402" spans="1:26" ht="25.5" customHeight="1">
      <c r="A402" s="1705">
        <v>370</v>
      </c>
      <c r="B402" s="176">
        <v>2013</v>
      </c>
      <c r="C402" s="1482">
        <v>41339</v>
      </c>
      <c r="D402" s="1482">
        <v>41340</v>
      </c>
      <c r="E402" s="497" t="s">
        <v>1315</v>
      </c>
      <c r="F402" s="469">
        <v>20222</v>
      </c>
      <c r="G402" s="497" t="s">
        <v>2451</v>
      </c>
      <c r="H402" s="490"/>
      <c r="I402" s="469">
        <v>120</v>
      </c>
      <c r="J402" s="455" t="s">
        <v>4551</v>
      </c>
      <c r="K402" s="497" t="s">
        <v>217</v>
      </c>
      <c r="L402" s="932">
        <v>611765584</v>
      </c>
      <c r="M402" s="179"/>
      <c r="N402" s="177" t="s">
        <v>497</v>
      </c>
      <c r="O402" s="203" t="s">
        <v>450</v>
      </c>
      <c r="P402" s="1017">
        <v>1.4</v>
      </c>
      <c r="Q402" s="1017" t="s">
        <v>516</v>
      </c>
      <c r="R402" s="103">
        <v>18.239999999999998</v>
      </c>
      <c r="S402" s="200">
        <v>5072.82</v>
      </c>
      <c r="T402" s="308"/>
      <c r="U402" s="488">
        <v>7.0000000000000007E-2</v>
      </c>
      <c r="V402" s="1017">
        <v>5427.91</v>
      </c>
      <c r="W402" s="987">
        <v>120.03</v>
      </c>
      <c r="X402" s="987">
        <v>120.03</v>
      </c>
      <c r="Y402" s="1488" t="s">
        <v>3890</v>
      </c>
      <c r="Z402" s="369">
        <v>1.0031999999999999</v>
      </c>
    </row>
    <row r="403" spans="1:26" ht="25.5" customHeight="1" thickBot="1">
      <c r="A403" s="250">
        <v>371</v>
      </c>
      <c r="B403" s="176">
        <v>2013</v>
      </c>
      <c r="C403" s="1482">
        <v>41353</v>
      </c>
      <c r="D403" s="1482">
        <v>41355</v>
      </c>
      <c r="E403" s="944" t="s">
        <v>159</v>
      </c>
      <c r="F403" s="945">
        <v>20200</v>
      </c>
      <c r="G403" s="944" t="s">
        <v>4584</v>
      </c>
      <c r="H403" s="490"/>
      <c r="I403" s="945">
        <v>95</v>
      </c>
      <c r="J403" s="928" t="s">
        <v>4552</v>
      </c>
      <c r="K403" s="944" t="s">
        <v>98</v>
      </c>
      <c r="L403" s="1481">
        <v>620614825</v>
      </c>
      <c r="M403" s="179"/>
      <c r="N403" s="177" t="s">
        <v>497</v>
      </c>
      <c r="O403" s="607" t="s">
        <v>450</v>
      </c>
      <c r="P403" s="1017">
        <v>1.8</v>
      </c>
      <c r="Q403" s="1017" t="s">
        <v>500</v>
      </c>
      <c r="R403" s="103">
        <v>13.68</v>
      </c>
      <c r="S403" s="200">
        <v>6781.1</v>
      </c>
      <c r="T403" s="308"/>
      <c r="U403" s="488">
        <v>7.0000000000000007E-2</v>
      </c>
      <c r="V403" s="1017">
        <v>7255.77</v>
      </c>
      <c r="W403" s="987">
        <v>90.025000000000006</v>
      </c>
      <c r="X403" s="987">
        <v>90.025000000000006</v>
      </c>
      <c r="Y403" s="1488" t="s">
        <v>3890</v>
      </c>
      <c r="Z403" s="369">
        <v>0.75239999999999996</v>
      </c>
    </row>
    <row r="404" spans="1:26" ht="25.5" customHeight="1">
      <c r="A404" s="2007">
        <v>372</v>
      </c>
      <c r="B404" s="2072">
        <v>2013</v>
      </c>
      <c r="C404" s="2074">
        <v>41278</v>
      </c>
      <c r="D404" s="2099">
        <v>41311</v>
      </c>
      <c r="E404" s="2107" t="s">
        <v>162</v>
      </c>
      <c r="F404" s="2122">
        <v>20217</v>
      </c>
      <c r="G404" s="2125" t="s">
        <v>4585</v>
      </c>
      <c r="H404" s="2080"/>
      <c r="I404" s="2129">
        <v>90</v>
      </c>
      <c r="J404" s="2107" t="s">
        <v>4553</v>
      </c>
      <c r="K404" s="2107" t="s">
        <v>2528</v>
      </c>
      <c r="L404" s="2110"/>
      <c r="M404" s="2092"/>
      <c r="N404" s="946" t="s">
        <v>503</v>
      </c>
      <c r="O404" s="2078" t="s">
        <v>4607</v>
      </c>
      <c r="P404" s="1458">
        <v>2.8</v>
      </c>
      <c r="Q404" s="1458" t="s">
        <v>512</v>
      </c>
      <c r="R404" s="947">
        <v>82.1</v>
      </c>
      <c r="S404" s="2070">
        <v>5545.6</v>
      </c>
      <c r="T404" s="2066"/>
      <c r="U404" s="2001">
        <v>7.0000000000000007E-2</v>
      </c>
      <c r="V404" s="2068">
        <v>5933.79</v>
      </c>
      <c r="W404" s="1998">
        <v>1139.71</v>
      </c>
      <c r="X404" s="1998">
        <v>1139.71</v>
      </c>
      <c r="Y404" s="2064" t="s">
        <v>3890</v>
      </c>
      <c r="Z404" s="378">
        <v>4.5154999999999994</v>
      </c>
    </row>
    <row r="405" spans="1:26" ht="25.5" customHeight="1">
      <c r="A405" s="2008"/>
      <c r="B405" s="2073"/>
      <c r="C405" s="2120"/>
      <c r="D405" s="2121"/>
      <c r="E405" s="2108"/>
      <c r="F405" s="2123"/>
      <c r="G405" s="2126"/>
      <c r="H405" s="2128"/>
      <c r="I405" s="2130"/>
      <c r="J405" s="2108"/>
      <c r="K405" s="2108"/>
      <c r="L405" s="2111"/>
      <c r="M405" s="2113"/>
      <c r="N405" s="177" t="s">
        <v>505</v>
      </c>
      <c r="O405" s="2114"/>
      <c r="P405" s="1017">
        <v>5</v>
      </c>
      <c r="Q405" s="1017" t="s">
        <v>512</v>
      </c>
      <c r="R405" s="103">
        <v>67.8</v>
      </c>
      <c r="S405" s="2116"/>
      <c r="T405" s="2117"/>
      <c r="U405" s="2118"/>
      <c r="V405" s="2119"/>
      <c r="W405" s="1999"/>
      <c r="X405" s="1999"/>
      <c r="Y405" s="2115"/>
      <c r="Z405" s="362">
        <v>3.7289999999999996</v>
      </c>
    </row>
    <row r="406" spans="1:26" ht="25.5" customHeight="1" thickBot="1">
      <c r="A406" s="2009"/>
      <c r="B406" s="2091"/>
      <c r="C406" s="2075"/>
      <c r="D406" s="2100"/>
      <c r="E406" s="2109"/>
      <c r="F406" s="2124"/>
      <c r="G406" s="2127"/>
      <c r="H406" s="2081"/>
      <c r="I406" s="2131"/>
      <c r="J406" s="2109"/>
      <c r="K406" s="2109"/>
      <c r="L406" s="2112"/>
      <c r="M406" s="2088"/>
      <c r="N406" s="924" t="s">
        <v>497</v>
      </c>
      <c r="O406" s="2079"/>
      <c r="P406" s="316">
        <v>1.8</v>
      </c>
      <c r="Q406" s="316"/>
      <c r="R406" s="291">
        <v>13.68</v>
      </c>
      <c r="S406" s="242">
        <v>6970</v>
      </c>
      <c r="T406" s="231"/>
      <c r="U406" s="332">
        <v>7.0000000000000007E-2</v>
      </c>
      <c r="V406" s="316">
        <v>7457.9</v>
      </c>
      <c r="W406" s="2000"/>
      <c r="X406" s="2000"/>
      <c r="Y406" s="2065"/>
      <c r="Z406" s="364">
        <v>0.75239999999999996</v>
      </c>
    </row>
    <row r="407" spans="1:26" ht="25.5" customHeight="1">
      <c r="A407" s="250">
        <v>373</v>
      </c>
      <c r="B407" s="1459">
        <v>2013</v>
      </c>
      <c r="C407" s="1489">
        <v>41422</v>
      </c>
      <c r="D407" s="1489">
        <v>41422</v>
      </c>
      <c r="E407" s="221" t="s">
        <v>419</v>
      </c>
      <c r="F407" s="220">
        <v>20243</v>
      </c>
      <c r="G407" s="221" t="s">
        <v>4586</v>
      </c>
      <c r="H407" s="491"/>
      <c r="I407" s="832">
        <v>75</v>
      </c>
      <c r="J407" s="937" t="s">
        <v>923</v>
      </c>
      <c r="K407" s="221" t="s">
        <v>4567</v>
      </c>
      <c r="L407" s="1492"/>
      <c r="M407" s="1461"/>
      <c r="N407" s="930" t="s">
        <v>497</v>
      </c>
      <c r="O407" s="476" t="s">
        <v>448</v>
      </c>
      <c r="P407" s="1463">
        <v>1.4</v>
      </c>
      <c r="Q407" s="1463" t="s">
        <v>576</v>
      </c>
      <c r="R407" s="931">
        <v>13.7</v>
      </c>
      <c r="S407" s="1462">
        <v>2046.93</v>
      </c>
      <c r="T407" s="1465">
        <v>650</v>
      </c>
      <c r="U407" s="1456">
        <v>7.0000000000000007E-2</v>
      </c>
      <c r="V407" s="1463">
        <v>2885.72</v>
      </c>
      <c r="W407" s="1464">
        <v>90.025000000000006</v>
      </c>
      <c r="X407" s="1476">
        <v>90.025000000000006</v>
      </c>
      <c r="Y407" s="991" t="s">
        <v>3890</v>
      </c>
      <c r="Z407" s="646">
        <v>0.75349999999999995</v>
      </c>
    </row>
    <row r="408" spans="1:26" ht="25.5" customHeight="1">
      <c r="A408" s="1455">
        <v>374</v>
      </c>
      <c r="B408" s="176">
        <v>2013</v>
      </c>
      <c r="C408" s="1482">
        <v>41316</v>
      </c>
      <c r="D408" s="1482">
        <v>41319</v>
      </c>
      <c r="E408" s="25" t="s">
        <v>159</v>
      </c>
      <c r="F408" s="24">
        <v>20200</v>
      </c>
      <c r="G408" s="25" t="s">
        <v>4587</v>
      </c>
      <c r="H408" s="490"/>
      <c r="I408" s="24">
        <v>90</v>
      </c>
      <c r="J408" s="207" t="s">
        <v>219</v>
      </c>
      <c r="K408" s="25" t="s">
        <v>84</v>
      </c>
      <c r="L408" s="1486"/>
      <c r="M408" s="179"/>
      <c r="N408" s="177" t="s">
        <v>497</v>
      </c>
      <c r="O408" s="203" t="s">
        <v>3975</v>
      </c>
      <c r="P408" s="1017">
        <v>1.4</v>
      </c>
      <c r="Q408" s="1017" t="s">
        <v>4614</v>
      </c>
      <c r="R408" s="103">
        <v>25.08</v>
      </c>
      <c r="S408" s="200">
        <v>8817.18</v>
      </c>
      <c r="T408" s="308">
        <v>1500</v>
      </c>
      <c r="U408" s="488">
        <v>7.0000000000000007E-2</v>
      </c>
      <c r="V408" s="1017">
        <v>11039.38</v>
      </c>
      <c r="W408" s="987">
        <v>165.04</v>
      </c>
      <c r="X408" s="987">
        <v>165.04</v>
      </c>
      <c r="Y408" s="1488" t="s">
        <v>3890</v>
      </c>
      <c r="Z408" s="369">
        <v>1.3794</v>
      </c>
    </row>
    <row r="409" spans="1:26" ht="25.5" customHeight="1">
      <c r="A409" s="250">
        <v>375</v>
      </c>
      <c r="B409" s="176">
        <v>2013</v>
      </c>
      <c r="C409" s="1482">
        <v>41412</v>
      </c>
      <c r="D409" s="1482">
        <v>41414</v>
      </c>
      <c r="E409" s="25" t="s">
        <v>4604</v>
      </c>
      <c r="F409" s="24">
        <v>20230</v>
      </c>
      <c r="G409" s="25" t="s">
        <v>4588</v>
      </c>
      <c r="H409" s="490"/>
      <c r="I409" s="24">
        <v>75</v>
      </c>
      <c r="J409" s="455" t="s">
        <v>4554</v>
      </c>
      <c r="K409" s="25" t="s">
        <v>80</v>
      </c>
      <c r="L409" s="209">
        <v>687269788</v>
      </c>
      <c r="M409" s="179"/>
      <c r="N409" s="177" t="s">
        <v>497</v>
      </c>
      <c r="O409" s="203" t="s">
        <v>3975</v>
      </c>
      <c r="P409" s="1017">
        <v>1.4</v>
      </c>
      <c r="Q409" s="1017" t="s">
        <v>4614</v>
      </c>
      <c r="R409" s="103">
        <v>18.239999999999998</v>
      </c>
      <c r="S409" s="200">
        <v>5234.87</v>
      </c>
      <c r="T409" s="308">
        <v>558.55999999999995</v>
      </c>
      <c r="U409" s="488">
        <v>7.0000000000000007E-2</v>
      </c>
      <c r="V409" s="1017">
        <v>6198.97</v>
      </c>
      <c r="W409" s="987">
        <v>120.03</v>
      </c>
      <c r="X409" s="987">
        <v>120.03</v>
      </c>
      <c r="Y409" s="1488" t="s">
        <v>3890</v>
      </c>
      <c r="Z409" s="369">
        <v>1.0031999999999999</v>
      </c>
    </row>
    <row r="410" spans="1:26" ht="25.5" customHeight="1">
      <c r="A410" s="1705">
        <v>376</v>
      </c>
      <c r="B410" s="176">
        <v>2013</v>
      </c>
      <c r="C410" s="1482">
        <v>41303</v>
      </c>
      <c r="D410" s="1482">
        <v>41305</v>
      </c>
      <c r="E410" s="25" t="s">
        <v>159</v>
      </c>
      <c r="F410" s="24">
        <v>20600</v>
      </c>
      <c r="G410" s="25" t="s">
        <v>4590</v>
      </c>
      <c r="H410" s="490"/>
      <c r="I410" s="24">
        <v>75</v>
      </c>
      <c r="J410" s="207" t="s">
        <v>4556</v>
      </c>
      <c r="K410" s="25" t="s">
        <v>4568</v>
      </c>
      <c r="L410" s="209">
        <v>610127713</v>
      </c>
      <c r="M410" s="179"/>
      <c r="N410" s="177" t="s">
        <v>497</v>
      </c>
      <c r="O410" s="203" t="s">
        <v>3978</v>
      </c>
      <c r="P410" s="1017">
        <v>1.4</v>
      </c>
      <c r="Q410" s="1017" t="s">
        <v>508</v>
      </c>
      <c r="R410" s="103">
        <v>28.5</v>
      </c>
      <c r="S410" s="200">
        <v>9803.2199999999993</v>
      </c>
      <c r="T410" s="308"/>
      <c r="U410" s="488">
        <v>7.0000000000000007E-2</v>
      </c>
      <c r="V410" s="1017">
        <v>10489.45</v>
      </c>
      <c r="W410" s="987">
        <v>120.03</v>
      </c>
      <c r="X410" s="987">
        <v>120.03</v>
      </c>
      <c r="Y410" s="1488" t="s">
        <v>3890</v>
      </c>
      <c r="Z410" s="369">
        <v>1.5675000000000001</v>
      </c>
    </row>
    <row r="411" spans="1:26" ht="25.5" customHeight="1">
      <c r="A411" s="250">
        <v>377</v>
      </c>
      <c r="B411" s="1663">
        <v>2013</v>
      </c>
      <c r="C411" s="1482">
        <v>41288</v>
      </c>
      <c r="D411" s="1482">
        <v>41288</v>
      </c>
      <c r="E411" s="497" t="s">
        <v>246</v>
      </c>
      <c r="F411" s="469">
        <v>20137</v>
      </c>
      <c r="G411" s="497" t="s">
        <v>4592</v>
      </c>
      <c r="H411" s="1469"/>
      <c r="I411" s="469">
        <v>120</v>
      </c>
      <c r="J411" s="455" t="s">
        <v>4557</v>
      </c>
      <c r="K411" s="497" t="s">
        <v>108</v>
      </c>
      <c r="L411" s="932">
        <v>608280766</v>
      </c>
      <c r="M411" s="1576"/>
      <c r="N411" s="177" t="s">
        <v>497</v>
      </c>
      <c r="O411" s="207" t="s">
        <v>4031</v>
      </c>
      <c r="P411" s="1017">
        <v>1.8</v>
      </c>
      <c r="Q411" s="1017" t="s">
        <v>498</v>
      </c>
      <c r="R411" s="103">
        <v>9.9</v>
      </c>
      <c r="S411" s="200">
        <v>3173.48</v>
      </c>
      <c r="T411" s="308">
        <v>430.35</v>
      </c>
      <c r="U411" s="488">
        <v>7.0000000000000007E-2</v>
      </c>
      <c r="V411" s="1017">
        <v>3856.1</v>
      </c>
      <c r="W411" s="987">
        <v>45.01</v>
      </c>
      <c r="X411" s="987">
        <v>45.01</v>
      </c>
      <c r="Y411" s="1488" t="s">
        <v>3890</v>
      </c>
      <c r="Z411" s="369">
        <v>0.54449999999999998</v>
      </c>
    </row>
    <row r="412" spans="1:26" ht="25.5" customHeight="1" thickBot="1">
      <c r="A412" s="1705">
        <v>378</v>
      </c>
      <c r="B412" s="176">
        <v>2013</v>
      </c>
      <c r="C412" s="1482">
        <v>41421</v>
      </c>
      <c r="D412" s="1482">
        <v>41421</v>
      </c>
      <c r="E412" s="497" t="s">
        <v>176</v>
      </c>
      <c r="F412" s="469">
        <v>20260</v>
      </c>
      <c r="G412" s="497" t="s">
        <v>4593</v>
      </c>
      <c r="H412" s="490"/>
      <c r="I412" s="469">
        <v>75</v>
      </c>
      <c r="J412" s="455" t="s">
        <v>3181</v>
      </c>
      <c r="K412" s="497" t="s">
        <v>224</v>
      </c>
      <c r="L412" s="932">
        <v>495651488</v>
      </c>
      <c r="M412" s="179"/>
      <c r="N412" s="177" t="s">
        <v>497</v>
      </c>
      <c r="O412" s="207" t="s">
        <v>4031</v>
      </c>
      <c r="P412" s="1017">
        <v>1.8</v>
      </c>
      <c r="Q412" s="1017" t="s">
        <v>498</v>
      </c>
      <c r="R412" s="103">
        <v>9.1199999999999992</v>
      </c>
      <c r="S412" s="200">
        <v>3635.18</v>
      </c>
      <c r="T412" s="308">
        <v>651.28</v>
      </c>
      <c r="U412" s="488">
        <v>7.0000000000000007E-2</v>
      </c>
      <c r="V412" s="1017">
        <v>4565.1099999999997</v>
      </c>
      <c r="W412" s="987">
        <v>60.015000000000001</v>
      </c>
      <c r="X412" s="987">
        <v>60.015000000000001</v>
      </c>
      <c r="Y412" s="1488" t="s">
        <v>3890</v>
      </c>
      <c r="Z412" s="369">
        <v>0.50159999999999993</v>
      </c>
    </row>
    <row r="413" spans="1:26" ht="25.5" customHeight="1">
      <c r="A413" s="2007">
        <v>379</v>
      </c>
      <c r="B413" s="2072">
        <v>2013</v>
      </c>
      <c r="C413" s="2074">
        <v>41420</v>
      </c>
      <c r="D413" s="2099">
        <v>41458</v>
      </c>
      <c r="E413" s="2095" t="s">
        <v>159</v>
      </c>
      <c r="F413" s="2101">
        <v>20200</v>
      </c>
      <c r="G413" s="2103" t="s">
        <v>3402</v>
      </c>
      <c r="H413" s="2080"/>
      <c r="I413" s="2105">
        <v>90</v>
      </c>
      <c r="J413" s="2095" t="s">
        <v>3602</v>
      </c>
      <c r="K413" s="2095" t="s">
        <v>2504</v>
      </c>
      <c r="L413" s="2097">
        <v>673881644</v>
      </c>
      <c r="M413" s="2086" t="s">
        <v>4617</v>
      </c>
      <c r="N413" s="946" t="s">
        <v>503</v>
      </c>
      <c r="O413" s="2082" t="s">
        <v>4610</v>
      </c>
      <c r="P413" s="1458">
        <v>2.8</v>
      </c>
      <c r="Q413" s="1458" t="s">
        <v>512</v>
      </c>
      <c r="R413" s="947">
        <v>15</v>
      </c>
      <c r="S413" s="1457">
        <v>2257.5</v>
      </c>
      <c r="T413" s="2066"/>
      <c r="U413" s="2001">
        <v>7.0000000000000007E-2</v>
      </c>
      <c r="V413" s="2068">
        <v>5788.7</v>
      </c>
      <c r="W413" s="1998">
        <v>1049.68</v>
      </c>
      <c r="X413" s="1998">
        <v>1049.68</v>
      </c>
      <c r="Y413" s="2064" t="s">
        <v>3890</v>
      </c>
      <c r="Z413" s="378">
        <v>0.82499999999999996</v>
      </c>
    </row>
    <row r="414" spans="1:26" ht="25.5" customHeight="1" thickBot="1">
      <c r="A414" s="2009"/>
      <c r="B414" s="2091"/>
      <c r="C414" s="2075"/>
      <c r="D414" s="2100"/>
      <c r="E414" s="2096"/>
      <c r="F414" s="2102"/>
      <c r="G414" s="2104"/>
      <c r="H414" s="2081"/>
      <c r="I414" s="2106"/>
      <c r="J414" s="2096"/>
      <c r="K414" s="2096"/>
      <c r="L414" s="2098"/>
      <c r="M414" s="2087"/>
      <c r="N414" s="924" t="s">
        <v>505</v>
      </c>
      <c r="O414" s="2083"/>
      <c r="P414" s="316">
        <v>2.8</v>
      </c>
      <c r="Q414" s="316" t="s">
        <v>512</v>
      </c>
      <c r="R414" s="291">
        <v>80</v>
      </c>
      <c r="S414" s="242">
        <v>3880</v>
      </c>
      <c r="T414" s="2067"/>
      <c r="U414" s="2003"/>
      <c r="V414" s="2069"/>
      <c r="W414" s="2000"/>
      <c r="X414" s="2000"/>
      <c r="Y414" s="2065"/>
      <c r="Z414" s="364">
        <v>4.4000000000000004</v>
      </c>
    </row>
    <row r="415" spans="1:26" ht="25.5" customHeight="1">
      <c r="A415" s="250">
        <v>380</v>
      </c>
      <c r="B415" s="1459">
        <v>2013</v>
      </c>
      <c r="C415" s="1489">
        <v>41449</v>
      </c>
      <c r="D415" s="1489">
        <v>41449</v>
      </c>
      <c r="E415" s="936" t="s">
        <v>1341</v>
      </c>
      <c r="F415" s="832">
        <v>20224</v>
      </c>
      <c r="G415" s="936" t="s">
        <v>4594</v>
      </c>
      <c r="H415" s="491"/>
      <c r="I415" s="832">
        <v>34</v>
      </c>
      <c r="J415" s="937" t="s">
        <v>335</v>
      </c>
      <c r="K415" s="936" t="s">
        <v>993</v>
      </c>
      <c r="L415" s="1490">
        <v>672422426</v>
      </c>
      <c r="M415" s="1461"/>
      <c r="N415" s="930" t="s">
        <v>497</v>
      </c>
      <c r="O415" s="695" t="s">
        <v>3974</v>
      </c>
      <c r="P415" s="1463">
        <v>1.4</v>
      </c>
      <c r="Q415" s="1463" t="s">
        <v>502</v>
      </c>
      <c r="R415" s="931">
        <v>9.1199999999999992</v>
      </c>
      <c r="S415" s="1462">
        <v>3396.51</v>
      </c>
      <c r="T415" s="1465"/>
      <c r="U415" s="1456">
        <v>7.0000000000000007E-2</v>
      </c>
      <c r="V415" s="1463">
        <v>3633.88</v>
      </c>
      <c r="W415" s="1464">
        <v>60.015000000000001</v>
      </c>
      <c r="X415" s="1476">
        <v>60.015000000000001</v>
      </c>
      <c r="Y415" s="991" t="s">
        <v>3890</v>
      </c>
      <c r="Z415" s="646">
        <v>0.50159999999999993</v>
      </c>
    </row>
    <row r="416" spans="1:26" ht="25.5" customHeight="1">
      <c r="A416" s="1543">
        <v>381</v>
      </c>
      <c r="B416" s="176">
        <v>2012</v>
      </c>
      <c r="C416" s="1482">
        <v>41271</v>
      </c>
      <c r="D416" s="1482">
        <v>41354</v>
      </c>
      <c r="E416" s="25" t="s">
        <v>159</v>
      </c>
      <c r="F416" s="24">
        <v>20600</v>
      </c>
      <c r="G416" s="25" t="s">
        <v>4595</v>
      </c>
      <c r="H416" s="490"/>
      <c r="I416" s="24">
        <v>95</v>
      </c>
      <c r="J416" s="207" t="s">
        <v>212</v>
      </c>
      <c r="K416" s="25" t="s">
        <v>113</v>
      </c>
      <c r="L416" s="209">
        <v>620533491</v>
      </c>
      <c r="M416" s="506" t="s">
        <v>4618</v>
      </c>
      <c r="N416" s="177" t="s">
        <v>497</v>
      </c>
      <c r="O416" s="203" t="s">
        <v>450</v>
      </c>
      <c r="P416" s="1017">
        <v>1.4</v>
      </c>
      <c r="Q416" s="1017" t="s">
        <v>516</v>
      </c>
      <c r="R416" s="103">
        <v>15.96</v>
      </c>
      <c r="S416" s="200">
        <v>4136.66</v>
      </c>
      <c r="T416" s="308">
        <v>851</v>
      </c>
      <c r="U416" s="488">
        <v>7.0000000000000007E-2</v>
      </c>
      <c r="V416" s="1017">
        <v>5336.79</v>
      </c>
      <c r="W416" s="987">
        <v>105.02500000000001</v>
      </c>
      <c r="X416" s="987">
        <v>105.02500000000001</v>
      </c>
      <c r="Y416" s="1488" t="s">
        <v>3890</v>
      </c>
      <c r="Z416" s="369">
        <v>0.87780000000000002</v>
      </c>
    </row>
    <row r="417" spans="1:26" ht="25.5" customHeight="1">
      <c r="A417" s="250">
        <v>382</v>
      </c>
      <c r="B417" s="176">
        <v>2013</v>
      </c>
      <c r="C417" s="1482">
        <v>41381</v>
      </c>
      <c r="D417" s="1482">
        <v>41381</v>
      </c>
      <c r="E417" s="25" t="s">
        <v>4606</v>
      </c>
      <c r="F417" s="24">
        <v>20214</v>
      </c>
      <c r="G417" s="25" t="s">
        <v>4596</v>
      </c>
      <c r="H417" s="490"/>
      <c r="I417" s="24">
        <v>150</v>
      </c>
      <c r="J417" s="207" t="s">
        <v>4558</v>
      </c>
      <c r="K417" s="25" t="s">
        <v>87</v>
      </c>
      <c r="L417" s="209">
        <v>603295223</v>
      </c>
      <c r="M417" s="506" t="s">
        <v>4619</v>
      </c>
      <c r="N417" s="177" t="s">
        <v>497</v>
      </c>
      <c r="O417" s="203" t="s">
        <v>450</v>
      </c>
      <c r="P417" s="1017">
        <v>1.4</v>
      </c>
      <c r="Q417" s="1017" t="s">
        <v>516</v>
      </c>
      <c r="R417" s="103">
        <v>14</v>
      </c>
      <c r="S417" s="200">
        <v>2116.81</v>
      </c>
      <c r="T417" s="308">
        <v>70</v>
      </c>
      <c r="U417" s="488">
        <v>7.0000000000000007E-2</v>
      </c>
      <c r="V417" s="1017">
        <v>23339.89</v>
      </c>
      <c r="W417" s="987">
        <v>75.02</v>
      </c>
      <c r="X417" s="987">
        <v>75.02</v>
      </c>
      <c r="Y417" s="1488" t="s">
        <v>3890</v>
      </c>
      <c r="Z417" s="369">
        <v>0.77</v>
      </c>
    </row>
    <row r="418" spans="1:26" ht="25.5" customHeight="1">
      <c r="A418" s="1543">
        <v>383</v>
      </c>
      <c r="B418" s="176">
        <v>2013</v>
      </c>
      <c r="C418" s="1482">
        <v>41415</v>
      </c>
      <c r="D418" s="1482">
        <v>41416</v>
      </c>
      <c r="E418" s="25" t="s">
        <v>745</v>
      </c>
      <c r="F418" s="24">
        <v>13008</v>
      </c>
      <c r="G418" s="25" t="s">
        <v>4597</v>
      </c>
      <c r="H418" s="490"/>
      <c r="I418" s="24">
        <v>120</v>
      </c>
      <c r="J418" s="455" t="s">
        <v>4559</v>
      </c>
      <c r="K418" s="25" t="s">
        <v>409</v>
      </c>
      <c r="L418" s="209">
        <v>611572338</v>
      </c>
      <c r="M418" s="506" t="s">
        <v>4620</v>
      </c>
      <c r="N418" s="177" t="s">
        <v>497</v>
      </c>
      <c r="O418" s="203" t="s">
        <v>450</v>
      </c>
      <c r="P418" s="1017">
        <v>1.4</v>
      </c>
      <c r="Q418" s="1017" t="s">
        <v>516</v>
      </c>
      <c r="R418" s="103">
        <v>115.96</v>
      </c>
      <c r="S418" s="200">
        <v>2800.6</v>
      </c>
      <c r="T418" s="308">
        <v>1188</v>
      </c>
      <c r="U418" s="488">
        <v>7.0000000000000007E-2</v>
      </c>
      <c r="V418" s="1017">
        <v>4267.8</v>
      </c>
      <c r="W418" s="987">
        <v>105.02500000000001</v>
      </c>
      <c r="X418" s="987">
        <v>105.02500000000001</v>
      </c>
      <c r="Y418" s="1488" t="s">
        <v>3890</v>
      </c>
      <c r="Z418" s="369">
        <v>6.3777999999999997</v>
      </c>
    </row>
    <row r="419" spans="1:26" ht="25.5" customHeight="1">
      <c r="A419" s="250">
        <v>384</v>
      </c>
      <c r="B419" s="176">
        <v>2013</v>
      </c>
      <c r="C419" s="1482">
        <v>41430</v>
      </c>
      <c r="D419" s="1482">
        <v>41431</v>
      </c>
      <c r="E419" s="25" t="s">
        <v>735</v>
      </c>
      <c r="F419" s="24">
        <v>75014</v>
      </c>
      <c r="G419" s="25" t="s">
        <v>3426</v>
      </c>
      <c r="H419" s="490"/>
      <c r="I419" s="24">
        <v>90</v>
      </c>
      <c r="J419" s="455" t="s">
        <v>2972</v>
      </c>
      <c r="K419" s="25" t="s">
        <v>4570</v>
      </c>
      <c r="L419" s="209">
        <v>143279647</v>
      </c>
      <c r="M419" s="506" t="s">
        <v>4621</v>
      </c>
      <c r="N419" s="177" t="s">
        <v>497</v>
      </c>
      <c r="O419" s="203" t="s">
        <v>450</v>
      </c>
      <c r="P419" s="1017">
        <v>1.8</v>
      </c>
      <c r="Q419" s="1017" t="s">
        <v>500</v>
      </c>
      <c r="R419" s="103">
        <v>12</v>
      </c>
      <c r="S419" s="200">
        <v>4065.42</v>
      </c>
      <c r="T419" s="308"/>
      <c r="U419" s="488">
        <v>7.0000000000000007E-2</v>
      </c>
      <c r="V419" s="1017">
        <v>4350</v>
      </c>
      <c r="W419" s="987">
        <v>75.02</v>
      </c>
      <c r="X419" s="987">
        <v>75.02</v>
      </c>
      <c r="Y419" s="1488" t="s">
        <v>3890</v>
      </c>
      <c r="Z419" s="369">
        <v>0.66</v>
      </c>
    </row>
    <row r="420" spans="1:26" ht="25.5" customHeight="1">
      <c r="A420" s="1543">
        <v>385</v>
      </c>
      <c r="B420" s="176">
        <v>2013</v>
      </c>
      <c r="C420" s="1482">
        <v>41474</v>
      </c>
      <c r="D420" s="1482">
        <v>41474</v>
      </c>
      <c r="E420" s="497" t="s">
        <v>159</v>
      </c>
      <c r="F420" s="469">
        <v>20200</v>
      </c>
      <c r="G420" s="497" t="s">
        <v>4598</v>
      </c>
      <c r="H420" s="490"/>
      <c r="I420" s="469">
        <v>50</v>
      </c>
      <c r="J420" s="455" t="s">
        <v>4560</v>
      </c>
      <c r="K420" s="497" t="s">
        <v>102</v>
      </c>
      <c r="L420" s="932">
        <v>495653446</v>
      </c>
      <c r="M420" s="179"/>
      <c r="N420" s="177" t="s">
        <v>497</v>
      </c>
      <c r="O420" s="203" t="s">
        <v>4024</v>
      </c>
      <c r="P420" s="1017">
        <v>1.4</v>
      </c>
      <c r="Q420" s="1017" t="s">
        <v>4622</v>
      </c>
      <c r="R420" s="103">
        <v>6.9</v>
      </c>
      <c r="S420" s="200">
        <v>2497.71</v>
      </c>
      <c r="T420" s="308"/>
      <c r="U420" s="488">
        <v>7.0000000000000007E-2</v>
      </c>
      <c r="V420" s="1017">
        <v>2672.55</v>
      </c>
      <c r="W420" s="987">
        <v>45.01</v>
      </c>
      <c r="X420" s="987">
        <v>45.01</v>
      </c>
      <c r="Y420" s="1488" t="s">
        <v>3890</v>
      </c>
      <c r="Z420" s="369">
        <v>0.3795</v>
      </c>
    </row>
    <row r="421" spans="1:26" ht="25.5" customHeight="1">
      <c r="A421" s="250">
        <v>386</v>
      </c>
      <c r="B421" s="176">
        <v>2013</v>
      </c>
      <c r="C421" s="1482">
        <v>41473</v>
      </c>
      <c r="D421" s="1482">
        <v>41473</v>
      </c>
      <c r="E421" s="497" t="s">
        <v>308</v>
      </c>
      <c r="F421" s="469">
        <v>20167</v>
      </c>
      <c r="G421" s="497" t="s">
        <v>4599</v>
      </c>
      <c r="H421" s="490"/>
      <c r="I421" s="469">
        <v>90</v>
      </c>
      <c r="J421" s="455" t="s">
        <v>4516</v>
      </c>
      <c r="K421" s="497" t="s">
        <v>4571</v>
      </c>
      <c r="L421" s="932">
        <v>679673464</v>
      </c>
      <c r="M421" s="506" t="s">
        <v>4623</v>
      </c>
      <c r="N421" s="177" t="s">
        <v>495</v>
      </c>
      <c r="O421" s="203" t="s">
        <v>231</v>
      </c>
      <c r="P421" s="1017">
        <v>7</v>
      </c>
      <c r="Q421" s="1017" t="s">
        <v>581</v>
      </c>
      <c r="R421" s="103">
        <v>80</v>
      </c>
      <c r="S421" s="200">
        <v>1426.76</v>
      </c>
      <c r="T421" s="308">
        <v>753.28</v>
      </c>
      <c r="U421" s="488">
        <v>7.0000000000000007E-2</v>
      </c>
      <c r="V421" s="1017">
        <v>2332.64</v>
      </c>
      <c r="W421" s="987">
        <v>279.86</v>
      </c>
      <c r="X421" s="987">
        <v>279.86</v>
      </c>
      <c r="Y421" s="1488" t="s">
        <v>3890</v>
      </c>
      <c r="Z421" s="369">
        <v>4.4000000000000004</v>
      </c>
    </row>
    <row r="422" spans="1:26" ht="25.5" customHeight="1" thickBot="1">
      <c r="A422" s="1543">
        <v>387</v>
      </c>
      <c r="B422" s="176">
        <v>2013</v>
      </c>
      <c r="C422" s="1482">
        <v>41315</v>
      </c>
      <c r="D422" s="1482">
        <v>41348</v>
      </c>
      <c r="E422" s="944" t="s">
        <v>2382</v>
      </c>
      <c r="F422" s="945">
        <v>20220</v>
      </c>
      <c r="G422" s="944" t="s">
        <v>4600</v>
      </c>
      <c r="H422" s="490"/>
      <c r="I422" s="945">
        <v>150</v>
      </c>
      <c r="J422" s="928" t="s">
        <v>4561</v>
      </c>
      <c r="K422" s="944" t="s">
        <v>4572</v>
      </c>
      <c r="L422" s="1481">
        <v>495603014</v>
      </c>
      <c r="M422" s="179"/>
      <c r="N422" s="177" t="s">
        <v>497</v>
      </c>
      <c r="O422" s="249" t="s">
        <v>4611</v>
      </c>
      <c r="P422" s="1017">
        <v>1.4</v>
      </c>
      <c r="Q422" s="1017" t="s">
        <v>501</v>
      </c>
      <c r="R422" s="103">
        <v>29.64</v>
      </c>
      <c r="S422" s="200">
        <v>6726</v>
      </c>
      <c r="T422" s="308">
        <v>1030</v>
      </c>
      <c r="U422" s="488">
        <v>7.0000000000000007E-2</v>
      </c>
      <c r="V422" s="1017">
        <v>8298.92</v>
      </c>
      <c r="W422" s="987">
        <v>195.05</v>
      </c>
      <c r="X422" s="987">
        <v>195.05</v>
      </c>
      <c r="Y422" s="1488" t="s">
        <v>3890</v>
      </c>
      <c r="Z422" s="369">
        <v>1.6302000000000001</v>
      </c>
    </row>
    <row r="423" spans="1:26" ht="25.5" customHeight="1">
      <c r="A423" s="2007">
        <v>388</v>
      </c>
      <c r="B423" s="2072">
        <v>2013</v>
      </c>
      <c r="C423" s="2074">
        <v>41279</v>
      </c>
      <c r="D423" s="2099">
        <v>41305</v>
      </c>
      <c r="E423" s="2107" t="s">
        <v>176</v>
      </c>
      <c r="F423" s="2122">
        <v>20260</v>
      </c>
      <c r="G423" s="2125" t="s">
        <v>4601</v>
      </c>
      <c r="H423" s="2080"/>
      <c r="I423" s="2129">
        <v>150</v>
      </c>
      <c r="J423" s="2107" t="s">
        <v>938</v>
      </c>
      <c r="K423" s="2107" t="s">
        <v>87</v>
      </c>
      <c r="L423" s="2110">
        <v>495651789</v>
      </c>
      <c r="M423" s="2086" t="s">
        <v>4624</v>
      </c>
      <c r="N423" s="946" t="s">
        <v>495</v>
      </c>
      <c r="O423" s="2082" t="s">
        <v>4612</v>
      </c>
      <c r="P423" s="1472">
        <v>7</v>
      </c>
      <c r="Q423" s="1472" t="s">
        <v>506</v>
      </c>
      <c r="R423" s="947">
        <v>80</v>
      </c>
      <c r="S423" s="2070">
        <v>3457.6</v>
      </c>
      <c r="T423" s="2066"/>
      <c r="U423" s="2001">
        <v>5.5E-2</v>
      </c>
      <c r="V423" s="2068">
        <v>3647.77</v>
      </c>
      <c r="W423" s="1998">
        <v>644</v>
      </c>
      <c r="X423" s="2004">
        <v>644</v>
      </c>
      <c r="Y423" s="2064" t="s">
        <v>3890</v>
      </c>
      <c r="Z423" s="378">
        <v>4.4000000000000004</v>
      </c>
    </row>
    <row r="424" spans="1:26" ht="25.5" customHeight="1" thickBot="1">
      <c r="A424" s="2009"/>
      <c r="B424" s="2091"/>
      <c r="C424" s="2075"/>
      <c r="D424" s="2100"/>
      <c r="E424" s="2109"/>
      <c r="F424" s="2124"/>
      <c r="G424" s="2127"/>
      <c r="H424" s="2081"/>
      <c r="I424" s="2131"/>
      <c r="J424" s="2109"/>
      <c r="K424" s="2109"/>
      <c r="L424" s="2112"/>
      <c r="M424" s="2088"/>
      <c r="N424" s="924" t="s">
        <v>503</v>
      </c>
      <c r="O424" s="2083"/>
      <c r="P424" s="316">
        <v>2.81</v>
      </c>
      <c r="Q424" s="316" t="s">
        <v>4625</v>
      </c>
      <c r="R424" s="291">
        <v>52</v>
      </c>
      <c r="S424" s="2071"/>
      <c r="T424" s="2067"/>
      <c r="U424" s="2003"/>
      <c r="V424" s="2069"/>
      <c r="W424" s="2000"/>
      <c r="X424" s="2006"/>
      <c r="Y424" s="2065"/>
      <c r="Z424" s="364">
        <v>2.86</v>
      </c>
    </row>
    <row r="425" spans="1:26" ht="25.5" customHeight="1">
      <c r="A425" s="1542">
        <v>389</v>
      </c>
      <c r="B425" s="1477">
        <v>2013</v>
      </c>
      <c r="C425" s="1494">
        <v>41445</v>
      </c>
      <c r="D425" s="1494">
        <v>41445</v>
      </c>
      <c r="E425" s="936" t="s">
        <v>4492</v>
      </c>
      <c r="F425" s="832">
        <v>20244</v>
      </c>
      <c r="G425" s="936" t="s">
        <v>4602</v>
      </c>
      <c r="H425" s="1495"/>
      <c r="I425" s="832">
        <v>98</v>
      </c>
      <c r="J425" s="937" t="s">
        <v>4369</v>
      </c>
      <c r="K425" s="936" t="s">
        <v>93</v>
      </c>
      <c r="L425" s="1490">
        <v>495325924</v>
      </c>
      <c r="M425" s="1478"/>
      <c r="N425" s="930" t="s">
        <v>495</v>
      </c>
      <c r="O425" s="476" t="s">
        <v>231</v>
      </c>
      <c r="P425" s="1475">
        <v>7</v>
      </c>
      <c r="Q425" s="1475" t="s">
        <v>581</v>
      </c>
      <c r="R425" s="931">
        <v>100</v>
      </c>
      <c r="S425" s="1473">
        <v>1916.89</v>
      </c>
      <c r="T425" s="1474">
        <v>952.3</v>
      </c>
      <c r="U425" s="1471">
        <v>7.0000000000000007E-2</v>
      </c>
      <c r="V425" s="1475">
        <v>2869.2</v>
      </c>
      <c r="W425" s="1476">
        <v>349.83</v>
      </c>
      <c r="X425" s="1476">
        <v>349.83</v>
      </c>
      <c r="Y425" s="991" t="s">
        <v>3890</v>
      </c>
      <c r="Z425" s="646">
        <v>5.5</v>
      </c>
    </row>
    <row r="426" spans="1:26" ht="25.5" customHeight="1" thickBot="1">
      <c r="A426" s="477">
        <v>390</v>
      </c>
      <c r="B426" s="861">
        <v>2013</v>
      </c>
      <c r="C426" s="1544">
        <v>41449</v>
      </c>
      <c r="D426" s="1544">
        <v>41390</v>
      </c>
      <c r="E426" s="1664" t="s">
        <v>159</v>
      </c>
      <c r="F426" s="1665">
        <v>20200</v>
      </c>
      <c r="G426" s="1664" t="s">
        <v>4603</v>
      </c>
      <c r="H426" s="745"/>
      <c r="I426" s="1665">
        <v>150</v>
      </c>
      <c r="J426" s="1666" t="s">
        <v>4562</v>
      </c>
      <c r="K426" s="1664" t="s">
        <v>4573</v>
      </c>
      <c r="L426" s="1667">
        <v>495327807</v>
      </c>
      <c r="M426" s="475"/>
      <c r="N426" s="863" t="s">
        <v>495</v>
      </c>
      <c r="O426" s="1668" t="s">
        <v>231</v>
      </c>
      <c r="P426" s="745">
        <v>5</v>
      </c>
      <c r="Q426" s="745" t="s">
        <v>4626</v>
      </c>
      <c r="R426" s="1669">
        <v>55</v>
      </c>
      <c r="S426" s="1670">
        <v>5220.99</v>
      </c>
      <c r="T426" s="1091"/>
      <c r="U426" s="1671">
        <v>7.0000000000000007E-2</v>
      </c>
      <c r="V426" s="745">
        <v>5586.46</v>
      </c>
      <c r="W426" s="750">
        <v>192.405</v>
      </c>
      <c r="X426" s="750">
        <v>192.405</v>
      </c>
      <c r="Y426" s="1672" t="s">
        <v>3890</v>
      </c>
      <c r="Z426" s="736">
        <v>3.0249999999999999</v>
      </c>
    </row>
    <row r="427" spans="1:26" ht="25.5" customHeight="1">
      <c r="A427" s="1542">
        <v>391</v>
      </c>
      <c r="B427" s="214">
        <v>2013</v>
      </c>
      <c r="C427" s="1544">
        <v>41454</v>
      </c>
      <c r="D427" s="1544">
        <v>41457</v>
      </c>
      <c r="E427" s="1546" t="s">
        <v>679</v>
      </c>
      <c r="F427" s="1546">
        <v>20140</v>
      </c>
      <c r="G427" s="1546" t="s">
        <v>4727</v>
      </c>
      <c r="H427" s="215"/>
      <c r="I427" s="469">
        <v>70</v>
      </c>
      <c r="J427" s="1546" t="s">
        <v>1278</v>
      </c>
      <c r="K427" s="1546" t="s">
        <v>80</v>
      </c>
      <c r="L427" s="932">
        <v>149129902</v>
      </c>
      <c r="M427" s="210"/>
      <c r="N427" s="216" t="s">
        <v>497</v>
      </c>
      <c r="O427" s="207" t="s">
        <v>486</v>
      </c>
      <c r="P427" s="315">
        <v>1.4</v>
      </c>
      <c r="Q427" s="315" t="s">
        <v>501</v>
      </c>
      <c r="R427" s="82">
        <v>13.68</v>
      </c>
      <c r="S427" s="241">
        <v>4465.1499999999996</v>
      </c>
      <c r="T427" s="230">
        <v>750</v>
      </c>
      <c r="U427" s="233">
        <v>7.0000000000000007E-2</v>
      </c>
      <c r="V427" s="315">
        <v>5580.21</v>
      </c>
      <c r="W427" s="372">
        <v>90.025000000000006</v>
      </c>
      <c r="X427" s="372">
        <v>90.025000000000006</v>
      </c>
      <c r="Y427" s="1500" t="s">
        <v>3240</v>
      </c>
      <c r="Z427" s="362">
        <v>0.75239999999999996</v>
      </c>
    </row>
    <row r="428" spans="1:26" ht="25.5" customHeight="1" thickBot="1">
      <c r="A428" s="477">
        <v>392</v>
      </c>
      <c r="B428" s="214">
        <v>2013</v>
      </c>
      <c r="C428" s="1528">
        <v>41425</v>
      </c>
      <c r="D428" s="1528">
        <v>41425</v>
      </c>
      <c r="E428" s="1547" t="s">
        <v>169</v>
      </c>
      <c r="F428" s="1547">
        <v>20090</v>
      </c>
      <c r="G428" s="1547" t="s">
        <v>4728</v>
      </c>
      <c r="H428" s="1529"/>
      <c r="I428" s="469">
        <v>55</v>
      </c>
      <c r="J428" s="1547" t="s">
        <v>2284</v>
      </c>
      <c r="K428" s="1547" t="s">
        <v>2306</v>
      </c>
      <c r="L428" s="932">
        <v>607535351</v>
      </c>
      <c r="M428" s="1527"/>
      <c r="N428" s="930" t="s">
        <v>497</v>
      </c>
      <c r="O428" s="207" t="s">
        <v>483</v>
      </c>
      <c r="P428" s="1524">
        <v>1.8</v>
      </c>
      <c r="Q428" s="1524" t="s">
        <v>4012</v>
      </c>
      <c r="R428" s="931">
        <v>11.4</v>
      </c>
      <c r="S428" s="1522">
        <v>5916.31</v>
      </c>
      <c r="T428" s="1523"/>
      <c r="U428" s="1517">
        <v>7.0000000000000007E-2</v>
      </c>
      <c r="V428" s="1524">
        <v>6330.45</v>
      </c>
      <c r="W428" s="1525">
        <v>75.02</v>
      </c>
      <c r="X428" s="1525">
        <v>75.02</v>
      </c>
      <c r="Y428" s="1500" t="s">
        <v>3240</v>
      </c>
      <c r="Z428" s="362">
        <v>0.627</v>
      </c>
    </row>
    <row r="429" spans="1:26" ht="25.5" customHeight="1">
      <c r="A429" s="1542">
        <v>393</v>
      </c>
      <c r="B429" s="214">
        <v>2013</v>
      </c>
      <c r="C429" s="1482">
        <v>41460</v>
      </c>
      <c r="D429" s="1482">
        <v>41460</v>
      </c>
      <c r="E429" s="1547" t="s">
        <v>169</v>
      </c>
      <c r="F429" s="1547">
        <v>20000</v>
      </c>
      <c r="G429" s="1547" t="s">
        <v>4729</v>
      </c>
      <c r="H429" s="490"/>
      <c r="I429" s="469">
        <v>90</v>
      </c>
      <c r="J429" s="1547" t="s">
        <v>4706</v>
      </c>
      <c r="K429" s="1547" t="s">
        <v>2310</v>
      </c>
      <c r="L429" s="932">
        <v>670291807</v>
      </c>
      <c r="M429" s="506" t="s">
        <v>4750</v>
      </c>
      <c r="N429" s="177" t="s">
        <v>497</v>
      </c>
      <c r="O429" s="207" t="s">
        <v>3891</v>
      </c>
      <c r="P429" s="1017">
        <v>1.8</v>
      </c>
      <c r="Q429" s="1017" t="s">
        <v>4751</v>
      </c>
      <c r="R429" s="103">
        <v>2.2799999999999998</v>
      </c>
      <c r="S429" s="200">
        <v>1533.55</v>
      </c>
      <c r="T429" s="308"/>
      <c r="U429" s="488">
        <v>7.0000000000000007E-2</v>
      </c>
      <c r="V429" s="1017">
        <v>1640.9</v>
      </c>
      <c r="W429" s="987">
        <v>15.005000000000001</v>
      </c>
      <c r="X429" s="987">
        <v>15.005000000000001</v>
      </c>
      <c r="Y429" s="1500" t="s">
        <v>3240</v>
      </c>
      <c r="Z429" s="362">
        <v>0.12539999999999998</v>
      </c>
    </row>
    <row r="430" spans="1:26" ht="25.5" customHeight="1" thickBot="1">
      <c r="A430" s="477">
        <v>394</v>
      </c>
      <c r="B430" s="214">
        <v>2013</v>
      </c>
      <c r="C430" s="1482">
        <v>41386</v>
      </c>
      <c r="D430" s="1482">
        <v>41388</v>
      </c>
      <c r="E430" s="1547" t="s">
        <v>299</v>
      </c>
      <c r="F430" s="1547">
        <v>20144</v>
      </c>
      <c r="G430" s="1547" t="s">
        <v>4730</v>
      </c>
      <c r="H430" s="490"/>
      <c r="I430" s="24">
        <v>120</v>
      </c>
      <c r="J430" s="1547" t="s">
        <v>4707</v>
      </c>
      <c r="K430" s="1547" t="s">
        <v>389</v>
      </c>
      <c r="L430" s="932">
        <v>615165686</v>
      </c>
      <c r="M430" s="179"/>
      <c r="N430" s="177" t="s">
        <v>497</v>
      </c>
      <c r="O430" s="455" t="s">
        <v>4747</v>
      </c>
      <c r="P430" s="1017">
        <v>1.5</v>
      </c>
      <c r="Q430" s="315" t="s">
        <v>4012</v>
      </c>
      <c r="R430" s="103">
        <v>15</v>
      </c>
      <c r="S430" s="200">
        <v>2021.76</v>
      </c>
      <c r="T430" s="308"/>
      <c r="U430" s="488">
        <v>7.0000000000000007E-2</v>
      </c>
      <c r="V430" s="1017">
        <v>2173.1799999999998</v>
      </c>
      <c r="W430" s="987">
        <v>90.025000000000006</v>
      </c>
      <c r="X430" s="987">
        <v>90.025000000000006</v>
      </c>
      <c r="Y430" s="1500" t="s">
        <v>3240</v>
      </c>
      <c r="Z430" s="362">
        <v>0.82499999999999996</v>
      </c>
    </row>
    <row r="431" spans="1:26" ht="25.5" customHeight="1">
      <c r="A431" s="1542">
        <v>395</v>
      </c>
      <c r="B431" s="214">
        <v>2013</v>
      </c>
      <c r="C431" s="1482">
        <v>41470</v>
      </c>
      <c r="D431" s="1482">
        <v>41470</v>
      </c>
      <c r="E431" s="1547" t="s">
        <v>291</v>
      </c>
      <c r="F431" s="1547">
        <v>20118</v>
      </c>
      <c r="G431" s="1547" t="s">
        <v>4731</v>
      </c>
      <c r="H431" s="490"/>
      <c r="I431" s="24">
        <v>70</v>
      </c>
      <c r="J431" s="1547" t="s">
        <v>4708</v>
      </c>
      <c r="K431" s="1547" t="s">
        <v>84</v>
      </c>
      <c r="L431" s="932">
        <v>685050444</v>
      </c>
      <c r="M431" s="506" t="s">
        <v>4752</v>
      </c>
      <c r="N431" s="177" t="s">
        <v>497</v>
      </c>
      <c r="O431" s="455" t="s">
        <v>474</v>
      </c>
      <c r="P431" s="1017">
        <v>1.8</v>
      </c>
      <c r="Q431" s="1017" t="s">
        <v>522</v>
      </c>
      <c r="R431" s="103">
        <v>5</v>
      </c>
      <c r="S431" s="200">
        <v>3918</v>
      </c>
      <c r="T431" s="308"/>
      <c r="U431" s="488">
        <v>7.0000000000000007E-2</v>
      </c>
      <c r="V431" s="1017">
        <v>4192.26</v>
      </c>
      <c r="W431" s="987">
        <v>30.01</v>
      </c>
      <c r="X431" s="987">
        <v>30.01</v>
      </c>
      <c r="Y431" s="1500" t="s">
        <v>3240</v>
      </c>
      <c r="Z431" s="362">
        <v>0.27500000000000002</v>
      </c>
    </row>
    <row r="432" spans="1:26" ht="25.5" customHeight="1" thickBot="1">
      <c r="A432" s="477">
        <v>396</v>
      </c>
      <c r="B432" s="214">
        <v>2013</v>
      </c>
      <c r="C432" s="1482">
        <v>41463</v>
      </c>
      <c r="D432" s="1482">
        <v>41463</v>
      </c>
      <c r="E432" s="1547" t="s">
        <v>169</v>
      </c>
      <c r="F432" s="1547">
        <v>20000</v>
      </c>
      <c r="G432" s="1547" t="s">
        <v>4732</v>
      </c>
      <c r="H432" s="490"/>
      <c r="I432" s="24">
        <v>95</v>
      </c>
      <c r="J432" s="1547" t="s">
        <v>4709</v>
      </c>
      <c r="K432" s="1547" t="s">
        <v>4724</v>
      </c>
      <c r="L432" s="209">
        <v>495520038</v>
      </c>
      <c r="M432" s="506" t="s">
        <v>4753</v>
      </c>
      <c r="N432" s="177" t="s">
        <v>497</v>
      </c>
      <c r="O432" s="207" t="s">
        <v>4748</v>
      </c>
      <c r="P432" s="1017">
        <v>1.7</v>
      </c>
      <c r="Q432" s="1017" t="s">
        <v>498</v>
      </c>
      <c r="R432" s="103">
        <v>6.84</v>
      </c>
      <c r="S432" s="200">
        <v>4172</v>
      </c>
      <c r="T432" s="308">
        <v>750</v>
      </c>
      <c r="U432" s="488">
        <v>7.0000000000000007E-2</v>
      </c>
      <c r="V432" s="1017">
        <v>5266.54</v>
      </c>
      <c r="W432" s="987">
        <v>45.01</v>
      </c>
      <c r="X432" s="987">
        <v>45.01</v>
      </c>
      <c r="Y432" s="1500" t="s">
        <v>3240</v>
      </c>
      <c r="Z432" s="362">
        <v>0.37619999999999998</v>
      </c>
    </row>
    <row r="433" spans="1:26" ht="25.5" customHeight="1">
      <c r="A433" s="1542">
        <v>397</v>
      </c>
      <c r="B433" s="214">
        <v>2013</v>
      </c>
      <c r="C433" s="1482">
        <v>41430</v>
      </c>
      <c r="D433" s="1482">
        <v>41430</v>
      </c>
      <c r="E433" s="1547" t="s">
        <v>159</v>
      </c>
      <c r="F433" s="1547">
        <v>20200</v>
      </c>
      <c r="G433" s="1547" t="s">
        <v>4733</v>
      </c>
      <c r="H433" s="490"/>
      <c r="I433" s="24">
        <v>75</v>
      </c>
      <c r="J433" s="1547" t="s">
        <v>1550</v>
      </c>
      <c r="K433" s="1547" t="s">
        <v>116</v>
      </c>
      <c r="L433" s="209">
        <v>618423408</v>
      </c>
      <c r="M433" s="179"/>
      <c r="N433" s="177" t="s">
        <v>497</v>
      </c>
      <c r="O433" s="207" t="s">
        <v>3894</v>
      </c>
      <c r="P433" s="1017">
        <v>1.6</v>
      </c>
      <c r="Q433" s="1017" t="s">
        <v>4751</v>
      </c>
      <c r="R433" s="103">
        <v>12.3</v>
      </c>
      <c r="S433" s="200">
        <v>5051.7299999999996</v>
      </c>
      <c r="T433" s="308">
        <v>745</v>
      </c>
      <c r="U433" s="488">
        <v>7.0000000000000007E-2</v>
      </c>
      <c r="V433" s="1017">
        <v>6202.5</v>
      </c>
      <c r="W433" s="987">
        <v>75.02</v>
      </c>
      <c r="X433" s="987">
        <v>75.02</v>
      </c>
      <c r="Y433" s="1500" t="s">
        <v>3240</v>
      </c>
      <c r="Z433" s="362">
        <v>0.67649999999999999</v>
      </c>
    </row>
    <row r="434" spans="1:26" ht="25.5" customHeight="1" thickBot="1">
      <c r="A434" s="477">
        <v>398</v>
      </c>
      <c r="B434" s="214">
        <v>2013</v>
      </c>
      <c r="C434" s="1482">
        <v>41372</v>
      </c>
      <c r="D434" s="1482">
        <v>41373</v>
      </c>
      <c r="E434" s="1548" t="s">
        <v>169</v>
      </c>
      <c r="F434" s="1548">
        <v>20090</v>
      </c>
      <c r="G434" s="1548" t="s">
        <v>4734</v>
      </c>
      <c r="H434" s="490"/>
      <c r="I434" s="24">
        <v>79</v>
      </c>
      <c r="J434" s="1548" t="s">
        <v>4710</v>
      </c>
      <c r="K434" s="1548" t="s">
        <v>1279</v>
      </c>
      <c r="L434" s="932">
        <v>629403908</v>
      </c>
      <c r="M434" s="506" t="s">
        <v>4754</v>
      </c>
      <c r="N434" s="177" t="s">
        <v>497</v>
      </c>
      <c r="O434" s="207" t="s">
        <v>483</v>
      </c>
      <c r="P434" s="1017">
        <v>1.4</v>
      </c>
      <c r="Q434" s="1017" t="s">
        <v>508</v>
      </c>
      <c r="R434" s="103">
        <v>11.4</v>
      </c>
      <c r="S434" s="200">
        <v>2941.72</v>
      </c>
      <c r="T434" s="308">
        <v>1302.3</v>
      </c>
      <c r="U434" s="488">
        <v>7.0000000000000007E-2</v>
      </c>
      <c r="V434" s="1017">
        <v>4541.1000000000004</v>
      </c>
      <c r="W434" s="987">
        <v>75.02</v>
      </c>
      <c r="X434" s="987">
        <v>75.02</v>
      </c>
      <c r="Y434" s="1500" t="s">
        <v>3240</v>
      </c>
      <c r="Z434" s="362">
        <v>0.627</v>
      </c>
    </row>
    <row r="435" spans="1:26" ht="25.5" customHeight="1" thickBot="1">
      <c r="A435" s="1542">
        <v>399</v>
      </c>
      <c r="B435" s="214">
        <v>2013</v>
      </c>
      <c r="C435" s="1482">
        <v>41389</v>
      </c>
      <c r="D435" s="1482">
        <v>41389</v>
      </c>
      <c r="E435" s="1548" t="s">
        <v>2370</v>
      </c>
      <c r="F435" s="1548">
        <v>20232</v>
      </c>
      <c r="G435" s="1548" t="s">
        <v>157</v>
      </c>
      <c r="H435" s="490"/>
      <c r="I435" s="469">
        <v>90</v>
      </c>
      <c r="J435" s="1548" t="s">
        <v>4711</v>
      </c>
      <c r="K435" s="1548" t="s">
        <v>123</v>
      </c>
      <c r="L435" s="932">
        <v>680688256</v>
      </c>
      <c r="M435" s="179"/>
      <c r="N435" s="177" t="s">
        <v>497</v>
      </c>
      <c r="O435" s="207" t="s">
        <v>4031</v>
      </c>
      <c r="P435" s="1017">
        <v>1.8</v>
      </c>
      <c r="Q435" s="1017" t="s">
        <v>498</v>
      </c>
      <c r="R435" s="103">
        <v>9.1199999999999992</v>
      </c>
      <c r="S435" s="200">
        <v>2000.14</v>
      </c>
      <c r="T435" s="308">
        <v>391.8</v>
      </c>
      <c r="U435" s="488">
        <v>7.0000000000000007E-2</v>
      </c>
      <c r="V435" s="1017">
        <v>2559.38</v>
      </c>
      <c r="W435" s="987">
        <v>60.015000000000001</v>
      </c>
      <c r="X435" s="987">
        <v>60.015000000000001</v>
      </c>
      <c r="Y435" s="1500" t="s">
        <v>3240</v>
      </c>
      <c r="Z435" s="362">
        <v>0.50159999999999993</v>
      </c>
    </row>
    <row r="436" spans="1:26" ht="25.5" customHeight="1">
      <c r="A436" s="2007">
        <v>400</v>
      </c>
      <c r="B436" s="2072">
        <v>2013</v>
      </c>
      <c r="C436" s="2074">
        <v>41292</v>
      </c>
      <c r="D436" s="2076">
        <v>41313</v>
      </c>
      <c r="E436" s="2078" t="s">
        <v>1338</v>
      </c>
      <c r="F436" s="2078">
        <v>20235</v>
      </c>
      <c r="G436" s="2078" t="s">
        <v>4735</v>
      </c>
      <c r="H436" s="1521"/>
      <c r="I436" s="2082">
        <v>70</v>
      </c>
      <c r="J436" s="2215" t="s">
        <v>1582</v>
      </c>
      <c r="K436" s="2078" t="s">
        <v>207</v>
      </c>
      <c r="L436" s="2084">
        <v>614370734</v>
      </c>
      <c r="M436" s="2086" t="s">
        <v>4755</v>
      </c>
      <c r="N436" s="946" t="s">
        <v>495</v>
      </c>
      <c r="O436" s="2082" t="s">
        <v>4749</v>
      </c>
      <c r="P436" s="1520">
        <v>7.5</v>
      </c>
      <c r="Q436" s="1520" t="s">
        <v>4005</v>
      </c>
      <c r="R436" s="947">
        <v>68</v>
      </c>
      <c r="S436" s="1518">
        <v>2475</v>
      </c>
      <c r="T436" s="1519"/>
      <c r="U436" s="1516">
        <v>7.0000000000000007E-2</v>
      </c>
      <c r="V436" s="1520">
        <v>2648.25</v>
      </c>
      <c r="W436" s="1998">
        <v>623.02499999999998</v>
      </c>
      <c r="X436" s="2004">
        <v>623.02499999999998</v>
      </c>
      <c r="Y436" s="2064" t="s">
        <v>3240</v>
      </c>
      <c r="Z436" s="376">
        <v>3.74</v>
      </c>
    </row>
    <row r="437" spans="1:26" ht="25.5" customHeight="1" thickBot="1">
      <c r="A437" s="2009"/>
      <c r="B437" s="2091"/>
      <c r="C437" s="2075"/>
      <c r="D437" s="2077"/>
      <c r="E437" s="2079"/>
      <c r="F437" s="2079"/>
      <c r="G437" s="2079"/>
      <c r="H437" s="222"/>
      <c r="I437" s="2083"/>
      <c r="J437" s="2216"/>
      <c r="K437" s="2079"/>
      <c r="L437" s="2085"/>
      <c r="M437" s="2087"/>
      <c r="N437" s="924" t="s">
        <v>503</v>
      </c>
      <c r="O437" s="2083"/>
      <c r="P437" s="316">
        <v>2.8</v>
      </c>
      <c r="Q437" s="316" t="s">
        <v>512</v>
      </c>
      <c r="R437" s="291">
        <v>55</v>
      </c>
      <c r="S437" s="242">
        <v>4080</v>
      </c>
      <c r="T437" s="231"/>
      <c r="U437" s="332">
        <v>7.0000000000000007E-2</v>
      </c>
      <c r="V437" s="316">
        <v>4365.6000000000004</v>
      </c>
      <c r="W437" s="2000"/>
      <c r="X437" s="2006"/>
      <c r="Y437" s="2065"/>
      <c r="Z437" s="364">
        <v>3.0249999999999999</v>
      </c>
    </row>
    <row r="438" spans="1:26" ht="25.5" customHeight="1">
      <c r="A438" s="1514">
        <v>401</v>
      </c>
      <c r="B438" s="180">
        <v>2013</v>
      </c>
      <c r="C438" s="1528">
        <v>41451</v>
      </c>
      <c r="D438" s="1528">
        <v>41451</v>
      </c>
      <c r="E438" s="1550" t="s">
        <v>181</v>
      </c>
      <c r="F438" s="1550">
        <v>20230</v>
      </c>
      <c r="G438" s="1550" t="s">
        <v>4736</v>
      </c>
      <c r="H438" s="1529"/>
      <c r="I438" s="832">
        <v>90</v>
      </c>
      <c r="J438" s="1550" t="s">
        <v>4713</v>
      </c>
      <c r="K438" s="1550" t="s">
        <v>357</v>
      </c>
      <c r="L438" s="1490">
        <v>618186812</v>
      </c>
      <c r="M438" s="1552" t="s">
        <v>4756</v>
      </c>
      <c r="N438" s="930" t="s">
        <v>497</v>
      </c>
      <c r="O438" s="695" t="s">
        <v>4031</v>
      </c>
      <c r="P438" s="1524">
        <v>1.8</v>
      </c>
      <c r="Q438" s="1524" t="s">
        <v>498</v>
      </c>
      <c r="R438" s="931">
        <v>15.96</v>
      </c>
      <c r="S438" s="1522">
        <v>3810.72</v>
      </c>
      <c r="T438" s="1523">
        <v>750</v>
      </c>
      <c r="U438" s="1517">
        <v>7.0000000000000007E-2</v>
      </c>
      <c r="V438" s="1524">
        <v>4879.97</v>
      </c>
      <c r="W438" s="1525">
        <v>105.02500000000001</v>
      </c>
      <c r="X438" s="1525">
        <v>105.02500000000001</v>
      </c>
      <c r="Y438" s="1551" t="s">
        <v>3240</v>
      </c>
      <c r="Z438" s="363">
        <v>0.87780000000000002</v>
      </c>
    </row>
    <row r="439" spans="1:26" ht="25.5" customHeight="1">
      <c r="A439" s="1515">
        <v>402</v>
      </c>
      <c r="B439" s="214">
        <v>2013</v>
      </c>
      <c r="C439" s="1482">
        <v>41450</v>
      </c>
      <c r="D439" s="1482">
        <v>41450</v>
      </c>
      <c r="E439" s="1548" t="s">
        <v>175</v>
      </c>
      <c r="F439" s="1548">
        <v>20214</v>
      </c>
      <c r="G439" s="1548" t="s">
        <v>4737</v>
      </c>
      <c r="H439" s="490"/>
      <c r="I439" s="469">
        <v>90</v>
      </c>
      <c r="J439" s="1548" t="s">
        <v>4714</v>
      </c>
      <c r="K439" s="1548" t="s">
        <v>590</v>
      </c>
      <c r="L439" s="932">
        <v>420010075</v>
      </c>
      <c r="M439" s="179"/>
      <c r="N439" s="177" t="s">
        <v>497</v>
      </c>
      <c r="O439" s="207" t="s">
        <v>4031</v>
      </c>
      <c r="P439" s="1017">
        <v>1.8</v>
      </c>
      <c r="Q439" s="315" t="s">
        <v>498</v>
      </c>
      <c r="R439" s="103">
        <v>18.239999999999998</v>
      </c>
      <c r="S439" s="200">
        <v>3368</v>
      </c>
      <c r="T439" s="308">
        <v>1002</v>
      </c>
      <c r="U439" s="488">
        <v>7.0000000000000007E-2</v>
      </c>
      <c r="V439" s="1017">
        <v>4675.8999999999996</v>
      </c>
      <c r="W439" s="987">
        <v>120.03</v>
      </c>
      <c r="X439" s="987">
        <v>120.03</v>
      </c>
      <c r="Y439" s="1500" t="s">
        <v>3240</v>
      </c>
      <c r="Z439" s="362">
        <v>1.0031999999999999</v>
      </c>
    </row>
    <row r="440" spans="1:26" ht="25.5" customHeight="1">
      <c r="A440" s="1705">
        <v>403</v>
      </c>
      <c r="B440" s="214">
        <v>2013</v>
      </c>
      <c r="C440" s="1482">
        <v>41471</v>
      </c>
      <c r="D440" s="1482">
        <v>41471</v>
      </c>
      <c r="E440" s="1547" t="s">
        <v>165</v>
      </c>
      <c r="F440" s="1547">
        <v>20240</v>
      </c>
      <c r="G440" s="1547" t="s">
        <v>727</v>
      </c>
      <c r="H440" s="490"/>
      <c r="I440" s="24">
        <v>150</v>
      </c>
      <c r="J440" s="1547" t="s">
        <v>4715</v>
      </c>
      <c r="K440" s="1547" t="s">
        <v>2935</v>
      </c>
      <c r="L440" s="1492"/>
      <c r="M440" s="179"/>
      <c r="N440" s="177" t="s">
        <v>497</v>
      </c>
      <c r="O440" s="203" t="s">
        <v>448</v>
      </c>
      <c r="P440" s="1017">
        <v>1.4</v>
      </c>
      <c r="Q440" s="1017" t="s">
        <v>498</v>
      </c>
      <c r="R440" s="103">
        <v>18.399999999999999</v>
      </c>
      <c r="S440" s="200">
        <v>3280.75</v>
      </c>
      <c r="T440" s="308">
        <v>1050</v>
      </c>
      <c r="U440" s="488">
        <v>7.0000000000000007E-2</v>
      </c>
      <c r="V440" s="1017">
        <v>4633.8999999999996</v>
      </c>
      <c r="W440" s="987">
        <v>120.03</v>
      </c>
      <c r="X440" s="987">
        <v>120.03</v>
      </c>
      <c r="Y440" s="1500" t="s">
        <v>3240</v>
      </c>
      <c r="Z440" s="362">
        <v>1.012</v>
      </c>
    </row>
    <row r="441" spans="1:26" ht="25.5" customHeight="1">
      <c r="A441" s="1707">
        <v>404</v>
      </c>
      <c r="B441" s="214">
        <v>2013</v>
      </c>
      <c r="C441" s="1482">
        <v>41456</v>
      </c>
      <c r="D441" s="1482">
        <v>41457</v>
      </c>
      <c r="E441" s="1547" t="s">
        <v>159</v>
      </c>
      <c r="F441" s="1547">
        <v>20200</v>
      </c>
      <c r="G441" s="1547" t="s">
        <v>4738</v>
      </c>
      <c r="H441" s="490"/>
      <c r="I441" s="24">
        <v>75</v>
      </c>
      <c r="J441" s="1547" t="s">
        <v>4716</v>
      </c>
      <c r="K441" s="1547" t="s">
        <v>141</v>
      </c>
      <c r="L441" s="209">
        <v>631913357</v>
      </c>
      <c r="M441" s="179"/>
      <c r="N441" s="177" t="s">
        <v>497</v>
      </c>
      <c r="O441" s="203" t="s">
        <v>3978</v>
      </c>
      <c r="P441" s="1017">
        <v>1.4</v>
      </c>
      <c r="Q441" s="1017" t="s">
        <v>508</v>
      </c>
      <c r="R441" s="103">
        <v>16.100000000000001</v>
      </c>
      <c r="S441" s="200">
        <v>2852.99</v>
      </c>
      <c r="T441" s="308"/>
      <c r="U441" s="488">
        <v>7.0000000000000007E-2</v>
      </c>
      <c r="V441" s="1017">
        <v>3052.69</v>
      </c>
      <c r="W441" s="987">
        <v>105.02500000000001</v>
      </c>
      <c r="X441" s="987">
        <v>105.02500000000001</v>
      </c>
      <c r="Y441" s="1500" t="s">
        <v>3240</v>
      </c>
      <c r="Z441" s="362">
        <v>0.88550000000000006</v>
      </c>
    </row>
    <row r="442" spans="1:26" ht="25.5" customHeight="1">
      <c r="A442" s="1705">
        <v>405</v>
      </c>
      <c r="B442" s="214">
        <v>2013</v>
      </c>
      <c r="C442" s="1482">
        <v>41386</v>
      </c>
      <c r="D442" s="1482">
        <v>41387</v>
      </c>
      <c r="E442" s="1547" t="s">
        <v>168</v>
      </c>
      <c r="F442" s="1547">
        <v>20200</v>
      </c>
      <c r="G442" s="1547" t="s">
        <v>4739</v>
      </c>
      <c r="H442" s="490"/>
      <c r="I442" s="24">
        <v>50</v>
      </c>
      <c r="J442" s="1548" t="s">
        <v>4717</v>
      </c>
      <c r="K442" s="1547"/>
      <c r="L442" s="209">
        <v>495314285</v>
      </c>
      <c r="M442" s="506" t="s">
        <v>4757</v>
      </c>
      <c r="N442" s="177" t="s">
        <v>497</v>
      </c>
      <c r="O442" s="203" t="s">
        <v>450</v>
      </c>
      <c r="P442" s="1017">
        <v>1.8</v>
      </c>
      <c r="Q442" s="1017" t="s">
        <v>500</v>
      </c>
      <c r="R442" s="103">
        <v>15.94</v>
      </c>
      <c r="S442" s="200">
        <v>6099.81</v>
      </c>
      <c r="T442" s="308">
        <v>1457.5</v>
      </c>
      <c r="U442" s="488">
        <v>7.0000000000000007E-2</v>
      </c>
      <c r="V442" s="1017">
        <v>8086.32</v>
      </c>
      <c r="W442" s="987">
        <v>105.02500000000001</v>
      </c>
      <c r="X442" s="987">
        <v>105.02500000000001</v>
      </c>
      <c r="Y442" s="1500" t="s">
        <v>3240</v>
      </c>
      <c r="Z442" s="362">
        <v>0.87669999999999992</v>
      </c>
    </row>
    <row r="443" spans="1:26" ht="25.5" customHeight="1">
      <c r="A443" s="1707">
        <v>406</v>
      </c>
      <c r="B443" s="214">
        <v>2013</v>
      </c>
      <c r="C443" s="1482">
        <v>41379</v>
      </c>
      <c r="D443" s="1482">
        <v>41380</v>
      </c>
      <c r="E443" s="1547" t="s">
        <v>237</v>
      </c>
      <c r="F443" s="1547">
        <v>20218</v>
      </c>
      <c r="G443" s="1547" t="s">
        <v>4740</v>
      </c>
      <c r="H443" s="490"/>
      <c r="I443" s="469">
        <v>90</v>
      </c>
      <c r="J443" s="1548" t="s">
        <v>4718</v>
      </c>
      <c r="K443" s="1547" t="s">
        <v>109</v>
      </c>
      <c r="L443" s="932">
        <v>652204881</v>
      </c>
      <c r="M443" s="179"/>
      <c r="N443" s="177" t="s">
        <v>497</v>
      </c>
      <c r="O443" s="203" t="s">
        <v>3973</v>
      </c>
      <c r="P443" s="1017">
        <v>1.3</v>
      </c>
      <c r="Q443" s="1017" t="s">
        <v>508</v>
      </c>
      <c r="R443" s="103">
        <v>7.1</v>
      </c>
      <c r="S443" s="200">
        <v>6783.59</v>
      </c>
      <c r="T443" s="308"/>
      <c r="U443" s="488">
        <v>7.0000000000000007E-2</v>
      </c>
      <c r="V443" s="1017">
        <v>7258.44</v>
      </c>
      <c r="W443" s="987">
        <v>45.01</v>
      </c>
      <c r="X443" s="987">
        <v>45.01</v>
      </c>
      <c r="Y443" s="1500" t="s">
        <v>3240</v>
      </c>
      <c r="Z443" s="362">
        <v>0.39049999999999996</v>
      </c>
    </row>
    <row r="444" spans="1:26" ht="25.5" customHeight="1">
      <c r="A444" s="1705">
        <v>407</v>
      </c>
      <c r="B444" s="214">
        <v>2013</v>
      </c>
      <c r="C444" s="1482">
        <v>40929</v>
      </c>
      <c r="D444" s="1482">
        <v>40929</v>
      </c>
      <c r="E444" s="1547" t="s">
        <v>169</v>
      </c>
      <c r="F444" s="1547">
        <v>20000</v>
      </c>
      <c r="G444" s="1547" t="s">
        <v>4741</v>
      </c>
      <c r="H444" s="490"/>
      <c r="I444" s="1526"/>
      <c r="J444" s="1548" t="s">
        <v>1635</v>
      </c>
      <c r="K444" s="1547" t="s">
        <v>638</v>
      </c>
      <c r="L444" s="1492"/>
      <c r="M444" s="179"/>
      <c r="N444" s="177" t="s">
        <v>497</v>
      </c>
      <c r="O444" s="975" t="s">
        <v>4758</v>
      </c>
      <c r="P444" s="1017">
        <v>1.4</v>
      </c>
      <c r="Q444" s="1017" t="s">
        <v>498</v>
      </c>
      <c r="R444" s="103">
        <v>16</v>
      </c>
      <c r="S444" s="200">
        <v>4729.5</v>
      </c>
      <c r="T444" s="308"/>
      <c r="U444" s="488">
        <v>7.0000000000000007E-2</v>
      </c>
      <c r="V444" s="1017">
        <v>5060.57</v>
      </c>
      <c r="W444" s="987">
        <v>55.97</v>
      </c>
      <c r="X444" s="987">
        <v>55.97</v>
      </c>
      <c r="Y444" s="1500" t="s">
        <v>3240</v>
      </c>
      <c r="Z444" s="362">
        <v>0.88</v>
      </c>
    </row>
    <row r="445" spans="1:26" ht="25.5" customHeight="1">
      <c r="A445" s="1707">
        <v>408</v>
      </c>
      <c r="B445" s="214">
        <v>2013</v>
      </c>
      <c r="C445" s="1482">
        <v>41346</v>
      </c>
      <c r="D445" s="1482">
        <v>41346</v>
      </c>
      <c r="E445" s="1547" t="s">
        <v>277</v>
      </c>
      <c r="F445" s="1547">
        <v>20167</v>
      </c>
      <c r="G445" s="1547" t="s">
        <v>4742</v>
      </c>
      <c r="H445" s="490"/>
      <c r="I445" s="24">
        <v>70</v>
      </c>
      <c r="J445" s="1547" t="s">
        <v>4719</v>
      </c>
      <c r="K445" s="1547" t="s">
        <v>4725</v>
      </c>
      <c r="L445" s="209">
        <v>622272125</v>
      </c>
      <c r="M445" s="179"/>
      <c r="N445" s="177" t="s">
        <v>503</v>
      </c>
      <c r="O445" s="203" t="s">
        <v>3901</v>
      </c>
      <c r="P445" s="1017">
        <v>3.1</v>
      </c>
      <c r="Q445" s="1017" t="s">
        <v>4759</v>
      </c>
      <c r="R445" s="103">
        <v>28.88</v>
      </c>
      <c r="S445" s="200">
        <v>2448.9899999999998</v>
      </c>
      <c r="T445" s="308"/>
      <c r="U445" s="488">
        <v>7.0000000000000007E-2</v>
      </c>
      <c r="V445" s="1017">
        <v>2620.42</v>
      </c>
      <c r="W445" s="987">
        <v>202.23</v>
      </c>
      <c r="X445" s="987">
        <v>202.23</v>
      </c>
      <c r="Y445" s="1500" t="s">
        <v>3240</v>
      </c>
      <c r="Z445" s="362">
        <v>1.5884</v>
      </c>
    </row>
    <row r="446" spans="1:26" ht="25.5" customHeight="1">
      <c r="A446" s="1705">
        <v>409</v>
      </c>
      <c r="B446" s="214">
        <v>2013</v>
      </c>
      <c r="C446" s="1482">
        <v>41465</v>
      </c>
      <c r="D446" s="1482">
        <v>41465</v>
      </c>
      <c r="E446" s="1547" t="s">
        <v>169</v>
      </c>
      <c r="F446" s="1547">
        <v>20090</v>
      </c>
      <c r="G446" s="1547" t="s">
        <v>4743</v>
      </c>
      <c r="H446" s="490"/>
      <c r="I446" s="469">
        <v>95</v>
      </c>
      <c r="J446" s="1547" t="s">
        <v>4720</v>
      </c>
      <c r="K446" s="1547" t="s">
        <v>2999</v>
      </c>
      <c r="L446" s="209">
        <v>614701578</v>
      </c>
      <c r="M446" s="506" t="s">
        <v>4760</v>
      </c>
      <c r="N446" s="177" t="s">
        <v>497</v>
      </c>
      <c r="O446" s="207" t="s">
        <v>3891</v>
      </c>
      <c r="P446" s="1017">
        <v>1.8</v>
      </c>
      <c r="Q446" s="1017" t="s">
        <v>498</v>
      </c>
      <c r="R446" s="103">
        <v>15.96</v>
      </c>
      <c r="S446" s="200">
        <v>3271.03</v>
      </c>
      <c r="T446" s="308"/>
      <c r="U446" s="488">
        <v>7.0000000000000007E-2</v>
      </c>
      <c r="V446" s="1017">
        <v>3500</v>
      </c>
      <c r="W446" s="987">
        <v>105.02500000000001</v>
      </c>
      <c r="X446" s="987">
        <v>105.02500000000001</v>
      </c>
      <c r="Y446" s="1500" t="s">
        <v>3240</v>
      </c>
      <c r="Z446" s="362">
        <v>0.87780000000000002</v>
      </c>
    </row>
    <row r="447" spans="1:26" ht="25.5" customHeight="1" thickBot="1">
      <c r="A447" s="1707">
        <v>410</v>
      </c>
      <c r="B447" s="176">
        <v>2013</v>
      </c>
      <c r="C447" s="1482">
        <v>41417</v>
      </c>
      <c r="D447" s="1482">
        <v>41419</v>
      </c>
      <c r="E447" s="1549" t="s">
        <v>169</v>
      </c>
      <c r="F447" s="1549">
        <v>20090</v>
      </c>
      <c r="G447" s="1549" t="s">
        <v>4744</v>
      </c>
      <c r="H447" s="490"/>
      <c r="I447" s="945">
        <v>90</v>
      </c>
      <c r="J447" s="1549" t="s">
        <v>4721</v>
      </c>
      <c r="K447" s="1549" t="s">
        <v>1695</v>
      </c>
      <c r="L447" s="1492"/>
      <c r="M447" s="179"/>
      <c r="N447" s="177" t="s">
        <v>497</v>
      </c>
      <c r="O447" s="1211" t="s">
        <v>477</v>
      </c>
      <c r="P447" s="1017">
        <v>1.4</v>
      </c>
      <c r="Q447" s="1017" t="s">
        <v>498</v>
      </c>
      <c r="R447" s="103">
        <v>6.67</v>
      </c>
      <c r="S447" s="200">
        <v>3801.6</v>
      </c>
      <c r="T447" s="308"/>
      <c r="U447" s="488">
        <v>7.0000000000000007E-2</v>
      </c>
      <c r="V447" s="1017">
        <v>4067.71</v>
      </c>
      <c r="W447" s="987">
        <v>60.015000000000001</v>
      </c>
      <c r="X447" s="987">
        <v>60.015000000000001</v>
      </c>
      <c r="Y447" s="1488" t="s">
        <v>3240</v>
      </c>
      <c r="Z447" s="369">
        <v>0.36685000000000001</v>
      </c>
    </row>
    <row r="448" spans="1:26" ht="25.5" customHeight="1">
      <c r="A448" s="2007">
        <v>411</v>
      </c>
      <c r="B448" s="2072">
        <v>2013</v>
      </c>
      <c r="C448" s="2074">
        <v>41409</v>
      </c>
      <c r="D448" s="2076">
        <v>41453</v>
      </c>
      <c r="E448" s="2078" t="s">
        <v>1314</v>
      </c>
      <c r="F448" s="2078">
        <v>20145</v>
      </c>
      <c r="G448" s="2078" t="s">
        <v>4745</v>
      </c>
      <c r="H448" s="2080"/>
      <c r="I448" s="2089">
        <v>225</v>
      </c>
      <c r="J448" s="2078" t="s">
        <v>4722</v>
      </c>
      <c r="K448" s="2078" t="s">
        <v>4726</v>
      </c>
      <c r="L448" s="2093">
        <v>619343173</v>
      </c>
      <c r="M448" s="2086" t="s">
        <v>4761</v>
      </c>
      <c r="N448" s="946" t="s">
        <v>503</v>
      </c>
      <c r="O448" s="2089" t="s">
        <v>572</v>
      </c>
      <c r="P448" s="1531">
        <v>2.8</v>
      </c>
      <c r="Q448" s="2068" t="s">
        <v>507</v>
      </c>
      <c r="R448" s="947">
        <v>408</v>
      </c>
      <c r="S448" s="2070">
        <v>48331</v>
      </c>
      <c r="T448" s="2066"/>
      <c r="U448" s="2001">
        <v>0.08</v>
      </c>
      <c r="V448" s="2068">
        <v>52197.48</v>
      </c>
      <c r="W448" s="1998">
        <v>4152.53</v>
      </c>
      <c r="X448" s="2004">
        <v>4152.53</v>
      </c>
      <c r="Y448" s="2064" t="s">
        <v>3240</v>
      </c>
      <c r="Z448" s="376">
        <v>22.44</v>
      </c>
    </row>
    <row r="449" spans="1:26" ht="25.5" customHeight="1" thickBot="1">
      <c r="A449" s="2009"/>
      <c r="B449" s="2091"/>
      <c r="C449" s="2075"/>
      <c r="D449" s="2077"/>
      <c r="E449" s="2079"/>
      <c r="F449" s="2079"/>
      <c r="G449" s="2079"/>
      <c r="H449" s="2081"/>
      <c r="I449" s="2090"/>
      <c r="J449" s="2079"/>
      <c r="K449" s="2079"/>
      <c r="L449" s="2094"/>
      <c r="M449" s="2088"/>
      <c r="N449" s="924" t="s">
        <v>505</v>
      </c>
      <c r="O449" s="2090"/>
      <c r="P449" s="316">
        <v>2.6</v>
      </c>
      <c r="Q449" s="2069"/>
      <c r="R449" s="291">
        <v>185</v>
      </c>
      <c r="S449" s="2071"/>
      <c r="T449" s="2067"/>
      <c r="U449" s="2003"/>
      <c r="V449" s="2069"/>
      <c r="W449" s="2000"/>
      <c r="X449" s="2006"/>
      <c r="Y449" s="2065"/>
      <c r="Z449" s="364">
        <v>10.175000000000001</v>
      </c>
    </row>
    <row r="450" spans="1:26" ht="25.5" customHeight="1">
      <c r="A450" s="477">
        <v>412</v>
      </c>
      <c r="B450" s="180">
        <v>2013</v>
      </c>
      <c r="C450" s="1534">
        <v>41449</v>
      </c>
      <c r="D450" s="1534">
        <v>41449</v>
      </c>
      <c r="E450" s="1546" t="s">
        <v>308</v>
      </c>
      <c r="F450" s="1546">
        <v>20167</v>
      </c>
      <c r="G450" s="1546" t="s">
        <v>4746</v>
      </c>
      <c r="H450" s="1536"/>
      <c r="I450" s="832">
        <v>90</v>
      </c>
      <c r="J450" s="1546" t="s">
        <v>4723</v>
      </c>
      <c r="K450" s="1546" t="s">
        <v>116</v>
      </c>
      <c r="L450" s="1490">
        <v>680956750</v>
      </c>
      <c r="M450" s="1537"/>
      <c r="N450" s="930" t="s">
        <v>497</v>
      </c>
      <c r="O450" s="937" t="s">
        <v>3891</v>
      </c>
      <c r="P450" s="1532">
        <v>1.4</v>
      </c>
      <c r="Q450" s="1532" t="s">
        <v>498</v>
      </c>
      <c r="R450" s="931">
        <v>17.12</v>
      </c>
      <c r="S450" s="1540">
        <v>7238.32</v>
      </c>
      <c r="T450" s="1539"/>
      <c r="U450" s="232">
        <v>7.0000000000000007E-2</v>
      </c>
      <c r="V450" s="1532">
        <v>7745</v>
      </c>
      <c r="W450" s="1541">
        <v>105.02500000000001</v>
      </c>
      <c r="X450" s="1541">
        <v>105.02500000000001</v>
      </c>
      <c r="Y450" s="1551" t="s">
        <v>3240</v>
      </c>
      <c r="Z450" s="363">
        <v>0.9416000000000001</v>
      </c>
    </row>
    <row r="451" spans="1:26" ht="25.5" customHeight="1">
      <c r="A451" s="1514">
        <v>413</v>
      </c>
      <c r="B451" s="180">
        <v>2013</v>
      </c>
      <c r="C451" s="1482">
        <v>41281</v>
      </c>
      <c r="D451" s="1482">
        <v>41293</v>
      </c>
      <c r="E451" s="1550" t="s">
        <v>169</v>
      </c>
      <c r="F451" s="1550">
        <v>20090</v>
      </c>
      <c r="G451" s="1550" t="s">
        <v>4785</v>
      </c>
      <c r="H451" s="490"/>
      <c r="I451" s="469">
        <v>70</v>
      </c>
      <c r="J451" s="1550" t="s">
        <v>4762</v>
      </c>
      <c r="K451" s="1550" t="s">
        <v>4778</v>
      </c>
      <c r="L451" s="932">
        <v>662591315</v>
      </c>
      <c r="M451" s="506" t="s">
        <v>4822</v>
      </c>
      <c r="N451" s="177" t="s">
        <v>505</v>
      </c>
      <c r="O451" s="455" t="s">
        <v>4818</v>
      </c>
      <c r="P451" s="1017">
        <v>7.5</v>
      </c>
      <c r="Q451" s="1017" t="s">
        <v>506</v>
      </c>
      <c r="R451" s="103">
        <v>31.2</v>
      </c>
      <c r="S451" s="200">
        <v>3021.85</v>
      </c>
      <c r="T451" s="308">
        <v>2000</v>
      </c>
      <c r="U451" s="1530">
        <v>7.0000000000000007E-2</v>
      </c>
      <c r="V451" s="1017">
        <v>5021.8500000000004</v>
      </c>
      <c r="W451" s="987">
        <v>218.48</v>
      </c>
      <c r="X451" s="987">
        <v>218.48</v>
      </c>
      <c r="Y451" s="1500" t="s">
        <v>3890</v>
      </c>
      <c r="Z451" s="363">
        <v>1.716</v>
      </c>
    </row>
    <row r="452" spans="1:26" ht="25.5" customHeight="1" thickBot="1">
      <c r="A452" s="477">
        <v>414</v>
      </c>
      <c r="B452" s="1533">
        <v>2013</v>
      </c>
      <c r="C452" s="1482">
        <v>41493</v>
      </c>
      <c r="D452" s="1482">
        <v>41493</v>
      </c>
      <c r="E452" s="1549" t="s">
        <v>300</v>
      </c>
      <c r="F452" s="1549">
        <v>20172</v>
      </c>
      <c r="G452" s="1549" t="s">
        <v>4786</v>
      </c>
      <c r="H452" s="490"/>
      <c r="I452" s="217">
        <v>90</v>
      </c>
      <c r="J452" s="1549" t="s">
        <v>281</v>
      </c>
      <c r="K452" s="1549" t="s">
        <v>4779</v>
      </c>
      <c r="L452" s="225">
        <v>601976012</v>
      </c>
      <c r="M452" s="179"/>
      <c r="N452" s="177" t="s">
        <v>497</v>
      </c>
      <c r="O452" s="249" t="s">
        <v>634</v>
      </c>
      <c r="P452" s="1017">
        <v>1.5</v>
      </c>
      <c r="Q452" s="1017" t="s">
        <v>508</v>
      </c>
      <c r="R452" s="103">
        <v>5</v>
      </c>
      <c r="S452" s="200">
        <v>1588.78</v>
      </c>
      <c r="T452" s="308"/>
      <c r="U452" s="488">
        <v>7.0000000000000007E-2</v>
      </c>
      <c r="V452" s="1017">
        <v>1700</v>
      </c>
      <c r="W452" s="987">
        <v>30.01</v>
      </c>
      <c r="X452" s="987">
        <v>30.01</v>
      </c>
      <c r="Y452" s="1488" t="s">
        <v>3890</v>
      </c>
      <c r="Z452" s="646">
        <v>0.27500000000000002</v>
      </c>
    </row>
    <row r="453" spans="1:26" ht="25.5" customHeight="1">
      <c r="A453" s="2007">
        <v>415</v>
      </c>
      <c r="B453" s="2072">
        <v>2013</v>
      </c>
      <c r="C453" s="2074">
        <v>41491</v>
      </c>
      <c r="D453" s="2076">
        <v>41493</v>
      </c>
      <c r="E453" s="2078" t="s">
        <v>169</v>
      </c>
      <c r="F453" s="2078">
        <v>20000</v>
      </c>
      <c r="G453" s="2078" t="s">
        <v>4787</v>
      </c>
      <c r="H453" s="2080"/>
      <c r="I453" s="2082">
        <v>60.4</v>
      </c>
      <c r="J453" s="2078" t="s">
        <v>4763</v>
      </c>
      <c r="K453" s="2078" t="s">
        <v>4780</v>
      </c>
      <c r="L453" s="2084">
        <v>620344477</v>
      </c>
      <c r="M453" s="2092"/>
      <c r="N453" s="946" t="s">
        <v>495</v>
      </c>
      <c r="O453" s="2078" t="s">
        <v>3903</v>
      </c>
      <c r="P453" s="1531">
        <v>5</v>
      </c>
      <c r="Q453" s="1531" t="s">
        <v>4823</v>
      </c>
      <c r="R453" s="947">
        <v>102.6</v>
      </c>
      <c r="S453" s="2070">
        <v>1952.38</v>
      </c>
      <c r="T453" s="2066"/>
      <c r="U453" s="2001">
        <v>0.08</v>
      </c>
      <c r="V453" s="2068">
        <v>2108.5700000000002</v>
      </c>
      <c r="W453" s="1998">
        <v>372.73</v>
      </c>
      <c r="X453" s="1998">
        <v>372.73</v>
      </c>
      <c r="Y453" s="2064" t="s">
        <v>3890</v>
      </c>
      <c r="Z453" s="376">
        <v>5.6429999999999998</v>
      </c>
    </row>
    <row r="454" spans="1:26" ht="25.5" customHeight="1" thickBot="1">
      <c r="A454" s="2009"/>
      <c r="B454" s="2091"/>
      <c r="C454" s="2075"/>
      <c r="D454" s="2077"/>
      <c r="E454" s="2079"/>
      <c r="F454" s="2079"/>
      <c r="G454" s="2079"/>
      <c r="H454" s="2081"/>
      <c r="I454" s="2083"/>
      <c r="J454" s="2079"/>
      <c r="K454" s="2079"/>
      <c r="L454" s="2085"/>
      <c r="M454" s="2088"/>
      <c r="N454" s="924" t="s">
        <v>503</v>
      </c>
      <c r="O454" s="2079"/>
      <c r="P454" s="316">
        <v>2.8</v>
      </c>
      <c r="Q454" s="316" t="s">
        <v>577</v>
      </c>
      <c r="R454" s="291">
        <v>2</v>
      </c>
      <c r="S454" s="2071"/>
      <c r="T454" s="2067"/>
      <c r="U454" s="2003"/>
      <c r="V454" s="2069"/>
      <c r="W454" s="2000"/>
      <c r="X454" s="2000"/>
      <c r="Y454" s="2065"/>
      <c r="Z454" s="912">
        <v>0.11</v>
      </c>
    </row>
    <row r="455" spans="1:26" ht="25.5" customHeight="1">
      <c r="A455" s="477">
        <v>416</v>
      </c>
      <c r="B455" s="180">
        <v>2013</v>
      </c>
      <c r="C455" s="1534">
        <v>41506</v>
      </c>
      <c r="D455" s="1534">
        <v>41506</v>
      </c>
      <c r="E455" s="1546" t="s">
        <v>169</v>
      </c>
      <c r="F455" s="1546">
        <v>20000</v>
      </c>
      <c r="G455" s="1546" t="s">
        <v>4788</v>
      </c>
      <c r="H455" s="1536"/>
      <c r="I455" s="220">
        <v>90</v>
      </c>
      <c r="J455" s="1546" t="s">
        <v>4764</v>
      </c>
      <c r="K455" s="1546" t="s">
        <v>80</v>
      </c>
      <c r="L455" s="1492"/>
      <c r="M455" s="1537"/>
      <c r="N455" s="930" t="s">
        <v>497</v>
      </c>
      <c r="O455" s="695" t="s">
        <v>634</v>
      </c>
      <c r="P455" s="1532">
        <v>1.4</v>
      </c>
      <c r="Q455" s="1532" t="s">
        <v>508</v>
      </c>
      <c r="R455" s="931">
        <v>13.68</v>
      </c>
      <c r="S455" s="1540">
        <v>5000</v>
      </c>
      <c r="T455" s="1539">
        <v>607.48</v>
      </c>
      <c r="U455" s="1530">
        <v>7.0000000000000007E-2</v>
      </c>
      <c r="V455" s="1532">
        <v>6000</v>
      </c>
      <c r="W455" s="1541">
        <v>90.025000000000006</v>
      </c>
      <c r="X455" s="1541">
        <v>90.025000000000006</v>
      </c>
      <c r="Y455" s="1551" t="s">
        <v>3890</v>
      </c>
      <c r="Z455" s="363">
        <v>0.75239999999999996</v>
      </c>
    </row>
    <row r="456" spans="1:26" ht="25.5" customHeight="1">
      <c r="A456" s="1514">
        <v>417</v>
      </c>
      <c r="B456" s="180">
        <v>2013</v>
      </c>
      <c r="C456" s="1482">
        <v>41456</v>
      </c>
      <c r="D456" s="1482">
        <v>41491</v>
      </c>
      <c r="E456" s="1547" t="s">
        <v>169</v>
      </c>
      <c r="F456" s="1547">
        <v>20090</v>
      </c>
      <c r="G456" s="1547" t="s">
        <v>4789</v>
      </c>
      <c r="H456" s="490"/>
      <c r="I456" s="24">
        <v>120</v>
      </c>
      <c r="J456" s="1547" t="s">
        <v>2102</v>
      </c>
      <c r="K456" s="1547" t="s">
        <v>108</v>
      </c>
      <c r="L456" s="209">
        <v>680568171</v>
      </c>
      <c r="M456" s="506" t="s">
        <v>4824</v>
      </c>
      <c r="N456" s="177" t="s">
        <v>505</v>
      </c>
      <c r="O456" s="207" t="s">
        <v>3902</v>
      </c>
      <c r="P456" s="1017">
        <v>3.46</v>
      </c>
      <c r="Q456" s="1017" t="s">
        <v>4013</v>
      </c>
      <c r="R456" s="103">
        <v>102</v>
      </c>
      <c r="S456" s="200">
        <v>3699.54</v>
      </c>
      <c r="T456" s="308"/>
      <c r="U456" s="488">
        <v>7.0000000000000007E-2</v>
      </c>
      <c r="V456" s="1017">
        <v>3958.51</v>
      </c>
      <c r="W456" s="987">
        <v>714.26499999999999</v>
      </c>
      <c r="X456" s="987">
        <v>714.26499999999999</v>
      </c>
      <c r="Y456" s="1500" t="s">
        <v>3890</v>
      </c>
      <c r="Z456" s="363">
        <v>5.61</v>
      </c>
    </row>
    <row r="457" spans="1:26" ht="25.5" customHeight="1">
      <c r="A457" s="477">
        <v>418</v>
      </c>
      <c r="B457" s="180">
        <v>2013</v>
      </c>
      <c r="C457" s="1482">
        <v>41422</v>
      </c>
      <c r="D457" s="1482">
        <v>41424</v>
      </c>
      <c r="E457" s="1547" t="s">
        <v>169</v>
      </c>
      <c r="F457" s="1547">
        <v>20000</v>
      </c>
      <c r="G457" s="1547" t="s">
        <v>4790</v>
      </c>
      <c r="H457" s="490"/>
      <c r="I457" s="24">
        <v>50</v>
      </c>
      <c r="J457" s="1547" t="s">
        <v>4765</v>
      </c>
      <c r="K457" s="1547" t="s">
        <v>287</v>
      </c>
      <c r="L457" s="209">
        <v>603007066</v>
      </c>
      <c r="M457" s="179"/>
      <c r="N457" s="177" t="s">
        <v>497</v>
      </c>
      <c r="O457" s="207" t="s">
        <v>4819</v>
      </c>
      <c r="P457" s="1017">
        <v>1.8</v>
      </c>
      <c r="Q457" s="1017" t="s">
        <v>688</v>
      </c>
      <c r="R457" s="103">
        <v>25.08</v>
      </c>
      <c r="S457" s="200">
        <v>7067.64</v>
      </c>
      <c r="T457" s="308"/>
      <c r="U457" s="488">
        <v>7.0000000000000007E-2</v>
      </c>
      <c r="V457" s="1017">
        <v>7562.37</v>
      </c>
      <c r="W457" s="987">
        <v>165.04</v>
      </c>
      <c r="X457" s="987">
        <v>165.04</v>
      </c>
      <c r="Y457" s="1500" t="s">
        <v>3890</v>
      </c>
      <c r="Z457" s="363">
        <v>1.3794</v>
      </c>
    </row>
    <row r="458" spans="1:26" ht="25.5" customHeight="1">
      <c r="A458" s="1705">
        <v>419</v>
      </c>
      <c r="B458" s="180">
        <v>2013</v>
      </c>
      <c r="C458" s="1482">
        <v>41436</v>
      </c>
      <c r="D458" s="1482">
        <v>41439</v>
      </c>
      <c r="E458" s="1547" t="s">
        <v>4814</v>
      </c>
      <c r="F458" s="1547">
        <v>20118</v>
      </c>
      <c r="G458" s="1547" t="s">
        <v>4791</v>
      </c>
      <c r="H458" s="490"/>
      <c r="I458" s="24">
        <v>120</v>
      </c>
      <c r="J458" s="1547" t="s">
        <v>4766</v>
      </c>
      <c r="K458" s="1547" t="s">
        <v>1668</v>
      </c>
      <c r="L458" s="209">
        <v>689971120</v>
      </c>
      <c r="M458" s="179"/>
      <c r="N458" s="177" t="s">
        <v>497</v>
      </c>
      <c r="O458" s="207" t="s">
        <v>480</v>
      </c>
      <c r="P458" s="1017">
        <v>1.4</v>
      </c>
      <c r="Q458" s="1017" t="s">
        <v>4007</v>
      </c>
      <c r="R458" s="103">
        <v>20.52</v>
      </c>
      <c r="S458" s="200">
        <v>6038.82</v>
      </c>
      <c r="T458" s="308"/>
      <c r="U458" s="488">
        <v>7.0000000000000007E-2</v>
      </c>
      <c r="V458" s="1017">
        <v>6461.53</v>
      </c>
      <c r="W458" s="987">
        <v>135.035</v>
      </c>
      <c r="X458" s="987">
        <v>135.035</v>
      </c>
      <c r="Y458" s="1500" t="s">
        <v>3890</v>
      </c>
      <c r="Z458" s="363">
        <v>1.1286</v>
      </c>
    </row>
    <row r="459" spans="1:26" ht="25.5" customHeight="1">
      <c r="A459" s="477">
        <v>420</v>
      </c>
      <c r="B459" s="180">
        <v>2013</v>
      </c>
      <c r="C459" s="1482">
        <v>41344</v>
      </c>
      <c r="D459" s="1482">
        <v>41347</v>
      </c>
      <c r="E459" s="1547" t="s">
        <v>247</v>
      </c>
      <c r="F459" s="1547">
        <v>20167</v>
      </c>
      <c r="G459" s="1547" t="s">
        <v>157</v>
      </c>
      <c r="H459" s="490"/>
      <c r="I459" s="24">
        <v>70</v>
      </c>
      <c r="J459" s="1547" t="s">
        <v>2105</v>
      </c>
      <c r="K459" s="1547" t="s">
        <v>288</v>
      </c>
      <c r="L459" s="209"/>
      <c r="M459" s="179"/>
      <c r="N459" s="177" t="s">
        <v>497</v>
      </c>
      <c r="O459" s="207" t="s">
        <v>4819</v>
      </c>
      <c r="P459" s="1017">
        <v>1.8</v>
      </c>
      <c r="Q459" s="1017" t="s">
        <v>4825</v>
      </c>
      <c r="R459" s="103">
        <v>22.8</v>
      </c>
      <c r="S459" s="200">
        <v>5492.17</v>
      </c>
      <c r="T459" s="308">
        <v>925</v>
      </c>
      <c r="U459" s="488">
        <v>7.0000000000000007E-2</v>
      </c>
      <c r="V459" s="1017">
        <v>6866.37</v>
      </c>
      <c r="W459" s="987">
        <v>150.04</v>
      </c>
      <c r="X459" s="987">
        <v>150.04</v>
      </c>
      <c r="Y459" s="1500" t="s">
        <v>3890</v>
      </c>
      <c r="Z459" s="363">
        <v>1.254</v>
      </c>
    </row>
    <row r="460" spans="1:26" ht="25.5" customHeight="1">
      <c r="A460" s="1705">
        <v>421</v>
      </c>
      <c r="B460" s="180">
        <v>2013</v>
      </c>
      <c r="C460" s="1482">
        <v>41357</v>
      </c>
      <c r="D460" s="1482">
        <v>41361</v>
      </c>
      <c r="E460" s="1547" t="s">
        <v>169</v>
      </c>
      <c r="F460" s="1547">
        <v>20000</v>
      </c>
      <c r="G460" s="1547" t="s">
        <v>4792</v>
      </c>
      <c r="H460" s="490"/>
      <c r="I460" s="24">
        <v>75</v>
      </c>
      <c r="J460" s="1547" t="s">
        <v>69</v>
      </c>
      <c r="K460" s="1547" t="s">
        <v>1693</v>
      </c>
      <c r="L460" s="209"/>
      <c r="M460" s="179"/>
      <c r="N460" s="177" t="s">
        <v>497</v>
      </c>
      <c r="O460" s="207" t="s">
        <v>4819</v>
      </c>
      <c r="P460" s="1017">
        <v>1.8</v>
      </c>
      <c r="Q460" s="1017" t="s">
        <v>4825</v>
      </c>
      <c r="R460" s="103">
        <v>26.3</v>
      </c>
      <c r="S460" s="200">
        <v>4162.46</v>
      </c>
      <c r="T460" s="308"/>
      <c r="U460" s="488">
        <v>7.0000000000000007E-2</v>
      </c>
      <c r="V460" s="1017">
        <v>4453.83</v>
      </c>
      <c r="W460" s="987">
        <v>165.04</v>
      </c>
      <c r="X460" s="987">
        <v>165.04</v>
      </c>
      <c r="Y460" s="1500" t="s">
        <v>3890</v>
      </c>
      <c r="Z460" s="363">
        <v>1.4465000000000001</v>
      </c>
    </row>
    <row r="461" spans="1:26" ht="25.5" customHeight="1" thickBot="1">
      <c r="A461" s="477">
        <v>422</v>
      </c>
      <c r="B461" s="1533">
        <v>2013</v>
      </c>
      <c r="C461" s="1482">
        <v>41433</v>
      </c>
      <c r="D461" s="1482">
        <v>41433</v>
      </c>
      <c r="E461" s="1549" t="s">
        <v>169</v>
      </c>
      <c r="F461" s="1549">
        <v>20000</v>
      </c>
      <c r="G461" s="1549" t="s">
        <v>4793</v>
      </c>
      <c r="H461" s="490"/>
      <c r="I461" s="217">
        <v>50</v>
      </c>
      <c r="J461" s="1549" t="s">
        <v>439</v>
      </c>
      <c r="K461" s="1549" t="s">
        <v>564</v>
      </c>
      <c r="L461" s="225">
        <v>611989975</v>
      </c>
      <c r="M461" s="506" t="s">
        <v>4826</v>
      </c>
      <c r="N461" s="177" t="s">
        <v>497</v>
      </c>
      <c r="O461" s="249" t="s">
        <v>4819</v>
      </c>
      <c r="P461" s="1017">
        <v>1.8</v>
      </c>
      <c r="Q461" s="1017" t="s">
        <v>4827</v>
      </c>
      <c r="R461" s="103">
        <v>9.1199999999999992</v>
      </c>
      <c r="S461" s="200">
        <v>1453.04</v>
      </c>
      <c r="T461" s="308"/>
      <c r="U461" s="488">
        <v>7.0000000000000007E-2</v>
      </c>
      <c r="V461" s="1017">
        <v>1554.75</v>
      </c>
      <c r="W461" s="987">
        <v>60.015000000000001</v>
      </c>
      <c r="X461" s="987">
        <v>60.015000000000001</v>
      </c>
      <c r="Y461" s="1488" t="s">
        <v>3890</v>
      </c>
      <c r="Z461" s="646">
        <v>0.50159999999999993</v>
      </c>
    </row>
    <row r="462" spans="1:26" ht="25.5" customHeight="1">
      <c r="A462" s="2007">
        <v>423</v>
      </c>
      <c r="B462" s="2072">
        <v>2013</v>
      </c>
      <c r="C462" s="2074">
        <v>41456</v>
      </c>
      <c r="D462" s="2076">
        <v>41465</v>
      </c>
      <c r="E462" s="2078" t="s">
        <v>169</v>
      </c>
      <c r="F462" s="2078">
        <v>20000</v>
      </c>
      <c r="G462" s="2078" t="s">
        <v>4794</v>
      </c>
      <c r="H462" s="2080"/>
      <c r="I462" s="2082">
        <v>55</v>
      </c>
      <c r="J462" s="2078" t="s">
        <v>4767</v>
      </c>
      <c r="K462" s="2078" t="s">
        <v>2951</v>
      </c>
      <c r="L462" s="2084">
        <v>495231635</v>
      </c>
      <c r="M462" s="2086" t="s">
        <v>4828</v>
      </c>
      <c r="N462" s="946" t="s">
        <v>495</v>
      </c>
      <c r="O462" s="2078" t="s">
        <v>4820</v>
      </c>
      <c r="P462" s="1531">
        <v>5</v>
      </c>
      <c r="Q462" s="1531" t="s">
        <v>506</v>
      </c>
      <c r="R462" s="947">
        <v>15</v>
      </c>
      <c r="S462" s="2070">
        <v>3550</v>
      </c>
      <c r="T462" s="2066"/>
      <c r="U462" s="2001">
        <v>7.0000000000000007E-2</v>
      </c>
      <c r="V462" s="2068">
        <v>3798.5</v>
      </c>
      <c r="W462" s="1998">
        <v>367.59</v>
      </c>
      <c r="X462" s="2004">
        <v>367.59</v>
      </c>
      <c r="Y462" s="2064" t="s">
        <v>3890</v>
      </c>
      <c r="Z462" s="376">
        <v>0.82499999999999996</v>
      </c>
    </row>
    <row r="463" spans="1:26" ht="25.5" customHeight="1" thickBot="1">
      <c r="A463" s="2008"/>
      <c r="B463" s="2073"/>
      <c r="C463" s="2075"/>
      <c r="D463" s="2077"/>
      <c r="E463" s="2079"/>
      <c r="F463" s="2079"/>
      <c r="G463" s="2079"/>
      <c r="H463" s="2081"/>
      <c r="I463" s="2083"/>
      <c r="J463" s="2079"/>
      <c r="K463" s="2079"/>
      <c r="L463" s="2085"/>
      <c r="M463" s="2087"/>
      <c r="N463" s="924" t="s">
        <v>503</v>
      </c>
      <c r="O463" s="2079"/>
      <c r="P463" s="316">
        <v>5</v>
      </c>
      <c r="Q463" s="316" t="s">
        <v>506</v>
      </c>
      <c r="R463" s="291">
        <v>45</v>
      </c>
      <c r="S463" s="2071"/>
      <c r="T463" s="2067"/>
      <c r="U463" s="2003"/>
      <c r="V463" s="2069"/>
      <c r="W463" s="2000"/>
      <c r="X463" s="2006"/>
      <c r="Y463" s="2065"/>
      <c r="Z463" s="912">
        <v>2.4750000000000001</v>
      </c>
    </row>
    <row r="464" spans="1:26" ht="25.5" customHeight="1">
      <c r="A464" s="79">
        <v>424</v>
      </c>
      <c r="B464" s="112">
        <v>2013</v>
      </c>
      <c r="C464" s="1534">
        <v>41479</v>
      </c>
      <c r="D464" s="1534">
        <v>41484</v>
      </c>
      <c r="E464" s="1546" t="s">
        <v>169</v>
      </c>
      <c r="F464" s="1546">
        <v>20090</v>
      </c>
      <c r="G464" s="1546" t="s">
        <v>4795</v>
      </c>
      <c r="H464" s="1536"/>
      <c r="I464" s="220">
        <v>90</v>
      </c>
      <c r="J464" s="1546" t="s">
        <v>4768</v>
      </c>
      <c r="K464" s="1546" t="s">
        <v>210</v>
      </c>
      <c r="L464" s="227">
        <v>495221587</v>
      </c>
      <c r="M464" s="1537"/>
      <c r="N464" s="930" t="s">
        <v>497</v>
      </c>
      <c r="O464" s="695" t="s">
        <v>3893</v>
      </c>
      <c r="P464" s="1532">
        <v>1.8</v>
      </c>
      <c r="Q464" s="1532" t="s">
        <v>688</v>
      </c>
      <c r="R464" s="931">
        <v>18.2</v>
      </c>
      <c r="S464" s="1540">
        <v>13427</v>
      </c>
      <c r="T464" s="1539"/>
      <c r="U464" s="1530">
        <v>7.0000000000000007E-2</v>
      </c>
      <c r="V464" s="1532">
        <v>14366.89</v>
      </c>
      <c r="W464" s="1541">
        <v>90.025000000000006</v>
      </c>
      <c r="X464" s="1541">
        <v>90.025000000000006</v>
      </c>
      <c r="Y464" s="1551" t="s">
        <v>3890</v>
      </c>
      <c r="Z464" s="363">
        <v>1.0009999999999999</v>
      </c>
    </row>
    <row r="465" spans="1:26" ht="25.5" customHeight="1">
      <c r="A465" s="79">
        <v>425</v>
      </c>
      <c r="B465" s="112">
        <v>2013</v>
      </c>
      <c r="C465" s="1482">
        <v>41335</v>
      </c>
      <c r="D465" s="1482">
        <v>41335</v>
      </c>
      <c r="E465" s="1547" t="s">
        <v>169</v>
      </c>
      <c r="F465" s="1547">
        <v>20090</v>
      </c>
      <c r="G465" s="1547" t="s">
        <v>4796</v>
      </c>
      <c r="H465" s="490"/>
      <c r="I465" s="24">
        <v>90</v>
      </c>
      <c r="J465" s="1547" t="s">
        <v>4769</v>
      </c>
      <c r="K465" s="1547" t="s">
        <v>156</v>
      </c>
      <c r="L465" s="209">
        <v>675986360</v>
      </c>
      <c r="M465" s="179"/>
      <c r="N465" s="177" t="s">
        <v>497</v>
      </c>
      <c r="O465" s="207" t="s">
        <v>3904</v>
      </c>
      <c r="P465" s="1017">
        <v>1.3</v>
      </c>
      <c r="Q465" s="1017" t="s">
        <v>452</v>
      </c>
      <c r="R465" s="103">
        <v>11.4</v>
      </c>
      <c r="S465" s="200">
        <v>2839.25</v>
      </c>
      <c r="T465" s="308">
        <v>600</v>
      </c>
      <c r="U465" s="488">
        <v>7.0000000000000007E-2</v>
      </c>
      <c r="V465" s="1017">
        <v>3680</v>
      </c>
      <c r="W465" s="987">
        <v>75.02</v>
      </c>
      <c r="X465" s="987">
        <v>75.02</v>
      </c>
      <c r="Y465" s="1500" t="s">
        <v>3890</v>
      </c>
      <c r="Z465" s="363">
        <v>0.627</v>
      </c>
    </row>
    <row r="466" spans="1:26" ht="25.5" customHeight="1">
      <c r="A466" s="79">
        <v>426</v>
      </c>
      <c r="B466" s="112">
        <v>2013</v>
      </c>
      <c r="C466" s="1482">
        <v>41444</v>
      </c>
      <c r="D466" s="1482">
        <v>41444</v>
      </c>
      <c r="E466" s="1547" t="s">
        <v>308</v>
      </c>
      <c r="F466" s="1547">
        <v>20167</v>
      </c>
      <c r="G466" s="1547" t="s">
        <v>4797</v>
      </c>
      <c r="H466" s="490"/>
      <c r="I466" s="24">
        <v>120</v>
      </c>
      <c r="J466" s="1547" t="s">
        <v>4770</v>
      </c>
      <c r="K466" s="1547" t="s">
        <v>85</v>
      </c>
      <c r="L466" s="209"/>
      <c r="M466" s="179"/>
      <c r="N466" s="177" t="s">
        <v>497</v>
      </c>
      <c r="O466" s="207" t="s">
        <v>477</v>
      </c>
      <c r="P466" s="1017">
        <v>1.4</v>
      </c>
      <c r="Q466" s="1017" t="s">
        <v>498</v>
      </c>
      <c r="R466" s="103">
        <v>4.5599999999999996</v>
      </c>
      <c r="S466" s="200">
        <v>970</v>
      </c>
      <c r="T466" s="308">
        <v>662</v>
      </c>
      <c r="U466" s="488">
        <v>7.0000000000000007E-2</v>
      </c>
      <c r="V466" s="1017">
        <v>1746.24</v>
      </c>
      <c r="W466" s="987">
        <v>30.01</v>
      </c>
      <c r="X466" s="987">
        <v>30.01</v>
      </c>
      <c r="Y466" s="1500" t="s">
        <v>3890</v>
      </c>
      <c r="Z466" s="363">
        <v>0.25079999999999997</v>
      </c>
    </row>
    <row r="467" spans="1:26" ht="25.5" customHeight="1">
      <c r="A467" s="79">
        <v>427</v>
      </c>
      <c r="B467" s="112">
        <v>2013</v>
      </c>
      <c r="C467" s="1482">
        <v>41480</v>
      </c>
      <c r="D467" s="1482">
        <v>41481</v>
      </c>
      <c r="E467" s="1547" t="s">
        <v>169</v>
      </c>
      <c r="F467" s="1547">
        <v>20000</v>
      </c>
      <c r="G467" s="1547" t="s">
        <v>4798</v>
      </c>
      <c r="H467" s="490"/>
      <c r="I467" s="24">
        <v>90</v>
      </c>
      <c r="J467" s="1547" t="s">
        <v>4771</v>
      </c>
      <c r="K467" s="1547" t="s">
        <v>85</v>
      </c>
      <c r="L467" s="209">
        <v>495217842</v>
      </c>
      <c r="M467" s="506" t="s">
        <v>4829</v>
      </c>
      <c r="N467" s="177" t="s">
        <v>497</v>
      </c>
      <c r="O467" s="207" t="s">
        <v>3900</v>
      </c>
      <c r="P467" s="1017">
        <v>1.8</v>
      </c>
      <c r="Q467" s="1017" t="s">
        <v>498</v>
      </c>
      <c r="R467" s="103">
        <v>11.4</v>
      </c>
      <c r="S467" s="200">
        <v>5659</v>
      </c>
      <c r="T467" s="308"/>
      <c r="U467" s="488">
        <v>7.0000000000000007E-2</v>
      </c>
      <c r="V467" s="1017">
        <v>6055.13</v>
      </c>
      <c r="W467" s="987">
        <v>75.02</v>
      </c>
      <c r="X467" s="987">
        <v>75.02</v>
      </c>
      <c r="Y467" s="1500" t="s">
        <v>3890</v>
      </c>
      <c r="Z467" s="363">
        <v>0.627</v>
      </c>
    </row>
    <row r="468" spans="1:26" ht="25.5" customHeight="1">
      <c r="A468" s="79">
        <v>428</v>
      </c>
      <c r="B468" s="112">
        <v>2013</v>
      </c>
      <c r="C468" s="1482">
        <v>41463</v>
      </c>
      <c r="D468" s="1482">
        <v>41463</v>
      </c>
      <c r="E468" s="1547" t="s">
        <v>4815</v>
      </c>
      <c r="F468" s="1547">
        <v>21850</v>
      </c>
      <c r="G468" s="1547" t="s">
        <v>4799</v>
      </c>
      <c r="H468" s="490"/>
      <c r="I468" s="24">
        <v>75</v>
      </c>
      <c r="J468" s="1547" t="s">
        <v>4772</v>
      </c>
      <c r="K468" s="1547" t="s">
        <v>589</v>
      </c>
      <c r="L468" s="209">
        <v>607384991</v>
      </c>
      <c r="M468" s="506" t="s">
        <v>4830</v>
      </c>
      <c r="N468" s="177" t="s">
        <v>495</v>
      </c>
      <c r="O468" s="207" t="s">
        <v>3902</v>
      </c>
      <c r="P468" s="1017">
        <v>5</v>
      </c>
      <c r="Q468" s="1017" t="s">
        <v>4013</v>
      </c>
      <c r="R468" s="103">
        <v>35</v>
      </c>
      <c r="S468" s="200">
        <v>1300</v>
      </c>
      <c r="T468" s="308"/>
      <c r="U468" s="488">
        <v>7.0000000000000007E-2</v>
      </c>
      <c r="V468" s="1017">
        <v>1391</v>
      </c>
      <c r="W468" s="987">
        <v>122.44</v>
      </c>
      <c r="X468" s="987">
        <v>122.44</v>
      </c>
      <c r="Y468" s="1500" t="s">
        <v>3890</v>
      </c>
      <c r="Z468" s="363">
        <v>1.925</v>
      </c>
    </row>
    <row r="469" spans="1:26" ht="25.5" customHeight="1">
      <c r="A469" s="79">
        <v>429</v>
      </c>
      <c r="B469" s="112">
        <v>2013</v>
      </c>
      <c r="C469" s="1482">
        <v>41442</v>
      </c>
      <c r="D469" s="1482">
        <v>41442</v>
      </c>
      <c r="E469" s="1547" t="s">
        <v>1843</v>
      </c>
      <c r="F469" s="1547">
        <v>20132</v>
      </c>
      <c r="G469" s="1547" t="s">
        <v>4800</v>
      </c>
      <c r="H469" s="490"/>
      <c r="I469" s="24">
        <v>75</v>
      </c>
      <c r="J469" s="1547" t="s">
        <v>68</v>
      </c>
      <c r="K469" s="1547" t="s">
        <v>4781</v>
      </c>
      <c r="L469" s="209">
        <v>680317894</v>
      </c>
      <c r="M469" s="179"/>
      <c r="N469" s="177" t="s">
        <v>497</v>
      </c>
      <c r="O469" s="207" t="s">
        <v>480</v>
      </c>
      <c r="P469" s="1017">
        <v>1.4</v>
      </c>
      <c r="Q469" s="1017" t="s">
        <v>4008</v>
      </c>
      <c r="R469" s="103">
        <v>13.2</v>
      </c>
      <c r="S469" s="200">
        <v>1548.21</v>
      </c>
      <c r="T469" s="308"/>
      <c r="U469" s="488">
        <v>7.0000000000000007E-2</v>
      </c>
      <c r="V469" s="1017">
        <v>1656.58</v>
      </c>
      <c r="W469" s="987">
        <v>75.02</v>
      </c>
      <c r="X469" s="987">
        <v>75.02</v>
      </c>
      <c r="Y469" s="1500" t="s">
        <v>3890</v>
      </c>
      <c r="Z469" s="363">
        <v>0.72599999999999998</v>
      </c>
    </row>
    <row r="470" spans="1:26" ht="25.5" customHeight="1">
      <c r="A470" s="79">
        <v>430</v>
      </c>
      <c r="B470" s="112">
        <v>2013</v>
      </c>
      <c r="C470" s="1482">
        <v>41459</v>
      </c>
      <c r="D470" s="1482">
        <v>41459</v>
      </c>
      <c r="E470" s="1547" t="s">
        <v>169</v>
      </c>
      <c r="F470" s="1547">
        <v>20090</v>
      </c>
      <c r="G470" s="1547" t="s">
        <v>4801</v>
      </c>
      <c r="H470" s="490"/>
      <c r="I470" s="24">
        <v>55</v>
      </c>
      <c r="J470" s="1547" t="s">
        <v>279</v>
      </c>
      <c r="K470" s="1547" t="s">
        <v>4782</v>
      </c>
      <c r="L470" s="209">
        <v>495770847</v>
      </c>
      <c r="M470" s="179"/>
      <c r="N470" s="177" t="s">
        <v>497</v>
      </c>
      <c r="O470" s="207" t="s">
        <v>3923</v>
      </c>
      <c r="P470" s="1017">
        <v>1.6</v>
      </c>
      <c r="Q470" s="1017" t="s">
        <v>4831</v>
      </c>
      <c r="R470" s="103">
        <v>9.1199999999999992</v>
      </c>
      <c r="S470" s="200">
        <v>2718.9</v>
      </c>
      <c r="T470" s="308">
        <v>832.5</v>
      </c>
      <c r="U470" s="488">
        <v>7.0000000000000007E-2</v>
      </c>
      <c r="V470" s="1017">
        <v>3800</v>
      </c>
      <c r="W470" s="987">
        <v>60.015000000000001</v>
      </c>
      <c r="X470" s="987">
        <v>60.015000000000001</v>
      </c>
      <c r="Y470" s="1500" t="s">
        <v>3890</v>
      </c>
      <c r="Z470" s="363">
        <v>0.50159999999999993</v>
      </c>
    </row>
    <row r="471" spans="1:26" ht="25.5" customHeight="1">
      <c r="A471" s="79">
        <v>431</v>
      </c>
      <c r="B471" s="112">
        <v>2012</v>
      </c>
      <c r="C471" s="1482">
        <v>41176</v>
      </c>
      <c r="D471" s="1482">
        <v>41389</v>
      </c>
      <c r="E471" s="1547" t="s">
        <v>490</v>
      </c>
      <c r="F471" s="1547">
        <v>20167</v>
      </c>
      <c r="G471" s="1547" t="s">
        <v>4802</v>
      </c>
      <c r="H471" s="490"/>
      <c r="I471" s="24">
        <v>90</v>
      </c>
      <c r="J471" s="1547" t="s">
        <v>2120</v>
      </c>
      <c r="K471" s="1547" t="s">
        <v>217</v>
      </c>
      <c r="L471" s="209">
        <v>495536258</v>
      </c>
      <c r="M471" s="506" t="s">
        <v>4832</v>
      </c>
      <c r="N471" s="177" t="s">
        <v>497</v>
      </c>
      <c r="O471" s="207" t="s">
        <v>478</v>
      </c>
      <c r="P471" s="1017">
        <v>1.4</v>
      </c>
      <c r="Q471" s="1017" t="s">
        <v>594</v>
      </c>
      <c r="R471" s="103">
        <v>20.52</v>
      </c>
      <c r="S471" s="200">
        <v>4941.57</v>
      </c>
      <c r="T471" s="308"/>
      <c r="U471" s="488">
        <v>7.0000000000000007E-2</v>
      </c>
      <c r="V471" s="1017">
        <v>5287.47</v>
      </c>
      <c r="W471" s="987">
        <v>135.035</v>
      </c>
      <c r="X471" s="987">
        <v>135.035</v>
      </c>
      <c r="Y471" s="1500" t="s">
        <v>3890</v>
      </c>
      <c r="Z471" s="363">
        <v>1.1286</v>
      </c>
    </row>
    <row r="472" spans="1:26" ht="25.5" customHeight="1">
      <c r="A472" s="79">
        <v>432</v>
      </c>
      <c r="B472" s="112">
        <v>2013</v>
      </c>
      <c r="C472" s="1482">
        <v>41389</v>
      </c>
      <c r="D472" s="1482">
        <v>41391</v>
      </c>
      <c r="E472" s="1547" t="s">
        <v>169</v>
      </c>
      <c r="F472" s="1547">
        <v>20000</v>
      </c>
      <c r="G472" s="1547" t="s">
        <v>4803</v>
      </c>
      <c r="H472" s="490"/>
      <c r="I472" s="24">
        <v>120</v>
      </c>
      <c r="J472" s="1547" t="s">
        <v>3130</v>
      </c>
      <c r="K472" s="1547" t="s">
        <v>84</v>
      </c>
      <c r="L472" s="209"/>
      <c r="M472" s="179"/>
      <c r="N472" s="177" t="s">
        <v>497</v>
      </c>
      <c r="O472" s="207" t="s">
        <v>477</v>
      </c>
      <c r="P472" s="1017">
        <v>1.4</v>
      </c>
      <c r="Q472" s="1017" t="s">
        <v>498</v>
      </c>
      <c r="R472" s="103">
        <v>18.440000000000001</v>
      </c>
      <c r="S472" s="200">
        <v>4754</v>
      </c>
      <c r="T472" s="308"/>
      <c r="U472" s="488">
        <v>7.0000000000000007E-2</v>
      </c>
      <c r="V472" s="1017">
        <v>5086.78</v>
      </c>
      <c r="W472" s="987">
        <v>75.02</v>
      </c>
      <c r="X472" s="987">
        <v>75.02</v>
      </c>
      <c r="Y472" s="1500" t="s">
        <v>3890</v>
      </c>
      <c r="Z472" s="363">
        <v>1.0142</v>
      </c>
    </row>
    <row r="473" spans="1:26" ht="25.5" customHeight="1">
      <c r="A473" s="79">
        <v>433</v>
      </c>
      <c r="B473" s="112">
        <v>2013</v>
      </c>
      <c r="C473" s="1482">
        <v>41428</v>
      </c>
      <c r="D473" s="1482">
        <v>41429</v>
      </c>
      <c r="E473" s="1547" t="s">
        <v>169</v>
      </c>
      <c r="F473" s="1547">
        <v>20167</v>
      </c>
      <c r="G473" s="1547" t="s">
        <v>4804</v>
      </c>
      <c r="H473" s="490"/>
      <c r="I473" s="469">
        <v>70</v>
      </c>
      <c r="J473" s="1547" t="s">
        <v>2152</v>
      </c>
      <c r="K473" s="1547" t="s">
        <v>2329</v>
      </c>
      <c r="L473" s="932">
        <v>624980082</v>
      </c>
      <c r="M473" s="179"/>
      <c r="N473" s="177" t="s">
        <v>497</v>
      </c>
      <c r="O473" s="455" t="s">
        <v>487</v>
      </c>
      <c r="P473" s="1017">
        <v>1.4</v>
      </c>
      <c r="Q473" s="1017" t="s">
        <v>628</v>
      </c>
      <c r="R473" s="103">
        <v>9.1999999999999993</v>
      </c>
      <c r="S473" s="200">
        <v>3740.73</v>
      </c>
      <c r="T473" s="308">
        <v>720</v>
      </c>
      <c r="U473" s="488">
        <v>7.0000000000000007E-2</v>
      </c>
      <c r="V473" s="1017">
        <v>4772.9799999999996</v>
      </c>
      <c r="W473" s="987">
        <v>60.015000000000001</v>
      </c>
      <c r="X473" s="987">
        <v>60.015000000000001</v>
      </c>
      <c r="Y473" s="1500" t="s">
        <v>3890</v>
      </c>
      <c r="Z473" s="363">
        <v>0.50600000000000001</v>
      </c>
    </row>
    <row r="474" spans="1:26" ht="25.5" customHeight="1">
      <c r="A474" s="79">
        <v>434</v>
      </c>
      <c r="B474" s="112">
        <v>2013</v>
      </c>
      <c r="C474" s="1482">
        <v>41483</v>
      </c>
      <c r="D474" s="1482">
        <v>41484</v>
      </c>
      <c r="E474" s="1547" t="s">
        <v>169</v>
      </c>
      <c r="F474" s="1547">
        <v>20000</v>
      </c>
      <c r="G474" s="1547" t="s">
        <v>4805</v>
      </c>
      <c r="H474" s="490"/>
      <c r="I474" s="469">
        <v>120</v>
      </c>
      <c r="J474" s="1547" t="s">
        <v>4773</v>
      </c>
      <c r="K474" s="1547" t="s">
        <v>604</v>
      </c>
      <c r="L474" s="932">
        <v>609581245</v>
      </c>
      <c r="M474" s="179"/>
      <c r="N474" s="177" t="s">
        <v>497</v>
      </c>
      <c r="O474" s="455" t="s">
        <v>476</v>
      </c>
      <c r="P474" s="1017">
        <v>1.4</v>
      </c>
      <c r="Q474" s="1017" t="s">
        <v>500</v>
      </c>
      <c r="R474" s="103">
        <v>9.15</v>
      </c>
      <c r="S474" s="200">
        <v>3292.2</v>
      </c>
      <c r="T474" s="308"/>
      <c r="U474" s="488">
        <v>7.0000000000000007E-2</v>
      </c>
      <c r="V474" s="1017">
        <v>3538.78</v>
      </c>
      <c r="W474" s="987">
        <v>60.015000000000001</v>
      </c>
      <c r="X474" s="987">
        <v>60.015000000000001</v>
      </c>
      <c r="Y474" s="1500" t="s">
        <v>3890</v>
      </c>
      <c r="Z474" s="363">
        <v>0.50324999999999998</v>
      </c>
    </row>
    <row r="475" spans="1:26" ht="25.5" customHeight="1">
      <c r="A475" s="79">
        <v>435</v>
      </c>
      <c r="B475" s="112">
        <v>2013</v>
      </c>
      <c r="C475" s="1482">
        <v>41477</v>
      </c>
      <c r="D475" s="1482">
        <v>41478</v>
      </c>
      <c r="E475" s="1547" t="s">
        <v>169</v>
      </c>
      <c r="F475" s="1547">
        <v>20090</v>
      </c>
      <c r="G475" s="1547" t="s">
        <v>4806</v>
      </c>
      <c r="H475" s="490"/>
      <c r="I475" s="24">
        <v>90</v>
      </c>
      <c r="J475" s="1547" t="s">
        <v>4774</v>
      </c>
      <c r="K475" s="1547" t="s">
        <v>2347</v>
      </c>
      <c r="L475" s="209">
        <v>495232356</v>
      </c>
      <c r="M475" s="179"/>
      <c r="N475" s="177" t="s">
        <v>497</v>
      </c>
      <c r="O475" s="207" t="s">
        <v>476</v>
      </c>
      <c r="P475" s="1017">
        <v>1.4</v>
      </c>
      <c r="Q475" s="1017" t="s">
        <v>498</v>
      </c>
      <c r="R475" s="103">
        <v>13.68</v>
      </c>
      <c r="S475" s="200">
        <v>4050.8</v>
      </c>
      <c r="T475" s="308"/>
      <c r="U475" s="488">
        <v>7.0000000000000007E-2</v>
      </c>
      <c r="V475" s="1017">
        <v>4334.3599999999997</v>
      </c>
      <c r="W475" s="987">
        <v>90.025000000000006</v>
      </c>
      <c r="X475" s="987">
        <v>90.025000000000006</v>
      </c>
      <c r="Y475" s="1500" t="s">
        <v>3890</v>
      </c>
      <c r="Z475" s="363">
        <v>0.75239999999999996</v>
      </c>
    </row>
    <row r="476" spans="1:26" ht="25.5" customHeight="1">
      <c r="A476" s="79">
        <v>436</v>
      </c>
      <c r="B476" s="112">
        <v>2013</v>
      </c>
      <c r="C476" s="1482">
        <v>41372</v>
      </c>
      <c r="D476" s="1482">
        <v>41372</v>
      </c>
      <c r="E476" s="1547" t="s">
        <v>169</v>
      </c>
      <c r="F476" s="1547">
        <v>20000</v>
      </c>
      <c r="G476" s="1547" t="s">
        <v>4807</v>
      </c>
      <c r="H476" s="490"/>
      <c r="I476" s="24">
        <v>30</v>
      </c>
      <c r="J476" s="1547" t="s">
        <v>2912</v>
      </c>
      <c r="K476" s="1547" t="s">
        <v>193</v>
      </c>
      <c r="L476" s="209">
        <v>676293591</v>
      </c>
      <c r="M476" s="179"/>
      <c r="N476" s="177" t="s">
        <v>497</v>
      </c>
      <c r="O476" s="207" t="s">
        <v>476</v>
      </c>
      <c r="P476" s="1017">
        <v>1.4</v>
      </c>
      <c r="Q476" s="1017" t="s">
        <v>500</v>
      </c>
      <c r="R476" s="103">
        <v>2.2799999999999998</v>
      </c>
      <c r="S476" s="200">
        <v>1271</v>
      </c>
      <c r="T476" s="308"/>
      <c r="U476" s="488">
        <v>7.0000000000000007E-2</v>
      </c>
      <c r="V476" s="1017">
        <v>1359.97</v>
      </c>
      <c r="W476" s="987">
        <v>15.005000000000001</v>
      </c>
      <c r="X476" s="987">
        <v>15.005000000000001</v>
      </c>
      <c r="Y476" s="1500" t="s">
        <v>3890</v>
      </c>
      <c r="Z476" s="363">
        <v>0.12539999999999998</v>
      </c>
    </row>
    <row r="477" spans="1:26" ht="25.5" customHeight="1">
      <c r="A477" s="79">
        <v>437</v>
      </c>
      <c r="B477" s="112">
        <v>2013</v>
      </c>
      <c r="C477" s="1482">
        <v>41372</v>
      </c>
      <c r="D477" s="1482">
        <v>41372</v>
      </c>
      <c r="E477" s="1547" t="s">
        <v>4816</v>
      </c>
      <c r="F477" s="1547">
        <v>78380</v>
      </c>
      <c r="G477" s="1547" t="s">
        <v>4808</v>
      </c>
      <c r="H477" s="490"/>
      <c r="I477" s="24">
        <v>95</v>
      </c>
      <c r="J477" s="1547" t="s">
        <v>4775</v>
      </c>
      <c r="K477" s="1547" t="s">
        <v>1247</v>
      </c>
      <c r="L477" s="209">
        <v>610355460</v>
      </c>
      <c r="M477" s="179"/>
      <c r="N477" s="177" t="s">
        <v>497</v>
      </c>
      <c r="O477" s="207" t="s">
        <v>476</v>
      </c>
      <c r="P477" s="1017">
        <v>1.4</v>
      </c>
      <c r="Q477" s="1017" t="s">
        <v>500</v>
      </c>
      <c r="R477" s="103">
        <v>15.98</v>
      </c>
      <c r="S477" s="200">
        <v>5694.3</v>
      </c>
      <c r="T477" s="308"/>
      <c r="U477" s="488">
        <v>7.0000000000000007E-2</v>
      </c>
      <c r="V477" s="1017">
        <v>6092.9</v>
      </c>
      <c r="W477" s="987">
        <v>105.02500000000001</v>
      </c>
      <c r="X477" s="987">
        <v>105.02500000000001</v>
      </c>
      <c r="Y477" s="1500" t="s">
        <v>3890</v>
      </c>
      <c r="Z477" s="363">
        <v>0.87890000000000001</v>
      </c>
    </row>
    <row r="478" spans="1:26" ht="25.5" customHeight="1">
      <c r="A478" s="79">
        <v>438</v>
      </c>
      <c r="B478" s="112">
        <v>2013</v>
      </c>
      <c r="C478" s="1482">
        <v>41480</v>
      </c>
      <c r="D478" s="1482">
        <v>41480</v>
      </c>
      <c r="E478" s="1547" t="s">
        <v>4694</v>
      </c>
      <c r="F478" s="1547">
        <v>20168</v>
      </c>
      <c r="G478" s="1547" t="s">
        <v>157</v>
      </c>
      <c r="H478" s="490"/>
      <c r="I478" s="24">
        <v>90</v>
      </c>
      <c r="J478" s="1547" t="s">
        <v>229</v>
      </c>
      <c r="K478" s="1547" t="s">
        <v>113</v>
      </c>
      <c r="L478" s="209">
        <v>495244696</v>
      </c>
      <c r="M478" s="179"/>
      <c r="N478" s="177" t="s">
        <v>497</v>
      </c>
      <c r="O478" s="207" t="s">
        <v>484</v>
      </c>
      <c r="P478" s="1017">
        <v>1.4</v>
      </c>
      <c r="Q478" s="1017" t="s">
        <v>498</v>
      </c>
      <c r="R478" s="103">
        <v>16.100000000000001</v>
      </c>
      <c r="S478" s="200">
        <v>4074.77</v>
      </c>
      <c r="T478" s="308"/>
      <c r="U478" s="488">
        <v>7.0000000000000007E-2</v>
      </c>
      <c r="V478" s="1017">
        <v>4360</v>
      </c>
      <c r="W478" s="987">
        <v>105.02500000000001</v>
      </c>
      <c r="X478" s="987">
        <v>105.02500000000001</v>
      </c>
      <c r="Y478" s="1500" t="s">
        <v>3890</v>
      </c>
      <c r="Z478" s="363">
        <v>0.88550000000000006</v>
      </c>
    </row>
    <row r="479" spans="1:26" ht="25.5" customHeight="1">
      <c r="A479" s="79">
        <v>439</v>
      </c>
      <c r="B479" s="112">
        <v>2013</v>
      </c>
      <c r="C479" s="1482">
        <v>41422</v>
      </c>
      <c r="D479" s="1482">
        <v>41423</v>
      </c>
      <c r="E479" s="1547" t="s">
        <v>169</v>
      </c>
      <c r="F479" s="1547">
        <v>20000</v>
      </c>
      <c r="G479" s="1547" t="s">
        <v>4809</v>
      </c>
      <c r="H479" s="490"/>
      <c r="I479" s="24">
        <v>70</v>
      </c>
      <c r="J479" s="1547" t="s">
        <v>4776</v>
      </c>
      <c r="K479" s="1547" t="s">
        <v>115</v>
      </c>
      <c r="L479" s="209">
        <v>603561640</v>
      </c>
      <c r="M479" s="506" t="s">
        <v>4833</v>
      </c>
      <c r="N479" s="177" t="s">
        <v>497</v>
      </c>
      <c r="O479" s="207" t="s">
        <v>4821</v>
      </c>
      <c r="P479" s="1017">
        <v>1.8</v>
      </c>
      <c r="Q479" s="1017" t="s">
        <v>522</v>
      </c>
      <c r="R479" s="103">
        <v>9.1199999999999992</v>
      </c>
      <c r="S479" s="200">
        <v>2249.84</v>
      </c>
      <c r="T479" s="308"/>
      <c r="U479" s="488">
        <v>7.0000000000000007E-2</v>
      </c>
      <c r="V479" s="1017">
        <v>2407.33</v>
      </c>
      <c r="W479" s="987">
        <v>60.015000000000001</v>
      </c>
      <c r="X479" s="987">
        <v>60.015000000000001</v>
      </c>
      <c r="Y479" s="1500" t="s">
        <v>3890</v>
      </c>
      <c r="Z479" s="363">
        <v>0.50159999999999993</v>
      </c>
    </row>
    <row r="480" spans="1:26" ht="25.5" customHeight="1">
      <c r="A480" s="79">
        <v>440</v>
      </c>
      <c r="B480" s="112">
        <v>2013</v>
      </c>
      <c r="C480" s="1482">
        <v>41477</v>
      </c>
      <c r="D480" s="1482">
        <v>41479</v>
      </c>
      <c r="E480" s="1547" t="s">
        <v>169</v>
      </c>
      <c r="F480" s="1547">
        <v>20000</v>
      </c>
      <c r="G480" s="1547" t="s">
        <v>4810</v>
      </c>
      <c r="H480" s="490"/>
      <c r="I480" s="24">
        <v>120</v>
      </c>
      <c r="J480" s="1547" t="s">
        <v>67</v>
      </c>
      <c r="K480" s="1547" t="s">
        <v>80</v>
      </c>
      <c r="L480" s="209">
        <v>616985416</v>
      </c>
      <c r="M480" s="179"/>
      <c r="N480" s="177" t="s">
        <v>495</v>
      </c>
      <c r="O480" s="207" t="s">
        <v>3902</v>
      </c>
      <c r="P480" s="1017">
        <v>6.15</v>
      </c>
      <c r="Q480" s="1017" t="s">
        <v>4013</v>
      </c>
      <c r="R480" s="103">
        <v>107.65</v>
      </c>
      <c r="S480" s="200">
        <v>4736.6000000000004</v>
      </c>
      <c r="T480" s="308"/>
      <c r="U480" s="488">
        <v>0.08</v>
      </c>
      <c r="V480" s="1017">
        <v>5115.53</v>
      </c>
      <c r="W480" s="987">
        <v>376.59</v>
      </c>
      <c r="X480" s="987">
        <v>376.59</v>
      </c>
      <c r="Y480" s="1500" t="s">
        <v>3890</v>
      </c>
      <c r="Z480" s="363">
        <v>5.92075</v>
      </c>
    </row>
    <row r="481" spans="1:26" ht="25.5" customHeight="1">
      <c r="A481" s="79">
        <v>441</v>
      </c>
      <c r="B481" s="112">
        <v>2013</v>
      </c>
      <c r="C481" s="1482">
        <v>41396</v>
      </c>
      <c r="D481" s="1482">
        <v>41411</v>
      </c>
      <c r="E481" s="1547" t="s">
        <v>298</v>
      </c>
      <c r="F481" s="1547">
        <v>20119</v>
      </c>
      <c r="G481" s="1547" t="s">
        <v>4811</v>
      </c>
      <c r="H481" s="490"/>
      <c r="I481" s="24">
        <v>70</v>
      </c>
      <c r="J481" s="1547" t="s">
        <v>2275</v>
      </c>
      <c r="K481" s="1547" t="s">
        <v>3207</v>
      </c>
      <c r="L481" s="209">
        <v>611055966</v>
      </c>
      <c r="M481" s="179"/>
      <c r="N481" s="177" t="s">
        <v>497</v>
      </c>
      <c r="O481" s="207" t="s">
        <v>3928</v>
      </c>
      <c r="P481" s="1017">
        <v>1.4</v>
      </c>
      <c r="Q481" s="1017" t="s">
        <v>4198</v>
      </c>
      <c r="R481" s="103">
        <v>9.15</v>
      </c>
      <c r="S481" s="200">
        <v>2043.76</v>
      </c>
      <c r="T481" s="308">
        <v>1008</v>
      </c>
      <c r="U481" s="488">
        <v>0.08</v>
      </c>
      <c r="V481" s="1017">
        <v>3295.9</v>
      </c>
      <c r="W481" s="987">
        <v>60.015000000000001</v>
      </c>
      <c r="X481" s="987">
        <v>60.015000000000001</v>
      </c>
      <c r="Y481" s="1500" t="s">
        <v>3890</v>
      </c>
      <c r="Z481" s="363">
        <v>0.50324999999999998</v>
      </c>
    </row>
    <row r="482" spans="1:26" ht="25.5" customHeight="1">
      <c r="A482" s="79">
        <v>442</v>
      </c>
      <c r="B482" s="112">
        <v>2013</v>
      </c>
      <c r="C482" s="1482">
        <v>41505</v>
      </c>
      <c r="D482" s="1482">
        <v>41506</v>
      </c>
      <c r="E482" s="1547" t="s">
        <v>4817</v>
      </c>
      <c r="F482" s="498">
        <v>1640</v>
      </c>
      <c r="G482" s="1547" t="s">
        <v>4812</v>
      </c>
      <c r="H482" s="490"/>
      <c r="I482" s="24">
        <v>125</v>
      </c>
      <c r="J482" s="1547" t="s">
        <v>2121</v>
      </c>
      <c r="K482" s="1547" t="s">
        <v>93</v>
      </c>
      <c r="L482" s="209">
        <v>495706149</v>
      </c>
      <c r="M482" s="506" t="s">
        <v>4834</v>
      </c>
      <c r="N482" s="177" t="s">
        <v>497</v>
      </c>
      <c r="O482" s="207" t="s">
        <v>3893</v>
      </c>
      <c r="P482" s="1017">
        <v>1.8</v>
      </c>
      <c r="Q482" s="1017" t="s">
        <v>688</v>
      </c>
      <c r="R482" s="103">
        <v>6.84</v>
      </c>
      <c r="S482" s="200">
        <v>3180</v>
      </c>
      <c r="T482" s="308"/>
      <c r="U482" s="488">
        <v>7.0000000000000007E-2</v>
      </c>
      <c r="V482" s="1017">
        <v>3402.6</v>
      </c>
      <c r="W482" s="987">
        <v>45.01</v>
      </c>
      <c r="X482" s="987">
        <v>45.01</v>
      </c>
      <c r="Y482" s="1500" t="s">
        <v>3890</v>
      </c>
      <c r="Z482" s="363">
        <v>0.37619999999999998</v>
      </c>
    </row>
    <row r="483" spans="1:26" ht="25.5" customHeight="1">
      <c r="A483" s="79">
        <v>443</v>
      </c>
      <c r="B483" s="112">
        <v>2013</v>
      </c>
      <c r="C483" s="1482">
        <v>41276</v>
      </c>
      <c r="D483" s="1482">
        <v>41283</v>
      </c>
      <c r="E483" s="1547" t="s">
        <v>169</v>
      </c>
      <c r="F483" s="1547">
        <v>20000</v>
      </c>
      <c r="G483" s="1547" t="s">
        <v>4813</v>
      </c>
      <c r="H483" s="490"/>
      <c r="I483" s="24" t="s">
        <v>4701</v>
      </c>
      <c r="J483" s="1548" t="s">
        <v>4777</v>
      </c>
      <c r="K483" s="1547" t="s">
        <v>4783</v>
      </c>
      <c r="L483" s="1492"/>
      <c r="M483" s="179"/>
      <c r="N483" s="177" t="s">
        <v>497</v>
      </c>
      <c r="O483" s="455" t="s">
        <v>3891</v>
      </c>
      <c r="P483" s="1017">
        <v>1.4</v>
      </c>
      <c r="Q483" s="1017" t="s">
        <v>498</v>
      </c>
      <c r="R483" s="103">
        <v>45.6</v>
      </c>
      <c r="S483" s="200">
        <v>14778.52</v>
      </c>
      <c r="T483" s="308"/>
      <c r="U483" s="488">
        <v>7.0000000000000007E-2</v>
      </c>
      <c r="V483" s="1017">
        <v>15813.02</v>
      </c>
      <c r="W483" s="987">
        <v>300.07499999999999</v>
      </c>
      <c r="X483" s="987">
        <v>300.07499999999999</v>
      </c>
      <c r="Y483" s="1500" t="s">
        <v>3890</v>
      </c>
      <c r="Z483" s="363">
        <v>2.508</v>
      </c>
    </row>
    <row r="484" spans="1:26" ht="25.5" customHeight="1" thickBot="1">
      <c r="A484" s="79">
        <v>444</v>
      </c>
      <c r="B484" s="112">
        <v>2013</v>
      </c>
      <c r="C484" s="1544">
        <v>41330</v>
      </c>
      <c r="D484" s="1544">
        <v>41339</v>
      </c>
      <c r="E484" s="1547" t="s">
        <v>169</v>
      </c>
      <c r="F484" s="1547">
        <v>20000</v>
      </c>
      <c r="G484" s="1547" t="s">
        <v>4813</v>
      </c>
      <c r="H484" s="215"/>
      <c r="I484" s="24" t="s">
        <v>4701</v>
      </c>
      <c r="J484" s="1548" t="s">
        <v>4777</v>
      </c>
      <c r="K484" s="1547" t="s">
        <v>4784</v>
      </c>
      <c r="L484" s="1545"/>
      <c r="M484" s="210"/>
      <c r="N484" s="216" t="s">
        <v>497</v>
      </c>
      <c r="O484" s="455" t="s">
        <v>3891</v>
      </c>
      <c r="P484" s="315">
        <v>1.4</v>
      </c>
      <c r="Q484" s="315" t="s">
        <v>498</v>
      </c>
      <c r="R484" s="82">
        <v>79.8</v>
      </c>
      <c r="S484" s="241">
        <v>23155.4</v>
      </c>
      <c r="T484" s="308"/>
      <c r="U484" s="488">
        <v>7.0000000000000007E-2</v>
      </c>
      <c r="V484" s="1017">
        <v>24776.28</v>
      </c>
      <c r="W484" s="987">
        <v>525.13499999999999</v>
      </c>
      <c r="X484" s="987">
        <v>525.13499999999999</v>
      </c>
      <c r="Y484" s="1501" t="s">
        <v>3890</v>
      </c>
      <c r="Z484" s="646">
        <v>4.3890000000000002</v>
      </c>
    </row>
    <row r="485" spans="1:26" ht="25.5" customHeight="1" thickBot="1">
      <c r="B485" s="1"/>
      <c r="E485" s="37"/>
      <c r="F485" s="1"/>
      <c r="R485" s="170"/>
      <c r="S485" s="34"/>
      <c r="T485" s="2142" t="s">
        <v>719</v>
      </c>
      <c r="U485" s="2143"/>
      <c r="V485" s="2146">
        <f>SUM(V3:V484)</f>
        <v>3349344.564999999</v>
      </c>
      <c r="W485" s="1553">
        <f>SUM(W3:W484)</f>
        <v>89992.84999999986</v>
      </c>
      <c r="X485" s="1553">
        <f>SUM(X3:X484)</f>
        <v>89992.84999999986</v>
      </c>
      <c r="Y485" s="66"/>
      <c r="Z485" s="1916">
        <f>SUM(Z3:Z484)</f>
        <v>842.20449499999938</v>
      </c>
    </row>
    <row r="486" spans="1:26" ht="25.5" customHeight="1" thickBot="1">
      <c r="B486" s="1"/>
      <c r="E486" s="37"/>
      <c r="F486" s="1"/>
      <c r="R486" s="170"/>
      <c r="S486" s="34"/>
      <c r="T486" s="2144"/>
      <c r="U486" s="2145"/>
      <c r="V486" s="1911"/>
      <c r="W486" s="2147">
        <f>SUM(W485)+X485</f>
        <v>179985.69999999972</v>
      </c>
      <c r="X486" s="1909"/>
      <c r="Y486" s="1"/>
      <c r="Z486" s="1917"/>
    </row>
    <row r="487" spans="1:26" ht="25.5" customHeight="1">
      <c r="B487" s="1"/>
      <c r="E487" s="37"/>
      <c r="F487" s="1"/>
      <c r="R487" s="170"/>
      <c r="S487" s="34"/>
      <c r="T487" s="98"/>
      <c r="U487" s="1"/>
      <c r="V487" s="44"/>
      <c r="W487" s="44"/>
      <c r="X487" s="1"/>
      <c r="Y487" s="1"/>
    </row>
    <row r="488" spans="1:26" ht="25.5" customHeight="1">
      <c r="B488" s="1"/>
      <c r="E488" s="65"/>
      <c r="F488" s="1"/>
      <c r="R488" s="170"/>
      <c r="S488" s="34"/>
      <c r="T488" s="98"/>
      <c r="U488" s="1"/>
      <c r="V488" s="1"/>
      <c r="X488" s="1"/>
      <c r="Y488" s="366"/>
    </row>
    <row r="489" spans="1:26" ht="26.45" customHeight="1" thickBot="1">
      <c r="B489" s="1"/>
      <c r="E489" s="37"/>
      <c r="F489" s="1"/>
      <c r="R489" s="170"/>
      <c r="S489" s="170"/>
      <c r="T489" s="34"/>
      <c r="U489" s="98"/>
      <c r="V489" s="1"/>
      <c r="W489" s="44"/>
      <c r="Y489" s="366"/>
      <c r="Z489" s="366"/>
    </row>
    <row r="490" spans="1:26" ht="26.45" customHeight="1">
      <c r="B490" s="1"/>
      <c r="E490" s="37"/>
      <c r="F490" s="1"/>
      <c r="I490" s="1879" t="s">
        <v>717</v>
      </c>
      <c r="J490" s="1906">
        <v>444</v>
      </c>
      <c r="K490" s="1876"/>
      <c r="R490" s="508"/>
      <c r="S490" s="170"/>
      <c r="T490" s="34"/>
      <c r="U490" s="98"/>
      <c r="V490" s="1"/>
      <c r="W490" s="44"/>
      <c r="Y490" s="1"/>
      <c r="Z490" s="366"/>
    </row>
    <row r="491" spans="1:26" ht="26.45" customHeight="1" thickBot="1">
      <c r="B491" s="1"/>
      <c r="E491" s="37"/>
      <c r="F491" s="1"/>
      <c r="I491" s="1880"/>
      <c r="J491" s="1907"/>
      <c r="K491" s="1878"/>
      <c r="S491" s="170"/>
      <c r="T491" s="34"/>
      <c r="U491" s="98"/>
      <c r="V491" s="1"/>
      <c r="W491" s="44"/>
      <c r="Y491" s="1"/>
      <c r="Z491" s="366"/>
    </row>
    <row r="492" spans="1:26" ht="26.45" customHeight="1">
      <c r="B492" s="1"/>
      <c r="E492" s="37"/>
      <c r="F492" s="1"/>
      <c r="S492" s="170"/>
      <c r="T492" s="34"/>
      <c r="U492" s="98"/>
      <c r="V492" s="1"/>
      <c r="W492" s="44"/>
      <c r="Y492" s="1"/>
      <c r="Z492" s="366"/>
    </row>
    <row r="493" spans="1:26" ht="26.45" customHeight="1">
      <c r="B493" s="1"/>
      <c r="E493" s="37"/>
      <c r="F493" s="1"/>
      <c r="S493" s="170"/>
      <c r="T493" s="34"/>
      <c r="U493" s="98"/>
      <c r="V493" s="1"/>
      <c r="W493" s="44"/>
      <c r="Y493" s="1"/>
      <c r="Z493" s="366"/>
    </row>
    <row r="494" spans="1:26" ht="26.45" customHeight="1">
      <c r="B494" s="1"/>
      <c r="E494" s="37"/>
      <c r="F494" s="1"/>
      <c r="S494" s="170"/>
      <c r="T494" s="34"/>
      <c r="U494" s="98"/>
      <c r="V494" s="1"/>
      <c r="W494" s="44"/>
      <c r="Y494" s="1"/>
      <c r="Z494" s="366"/>
    </row>
    <row r="495" spans="1:26" ht="26.45" customHeight="1">
      <c r="B495" s="1"/>
      <c r="E495" s="37"/>
      <c r="F495" s="1"/>
      <c r="S495" s="170"/>
      <c r="T495" s="34"/>
      <c r="U495" s="98"/>
      <c r="V495" s="1"/>
      <c r="W495" s="44"/>
      <c r="Y495" s="1"/>
      <c r="Z495" s="366"/>
    </row>
    <row r="496" spans="1:26" ht="26.45" customHeight="1">
      <c r="B496" s="1"/>
      <c r="E496" s="37"/>
      <c r="F496" s="1"/>
      <c r="S496" s="170"/>
      <c r="T496" s="34"/>
      <c r="U496" s="98"/>
      <c r="V496" s="1"/>
      <c r="W496" s="44"/>
      <c r="Y496" s="1"/>
      <c r="Z496" s="366"/>
    </row>
    <row r="497" spans="2:26" ht="26.45" customHeight="1">
      <c r="B497" s="1"/>
      <c r="E497" s="37"/>
      <c r="F497" s="1"/>
      <c r="S497" s="170"/>
      <c r="T497" s="34"/>
      <c r="U497" s="98"/>
      <c r="V497" s="1"/>
      <c r="W497" s="44"/>
      <c r="Y497" s="1"/>
      <c r="Z497" s="366"/>
    </row>
    <row r="498" spans="2:26" ht="26.45" customHeight="1">
      <c r="B498" s="1"/>
      <c r="E498" s="37"/>
      <c r="F498" s="1"/>
      <c r="S498" s="170"/>
      <c r="T498" s="34"/>
      <c r="U498" s="98"/>
      <c r="V498" s="1"/>
      <c r="W498" s="44"/>
      <c r="Y498" s="1"/>
      <c r="Z498" s="366"/>
    </row>
    <row r="499" spans="2:26" ht="26.45" customHeight="1">
      <c r="B499" s="1"/>
      <c r="E499" s="37"/>
      <c r="F499" s="1"/>
      <c r="S499" s="170"/>
      <c r="T499" s="34"/>
      <c r="U499" s="98"/>
      <c r="V499" s="1"/>
      <c r="W499" s="44"/>
      <c r="Y499" s="1"/>
      <c r="Z499" s="366"/>
    </row>
    <row r="500" spans="2:26" ht="26.45" customHeight="1">
      <c r="B500" s="1"/>
      <c r="E500" s="37"/>
      <c r="F500" s="1"/>
      <c r="S500" s="170"/>
      <c r="T500" s="34"/>
      <c r="U500" s="98"/>
      <c r="V500" s="1"/>
      <c r="W500" s="44"/>
      <c r="Y500" s="1"/>
      <c r="Z500" s="366"/>
    </row>
    <row r="501" spans="2:26" ht="26.45" customHeight="1">
      <c r="B501" s="1"/>
      <c r="E501" s="37"/>
      <c r="F501" s="1"/>
      <c r="S501" s="170"/>
      <c r="T501" s="34"/>
      <c r="U501" s="98"/>
      <c r="V501" s="1"/>
      <c r="W501" s="44"/>
      <c r="Y501" s="1"/>
      <c r="Z501" s="366"/>
    </row>
    <row r="502" spans="2:26" ht="26.45" customHeight="1">
      <c r="B502" s="1"/>
      <c r="E502" s="37"/>
      <c r="F502" s="1"/>
      <c r="S502" s="170"/>
      <c r="T502" s="34"/>
      <c r="U502" s="98"/>
      <c r="V502" s="1"/>
      <c r="W502" s="44"/>
      <c r="Y502" s="1"/>
      <c r="Z502" s="366"/>
    </row>
    <row r="503" spans="2:26" ht="26.45" customHeight="1">
      <c r="B503" s="1"/>
      <c r="E503" s="37"/>
      <c r="F503" s="1"/>
      <c r="S503" s="170"/>
      <c r="T503" s="34"/>
      <c r="U503" s="98"/>
      <c r="V503" s="1"/>
      <c r="W503" s="44"/>
      <c r="Y503" s="1"/>
      <c r="Z503" s="366"/>
    </row>
    <row r="504" spans="2:26" ht="26.45" customHeight="1">
      <c r="B504" s="1"/>
      <c r="E504" s="37"/>
      <c r="F504" s="1"/>
      <c r="S504" s="170"/>
      <c r="T504" s="34"/>
      <c r="U504" s="98"/>
      <c r="V504" s="1"/>
      <c r="W504" s="44"/>
      <c r="Y504" s="1"/>
      <c r="Z504" s="366"/>
    </row>
    <row r="505" spans="2:26" ht="26.45" customHeight="1">
      <c r="B505" s="1"/>
      <c r="E505" s="37"/>
      <c r="F505" s="1"/>
      <c r="S505" s="170"/>
      <c r="T505" s="34"/>
      <c r="U505" s="98"/>
      <c r="V505" s="1"/>
      <c r="W505" s="44"/>
      <c r="Y505" s="1"/>
      <c r="Z505" s="366"/>
    </row>
    <row r="506" spans="2:26" ht="26.45" customHeight="1">
      <c r="B506" s="1"/>
      <c r="E506" s="37"/>
      <c r="F506" s="1"/>
      <c r="S506" s="170"/>
      <c r="T506" s="34"/>
      <c r="U506" s="98"/>
      <c r="V506" s="1"/>
      <c r="W506" s="44"/>
      <c r="Y506" s="1"/>
      <c r="Z506" s="366"/>
    </row>
    <row r="507" spans="2:26" ht="26.45" customHeight="1">
      <c r="B507" s="1"/>
      <c r="E507" s="37"/>
      <c r="F507" s="1"/>
      <c r="S507" s="170"/>
      <c r="T507" s="34"/>
      <c r="U507" s="98"/>
      <c r="V507" s="1"/>
      <c r="W507" s="44"/>
      <c r="Y507" s="1"/>
      <c r="Z507" s="366"/>
    </row>
    <row r="508" spans="2:26" ht="26.45" customHeight="1">
      <c r="B508" s="1"/>
      <c r="E508" s="37"/>
      <c r="F508" s="1"/>
      <c r="S508" s="170"/>
      <c r="T508" s="34"/>
      <c r="U508" s="98"/>
      <c r="V508" s="1"/>
      <c r="W508" s="44"/>
      <c r="Y508" s="1"/>
      <c r="Z508" s="366"/>
    </row>
    <row r="509" spans="2:26" ht="26.45" customHeight="1">
      <c r="B509" s="1"/>
      <c r="E509" s="37"/>
      <c r="F509" s="1"/>
      <c r="S509" s="170"/>
      <c r="T509" s="34"/>
      <c r="U509" s="98"/>
      <c r="V509" s="1"/>
      <c r="W509" s="44"/>
      <c r="Y509" s="1"/>
      <c r="Z509" s="366"/>
    </row>
    <row r="510" spans="2:26" ht="26.45" customHeight="1">
      <c r="B510" s="1"/>
      <c r="E510" s="37"/>
      <c r="F510" s="1"/>
      <c r="S510" s="170"/>
      <c r="T510" s="34"/>
      <c r="U510" s="98"/>
      <c r="V510" s="1"/>
      <c r="W510" s="44"/>
      <c r="Y510" s="1"/>
      <c r="Z510" s="366"/>
    </row>
    <row r="511" spans="2:26" ht="26.45" customHeight="1">
      <c r="B511" s="1"/>
      <c r="E511" s="37"/>
      <c r="F511" s="1"/>
      <c r="S511" s="170"/>
      <c r="T511" s="34"/>
      <c r="U511" s="98"/>
      <c r="V511" s="1"/>
      <c r="W511" s="44"/>
      <c r="Y511" s="1"/>
      <c r="Z511" s="366"/>
    </row>
    <row r="512" spans="2:26" ht="26.45" customHeight="1">
      <c r="B512" s="1"/>
      <c r="E512" s="37"/>
      <c r="F512" s="1"/>
      <c r="S512" s="170"/>
      <c r="T512" s="34"/>
      <c r="U512" s="98"/>
      <c r="V512" s="1"/>
      <c r="W512" s="44"/>
      <c r="Y512" s="1"/>
      <c r="Z512" s="366"/>
    </row>
    <row r="513" spans="2:26" ht="26.45" customHeight="1">
      <c r="B513" s="1"/>
      <c r="E513" s="37"/>
      <c r="F513" s="1"/>
      <c r="S513" s="170"/>
      <c r="T513" s="34"/>
      <c r="U513" s="98"/>
      <c r="V513" s="1"/>
      <c r="W513" s="44"/>
      <c r="Y513" s="1"/>
      <c r="Z513" s="366"/>
    </row>
    <row r="514" spans="2:26" ht="26.45" customHeight="1">
      <c r="B514" s="1"/>
      <c r="E514" s="37"/>
      <c r="F514" s="1"/>
      <c r="S514" s="170"/>
      <c r="T514" s="34"/>
      <c r="U514" s="98"/>
      <c r="V514" s="1"/>
      <c r="W514" s="44"/>
      <c r="Y514" s="1"/>
      <c r="Z514" s="366"/>
    </row>
    <row r="515" spans="2:26" ht="26.45" customHeight="1">
      <c r="B515" s="1"/>
      <c r="E515" s="37"/>
      <c r="F515" s="1"/>
      <c r="S515" s="170"/>
      <c r="T515" s="34"/>
      <c r="U515" s="98"/>
      <c r="V515" s="1"/>
      <c r="W515" s="44"/>
      <c r="Y515" s="1"/>
      <c r="Z515" s="366"/>
    </row>
    <row r="516" spans="2:26" ht="26.45" customHeight="1">
      <c r="B516" s="1"/>
      <c r="E516" s="37"/>
      <c r="F516" s="1"/>
      <c r="S516" s="170"/>
      <c r="T516" s="34"/>
      <c r="U516" s="98"/>
      <c r="V516" s="1"/>
      <c r="W516" s="44"/>
      <c r="Y516" s="1"/>
      <c r="Z516" s="366"/>
    </row>
    <row r="517" spans="2:26" ht="26.45" customHeight="1">
      <c r="B517" s="1"/>
      <c r="E517" s="37"/>
      <c r="F517" s="1"/>
      <c r="S517" s="170"/>
      <c r="T517" s="34"/>
      <c r="U517" s="98"/>
      <c r="V517" s="1"/>
      <c r="W517" s="44"/>
      <c r="Y517" s="1"/>
      <c r="Z517" s="366"/>
    </row>
    <row r="518" spans="2:26" ht="26.45" customHeight="1">
      <c r="B518" s="1"/>
      <c r="E518" s="37"/>
      <c r="F518" s="1"/>
      <c r="S518" s="170"/>
      <c r="T518" s="34"/>
      <c r="U518" s="98"/>
      <c r="V518" s="1"/>
      <c r="W518" s="44"/>
      <c r="Y518" s="1"/>
      <c r="Z518" s="366"/>
    </row>
    <row r="519" spans="2:26" ht="26.45" customHeight="1">
      <c r="B519" s="1"/>
      <c r="E519" s="37"/>
      <c r="F519" s="1"/>
      <c r="S519" s="170"/>
      <c r="T519" s="34"/>
      <c r="U519" s="98"/>
      <c r="V519" s="1"/>
      <c r="W519" s="44"/>
      <c r="Y519" s="1"/>
      <c r="Z519" s="366"/>
    </row>
    <row r="520" spans="2:26" ht="26.45" customHeight="1">
      <c r="B520" s="1"/>
      <c r="E520" s="37"/>
      <c r="F520" s="1"/>
      <c r="S520" s="170"/>
      <c r="T520" s="34"/>
      <c r="U520" s="98"/>
      <c r="V520" s="1"/>
      <c r="W520" s="44"/>
      <c r="Y520" s="1"/>
      <c r="Z520" s="366"/>
    </row>
    <row r="521" spans="2:26" ht="26.45" customHeight="1">
      <c r="B521" s="1"/>
      <c r="E521" s="37"/>
      <c r="F521" s="1"/>
      <c r="S521" s="170"/>
      <c r="T521" s="34"/>
      <c r="U521" s="98"/>
      <c r="V521" s="1"/>
      <c r="W521" s="44"/>
      <c r="Y521" s="1"/>
      <c r="Z521" s="366"/>
    </row>
    <row r="522" spans="2:26" ht="26.45" customHeight="1">
      <c r="B522" s="1"/>
      <c r="E522" s="37"/>
      <c r="F522" s="1"/>
      <c r="S522" s="170"/>
      <c r="T522" s="34"/>
      <c r="U522" s="98"/>
      <c r="V522" s="1"/>
      <c r="W522" s="44"/>
      <c r="Y522" s="1"/>
      <c r="Z522" s="366"/>
    </row>
    <row r="523" spans="2:26" ht="26.45" customHeight="1">
      <c r="B523" s="1"/>
      <c r="E523" s="37"/>
      <c r="F523" s="1"/>
      <c r="S523" s="170"/>
      <c r="T523" s="34"/>
      <c r="U523" s="98"/>
      <c r="V523" s="1"/>
      <c r="W523" s="44"/>
      <c r="Y523" s="1"/>
      <c r="Z523" s="366"/>
    </row>
    <row r="524" spans="2:26" ht="26.45" customHeight="1">
      <c r="B524" s="1"/>
      <c r="E524" s="37"/>
      <c r="F524" s="1"/>
      <c r="S524" s="170"/>
      <c r="T524" s="34"/>
      <c r="U524" s="98"/>
      <c r="V524" s="1"/>
      <c r="W524" s="44"/>
      <c r="Y524" s="1"/>
      <c r="Z524" s="366"/>
    </row>
    <row r="525" spans="2:26" ht="26.45" customHeight="1">
      <c r="B525" s="1"/>
      <c r="E525" s="37"/>
      <c r="F525" s="1"/>
      <c r="S525" s="170"/>
      <c r="T525" s="34"/>
      <c r="U525" s="98"/>
      <c r="V525" s="1"/>
      <c r="W525" s="44"/>
      <c r="Y525" s="1"/>
      <c r="Z525" s="366"/>
    </row>
    <row r="526" spans="2:26" ht="26.45" customHeight="1">
      <c r="B526" s="1"/>
      <c r="E526" s="37"/>
      <c r="F526" s="1"/>
      <c r="S526" s="170"/>
      <c r="T526" s="34"/>
      <c r="U526" s="98"/>
      <c r="V526" s="1"/>
      <c r="W526" s="44"/>
      <c r="Y526" s="1"/>
      <c r="Z526" s="366"/>
    </row>
    <row r="527" spans="2:26" ht="26.45" customHeight="1">
      <c r="B527" s="1"/>
      <c r="E527" s="37"/>
      <c r="F527" s="1"/>
      <c r="S527" s="170"/>
      <c r="T527" s="34"/>
      <c r="U527" s="98"/>
      <c r="V527" s="1"/>
      <c r="W527" s="44"/>
      <c r="Y527" s="1"/>
      <c r="Z527" s="366"/>
    </row>
    <row r="528" spans="2:26" ht="26.45" customHeight="1">
      <c r="B528" s="1"/>
      <c r="E528" s="37"/>
      <c r="F528" s="1"/>
      <c r="S528" s="170"/>
      <c r="T528" s="34"/>
      <c r="U528" s="98"/>
      <c r="V528" s="1"/>
      <c r="W528" s="44"/>
      <c r="Y528" s="1"/>
      <c r="Z528" s="366"/>
    </row>
    <row r="529" spans="2:26" ht="26.45" customHeight="1">
      <c r="B529" s="1"/>
      <c r="E529" s="37"/>
      <c r="F529" s="1"/>
      <c r="S529" s="170"/>
      <c r="T529" s="34"/>
      <c r="U529" s="98"/>
      <c r="V529" s="1"/>
      <c r="W529" s="44"/>
      <c r="Y529" s="1"/>
      <c r="Z529" s="366"/>
    </row>
    <row r="530" spans="2:26" ht="26.45" customHeight="1">
      <c r="B530" s="1"/>
      <c r="E530" s="37"/>
      <c r="F530" s="1"/>
      <c r="S530" s="170"/>
      <c r="T530" s="34"/>
      <c r="U530" s="98"/>
      <c r="V530" s="1"/>
      <c r="W530" s="44"/>
      <c r="Y530" s="1"/>
      <c r="Z530" s="366"/>
    </row>
    <row r="531" spans="2:26" ht="26.45" customHeight="1">
      <c r="B531" s="1"/>
      <c r="E531" s="37"/>
      <c r="F531" s="1"/>
      <c r="S531" s="170"/>
      <c r="T531" s="34"/>
      <c r="U531" s="98"/>
      <c r="V531" s="1"/>
      <c r="W531" s="44"/>
      <c r="Y531" s="1"/>
      <c r="Z531" s="366"/>
    </row>
    <row r="532" spans="2:26" ht="26.45" customHeight="1">
      <c r="B532" s="1"/>
      <c r="E532" s="37"/>
      <c r="F532" s="1"/>
      <c r="S532" s="170"/>
      <c r="T532" s="34"/>
      <c r="U532" s="98"/>
      <c r="V532" s="1"/>
      <c r="W532" s="44"/>
      <c r="Y532" s="1"/>
      <c r="Z532" s="366"/>
    </row>
    <row r="533" spans="2:26" ht="26.45" customHeight="1">
      <c r="B533" s="1"/>
      <c r="E533" s="37"/>
      <c r="F533" s="1"/>
      <c r="S533" s="170"/>
      <c r="T533" s="34"/>
      <c r="U533" s="98"/>
      <c r="V533" s="1"/>
      <c r="W533" s="44"/>
      <c r="Y533" s="1"/>
      <c r="Z533" s="366"/>
    </row>
    <row r="534" spans="2:26" ht="26.45" customHeight="1">
      <c r="B534" s="1"/>
      <c r="E534" s="37"/>
      <c r="F534" s="1"/>
      <c r="S534" s="170"/>
      <c r="T534" s="34"/>
      <c r="U534" s="98"/>
      <c r="V534" s="1"/>
      <c r="W534" s="44"/>
      <c r="Y534" s="1"/>
      <c r="Z534" s="366"/>
    </row>
    <row r="535" spans="2:26" ht="26.45" customHeight="1">
      <c r="B535" s="1"/>
      <c r="E535" s="37"/>
      <c r="F535" s="1"/>
      <c r="S535" s="170"/>
      <c r="T535" s="34"/>
      <c r="U535" s="98"/>
      <c r="V535" s="1"/>
      <c r="W535" s="44"/>
      <c r="Y535" s="1"/>
      <c r="Z535" s="366"/>
    </row>
    <row r="536" spans="2:26" ht="26.45" customHeight="1">
      <c r="B536" s="1"/>
      <c r="E536" s="37"/>
      <c r="F536" s="1"/>
      <c r="S536" s="170"/>
      <c r="T536" s="34"/>
      <c r="U536" s="98"/>
      <c r="V536" s="1"/>
      <c r="W536" s="44"/>
      <c r="Y536" s="1"/>
      <c r="Z536" s="366"/>
    </row>
    <row r="537" spans="2:26" ht="26.45" customHeight="1">
      <c r="B537" s="1"/>
      <c r="E537" s="37"/>
      <c r="F537" s="1"/>
      <c r="S537" s="170"/>
      <c r="T537" s="34"/>
      <c r="U537" s="98"/>
      <c r="V537" s="1"/>
      <c r="W537" s="44"/>
      <c r="Y537" s="1"/>
      <c r="Z537" s="366"/>
    </row>
    <row r="538" spans="2:26">
      <c r="B538" s="1"/>
      <c r="E538" s="37"/>
      <c r="F538" s="1"/>
      <c r="S538" s="170"/>
      <c r="T538" s="34"/>
      <c r="U538" s="98"/>
      <c r="V538" s="1"/>
      <c r="W538" s="44"/>
      <c r="Y538" s="1"/>
      <c r="Z538" s="366"/>
    </row>
    <row r="539" spans="2:26">
      <c r="B539" s="1"/>
      <c r="E539" s="37"/>
      <c r="F539" s="1"/>
      <c r="S539" s="170"/>
      <c r="T539" s="34"/>
      <c r="U539" s="98"/>
      <c r="V539" s="1"/>
      <c r="W539" s="44"/>
      <c r="Y539" s="1"/>
      <c r="Z539" s="366"/>
    </row>
    <row r="540" spans="2:26">
      <c r="B540" s="1"/>
      <c r="E540" s="37"/>
      <c r="F540" s="1"/>
      <c r="S540" s="170"/>
      <c r="T540" s="34"/>
      <c r="U540" s="98"/>
      <c r="V540" s="1"/>
      <c r="W540" s="44"/>
      <c r="Y540" s="1"/>
      <c r="Z540" s="366"/>
    </row>
    <row r="541" spans="2:26">
      <c r="B541" s="1"/>
      <c r="E541" s="37"/>
      <c r="F541" s="1"/>
      <c r="S541" s="170"/>
      <c r="T541" s="34"/>
      <c r="U541" s="98"/>
      <c r="V541" s="1"/>
      <c r="W541" s="44"/>
      <c r="Y541" s="1"/>
      <c r="Z541" s="366"/>
    </row>
    <row r="542" spans="2:26">
      <c r="B542" s="1"/>
      <c r="E542" s="37"/>
      <c r="F542" s="1"/>
      <c r="S542" s="170"/>
      <c r="T542" s="34"/>
      <c r="U542" s="98"/>
      <c r="V542" s="1"/>
      <c r="W542" s="44"/>
      <c r="Y542" s="1"/>
      <c r="Z542" s="366"/>
    </row>
    <row r="543" spans="2:26" ht="55.5" customHeight="1">
      <c r="B543" s="1"/>
      <c r="E543" s="37"/>
      <c r="F543" s="1"/>
      <c r="S543" s="170"/>
      <c r="T543" s="34"/>
      <c r="U543" s="98"/>
      <c r="V543" s="1"/>
      <c r="W543" s="44"/>
      <c r="Y543" s="1"/>
      <c r="Z543" s="366"/>
    </row>
    <row r="544" spans="2:26" ht="19.5" customHeight="1">
      <c r="B544" s="1"/>
      <c r="E544" s="37"/>
      <c r="F544" s="1"/>
      <c r="S544" s="170"/>
      <c r="T544" s="34"/>
      <c r="U544" s="98"/>
      <c r="V544" s="1"/>
      <c r="W544" s="44"/>
      <c r="Y544" s="1"/>
      <c r="Z544" s="366"/>
    </row>
    <row r="545" spans="2:26">
      <c r="B545" s="1"/>
      <c r="E545" s="37"/>
      <c r="F545" s="1"/>
      <c r="S545" s="170"/>
      <c r="T545" s="34"/>
      <c r="U545" s="98"/>
      <c r="V545" s="1"/>
      <c r="W545" s="44"/>
      <c r="Y545" s="1"/>
      <c r="Z545" s="366"/>
    </row>
    <row r="546" spans="2:26">
      <c r="B546" s="1"/>
      <c r="E546" s="37"/>
      <c r="F546" s="1"/>
      <c r="S546" s="170"/>
      <c r="T546" s="34"/>
      <c r="U546" s="98"/>
      <c r="V546" s="1"/>
      <c r="W546" s="44"/>
      <c r="Y546" s="1"/>
      <c r="Z546" s="366"/>
    </row>
    <row r="547" spans="2:26">
      <c r="B547" s="1"/>
      <c r="E547" s="37"/>
      <c r="F547" s="1"/>
      <c r="S547" s="170"/>
      <c r="T547" s="34"/>
      <c r="U547" s="98"/>
      <c r="V547" s="1"/>
      <c r="W547" s="44"/>
      <c r="Y547" s="1"/>
      <c r="Z547" s="366"/>
    </row>
    <row r="548" spans="2:26">
      <c r="B548" s="1"/>
      <c r="E548" s="37"/>
      <c r="F548" s="1"/>
      <c r="S548" s="170"/>
      <c r="T548" s="34"/>
      <c r="U548" s="98"/>
      <c r="V548" s="1"/>
      <c r="W548" s="44"/>
      <c r="Y548" s="1"/>
      <c r="Z548" s="366"/>
    </row>
    <row r="549" spans="2:26">
      <c r="B549" s="1"/>
      <c r="E549" s="37"/>
      <c r="F549" s="1"/>
      <c r="S549" s="170"/>
      <c r="T549" s="34"/>
      <c r="U549" s="98"/>
      <c r="V549" s="1"/>
      <c r="W549" s="44"/>
      <c r="Y549" s="1"/>
      <c r="Z549" s="366"/>
    </row>
    <row r="550" spans="2:26">
      <c r="B550" s="1"/>
      <c r="E550" s="37"/>
      <c r="F550" s="1"/>
      <c r="S550" s="170"/>
      <c r="T550" s="34"/>
      <c r="U550" s="98"/>
      <c r="V550" s="1"/>
      <c r="W550" s="44"/>
      <c r="Y550" s="1"/>
      <c r="Z550" s="366"/>
    </row>
    <row r="551" spans="2:26">
      <c r="B551" s="1"/>
      <c r="E551" s="37"/>
      <c r="F551" s="1"/>
      <c r="S551" s="170"/>
      <c r="T551" s="34"/>
      <c r="U551" s="98"/>
      <c r="V551" s="1"/>
      <c r="W551" s="44"/>
      <c r="Y551" s="1"/>
      <c r="Z551" s="366"/>
    </row>
    <row r="552" spans="2:26">
      <c r="B552" s="1"/>
      <c r="E552" s="37"/>
      <c r="F552" s="1"/>
      <c r="S552" s="170"/>
      <c r="T552" s="34"/>
      <c r="U552" s="98"/>
      <c r="V552" s="1"/>
      <c r="W552" s="44"/>
      <c r="Y552" s="1"/>
      <c r="Z552" s="366"/>
    </row>
    <row r="553" spans="2:26">
      <c r="B553" s="1"/>
      <c r="E553" s="37"/>
      <c r="F553" s="1"/>
      <c r="S553" s="170"/>
      <c r="T553" s="34"/>
      <c r="U553" s="98"/>
      <c r="V553" s="1"/>
      <c r="W553" s="44"/>
      <c r="Y553" s="1"/>
      <c r="Z553" s="366"/>
    </row>
    <row r="554" spans="2:26">
      <c r="B554" s="1"/>
      <c r="E554" s="37"/>
      <c r="F554" s="1"/>
      <c r="S554" s="170"/>
      <c r="T554" s="34"/>
      <c r="U554" s="98"/>
      <c r="V554" s="1"/>
      <c r="W554" s="44"/>
      <c r="Y554" s="1"/>
      <c r="Z554" s="366"/>
    </row>
    <row r="555" spans="2:26">
      <c r="B555" s="1"/>
      <c r="E555" s="37"/>
      <c r="F555" s="1"/>
      <c r="S555" s="170"/>
      <c r="T555" s="34"/>
      <c r="U555" s="98"/>
      <c r="V555" s="1"/>
      <c r="W555" s="44"/>
      <c r="Y555" s="1"/>
      <c r="Z555" s="366"/>
    </row>
    <row r="556" spans="2:26">
      <c r="B556" s="1"/>
      <c r="E556" s="37"/>
      <c r="F556" s="1"/>
      <c r="S556" s="170"/>
      <c r="T556" s="34"/>
      <c r="U556" s="98"/>
      <c r="V556" s="1"/>
      <c r="W556" s="44"/>
      <c r="Y556" s="1"/>
      <c r="Z556" s="366"/>
    </row>
    <row r="557" spans="2:26">
      <c r="B557" s="1"/>
      <c r="E557" s="37"/>
      <c r="F557" s="1"/>
      <c r="S557" s="170"/>
      <c r="T557" s="34"/>
      <c r="U557" s="98"/>
      <c r="V557" s="1"/>
      <c r="W557" s="44"/>
      <c r="Y557" s="1"/>
      <c r="Z557" s="366"/>
    </row>
    <row r="558" spans="2:26">
      <c r="B558" s="1"/>
      <c r="E558" s="37"/>
      <c r="F558" s="1"/>
      <c r="S558" s="170"/>
      <c r="T558" s="34"/>
      <c r="U558" s="98"/>
      <c r="V558" s="1"/>
      <c r="W558" s="44"/>
      <c r="Y558" s="1"/>
      <c r="Z558" s="366"/>
    </row>
    <row r="559" spans="2:26">
      <c r="B559" s="1"/>
      <c r="E559" s="37"/>
      <c r="F559" s="1"/>
      <c r="S559" s="170"/>
      <c r="T559" s="34"/>
      <c r="U559" s="98"/>
      <c r="V559" s="1"/>
      <c r="W559" s="44"/>
      <c r="Y559" s="1"/>
      <c r="Z559" s="366"/>
    </row>
    <row r="560" spans="2:26">
      <c r="B560" s="1"/>
      <c r="E560" s="37"/>
      <c r="F560" s="1"/>
      <c r="S560" s="170"/>
      <c r="T560" s="34"/>
      <c r="U560" s="98"/>
      <c r="V560" s="1"/>
      <c r="W560" s="44"/>
      <c r="Y560" s="1"/>
      <c r="Z560" s="366"/>
    </row>
    <row r="561" spans="2:26">
      <c r="B561" s="1"/>
      <c r="E561" s="37"/>
      <c r="F561" s="1"/>
      <c r="S561" s="170"/>
      <c r="T561" s="34"/>
      <c r="U561" s="98"/>
      <c r="V561" s="1"/>
      <c r="W561" s="44"/>
      <c r="Y561" s="1"/>
      <c r="Z561" s="366"/>
    </row>
    <row r="562" spans="2:26">
      <c r="B562" s="1"/>
      <c r="E562" s="37"/>
      <c r="F562" s="1"/>
      <c r="S562" s="170"/>
      <c r="T562" s="34"/>
      <c r="U562" s="98"/>
      <c r="V562" s="1"/>
      <c r="W562" s="44"/>
      <c r="Y562" s="1"/>
      <c r="Z562" s="366"/>
    </row>
    <row r="563" spans="2:26">
      <c r="B563" s="1"/>
      <c r="E563" s="37"/>
      <c r="F563" s="1"/>
      <c r="S563" s="170"/>
      <c r="T563" s="34"/>
      <c r="U563" s="98"/>
      <c r="V563" s="1"/>
      <c r="W563" s="44"/>
      <c r="Y563" s="1"/>
      <c r="Z563" s="366"/>
    </row>
    <row r="564" spans="2:26">
      <c r="B564" s="1"/>
      <c r="E564" s="37"/>
      <c r="F564" s="1"/>
      <c r="S564" s="170"/>
      <c r="T564" s="34"/>
      <c r="U564" s="98"/>
      <c r="V564" s="1"/>
      <c r="W564" s="44"/>
      <c r="Y564" s="1"/>
      <c r="Z564" s="366"/>
    </row>
    <row r="565" spans="2:26">
      <c r="B565" s="1"/>
      <c r="E565" s="37"/>
      <c r="F565" s="1"/>
      <c r="S565" s="170"/>
      <c r="T565" s="34"/>
      <c r="U565" s="98"/>
      <c r="V565" s="1"/>
      <c r="W565" s="44"/>
      <c r="Y565" s="1"/>
      <c r="Z565" s="366"/>
    </row>
    <row r="566" spans="2:26">
      <c r="B566" s="1"/>
      <c r="E566" s="37"/>
      <c r="F566" s="1"/>
      <c r="S566" s="170"/>
      <c r="T566" s="34"/>
      <c r="U566" s="98"/>
      <c r="V566" s="1"/>
      <c r="W566" s="44"/>
      <c r="Y566" s="1"/>
      <c r="Z566" s="366"/>
    </row>
    <row r="567" spans="2:26">
      <c r="B567" s="1"/>
      <c r="E567" s="37"/>
      <c r="F567" s="1"/>
      <c r="S567" s="170"/>
      <c r="T567" s="34"/>
      <c r="U567" s="98"/>
      <c r="V567" s="1"/>
      <c r="W567" s="44"/>
      <c r="Y567" s="1"/>
      <c r="Z567" s="366"/>
    </row>
    <row r="568" spans="2:26">
      <c r="B568" s="1"/>
      <c r="E568" s="37"/>
      <c r="F568" s="1"/>
      <c r="S568" s="170"/>
      <c r="T568" s="34"/>
      <c r="U568" s="98"/>
      <c r="V568" s="1"/>
      <c r="W568" s="44"/>
      <c r="Y568" s="1"/>
      <c r="Z568" s="366"/>
    </row>
    <row r="569" spans="2:26">
      <c r="B569" s="1"/>
      <c r="E569" s="37"/>
      <c r="F569" s="1"/>
      <c r="S569" s="170"/>
      <c r="T569" s="34"/>
      <c r="U569" s="98"/>
      <c r="V569" s="1"/>
      <c r="W569" s="44"/>
      <c r="Y569" s="1"/>
      <c r="Z569" s="366"/>
    </row>
    <row r="570" spans="2:26">
      <c r="B570" s="1"/>
      <c r="E570" s="37"/>
      <c r="F570" s="1"/>
      <c r="S570" s="170"/>
      <c r="T570" s="34"/>
      <c r="U570" s="98"/>
      <c r="V570" s="1"/>
      <c r="W570" s="44"/>
      <c r="Y570" s="1"/>
      <c r="Z570" s="366"/>
    </row>
    <row r="571" spans="2:26">
      <c r="B571" s="1"/>
      <c r="E571" s="37"/>
      <c r="F571" s="1"/>
      <c r="S571" s="170"/>
      <c r="T571" s="34"/>
      <c r="U571" s="98"/>
      <c r="V571" s="1"/>
      <c r="W571" s="44"/>
      <c r="Y571" s="1"/>
      <c r="Z571" s="366"/>
    </row>
    <row r="572" spans="2:26">
      <c r="B572" s="1"/>
      <c r="E572" s="37"/>
      <c r="F572" s="1"/>
      <c r="S572" s="170"/>
      <c r="T572" s="34"/>
      <c r="U572" s="98"/>
      <c r="V572" s="1"/>
      <c r="W572" s="44"/>
      <c r="Y572" s="1"/>
      <c r="Z572" s="366"/>
    </row>
    <row r="573" spans="2:26">
      <c r="B573" s="1"/>
      <c r="E573" s="37"/>
      <c r="F573" s="1"/>
      <c r="S573" s="170"/>
      <c r="T573" s="34"/>
      <c r="U573" s="98"/>
      <c r="V573" s="1"/>
      <c r="W573" s="44"/>
      <c r="Y573" s="1"/>
      <c r="Z573" s="366"/>
    </row>
    <row r="574" spans="2:26">
      <c r="B574" s="1"/>
      <c r="E574" s="37"/>
      <c r="F574" s="1"/>
      <c r="S574" s="170"/>
      <c r="T574" s="34"/>
      <c r="U574" s="98"/>
      <c r="V574" s="1"/>
      <c r="W574" s="44"/>
      <c r="Y574" s="1"/>
      <c r="Z574" s="366"/>
    </row>
    <row r="575" spans="2:26">
      <c r="B575" s="1"/>
      <c r="E575" s="37"/>
      <c r="F575" s="1"/>
      <c r="S575" s="170"/>
      <c r="T575" s="34"/>
      <c r="U575" s="98"/>
      <c r="V575" s="1"/>
      <c r="W575" s="44"/>
      <c r="Y575" s="1"/>
      <c r="Z575" s="366"/>
    </row>
    <row r="576" spans="2:26">
      <c r="B576" s="1"/>
      <c r="E576" s="37"/>
      <c r="F576" s="1"/>
      <c r="S576" s="170"/>
      <c r="T576" s="34"/>
      <c r="U576" s="98"/>
      <c r="V576" s="1"/>
      <c r="W576" s="44"/>
      <c r="Y576" s="1"/>
      <c r="Z576" s="366"/>
    </row>
    <row r="577" spans="2:26">
      <c r="B577" s="1"/>
      <c r="E577" s="37"/>
      <c r="F577" s="1"/>
      <c r="S577" s="170"/>
      <c r="T577" s="34"/>
      <c r="U577" s="98"/>
      <c r="V577" s="1"/>
      <c r="W577" s="44"/>
      <c r="Y577" s="1"/>
      <c r="Z577" s="366"/>
    </row>
    <row r="578" spans="2:26">
      <c r="B578" s="1"/>
      <c r="E578" s="37"/>
      <c r="F578" s="1"/>
      <c r="S578" s="170"/>
      <c r="T578" s="34"/>
      <c r="U578" s="98"/>
      <c r="V578" s="1"/>
      <c r="W578" s="44"/>
      <c r="Y578" s="1"/>
      <c r="Z578" s="366"/>
    </row>
    <row r="579" spans="2:26">
      <c r="B579" s="1"/>
      <c r="E579" s="37"/>
      <c r="F579" s="1"/>
      <c r="S579" s="170"/>
      <c r="T579" s="34"/>
      <c r="U579" s="98"/>
      <c r="V579" s="1"/>
      <c r="W579" s="44"/>
      <c r="Y579" s="1"/>
      <c r="Z579" s="366"/>
    </row>
    <row r="580" spans="2:26">
      <c r="B580" s="1"/>
      <c r="E580" s="37"/>
      <c r="F580" s="1"/>
      <c r="S580" s="170"/>
      <c r="T580" s="34"/>
      <c r="U580" s="98"/>
      <c r="V580" s="1"/>
      <c r="W580" s="44"/>
      <c r="Y580" s="1"/>
      <c r="Z580" s="366"/>
    </row>
    <row r="581" spans="2:26">
      <c r="B581" s="1"/>
      <c r="E581" s="37"/>
      <c r="F581" s="1"/>
      <c r="S581" s="170"/>
      <c r="T581" s="34"/>
      <c r="U581" s="98"/>
      <c r="V581" s="1"/>
      <c r="W581" s="44"/>
      <c r="Y581" s="1"/>
      <c r="Z581" s="366"/>
    </row>
    <row r="582" spans="2:26">
      <c r="B582" s="1"/>
      <c r="E582" s="37"/>
      <c r="F582" s="1"/>
      <c r="S582" s="170"/>
      <c r="T582" s="34"/>
      <c r="U582" s="98"/>
      <c r="V582" s="1"/>
      <c r="W582" s="44"/>
      <c r="Y582" s="1"/>
      <c r="Z582" s="366"/>
    </row>
    <row r="583" spans="2:26">
      <c r="B583" s="1"/>
      <c r="E583" s="37"/>
      <c r="F583" s="1"/>
      <c r="S583" s="170"/>
      <c r="T583" s="34"/>
      <c r="U583" s="98"/>
      <c r="V583" s="1"/>
      <c r="W583" s="44"/>
      <c r="Y583" s="1"/>
      <c r="Z583" s="366"/>
    </row>
    <row r="584" spans="2:26">
      <c r="B584" s="1"/>
      <c r="E584" s="37"/>
      <c r="F584" s="1"/>
      <c r="S584" s="170"/>
      <c r="T584" s="34"/>
      <c r="U584" s="98"/>
      <c r="V584" s="1"/>
      <c r="W584" s="44"/>
      <c r="Y584" s="1"/>
      <c r="Z584" s="366"/>
    </row>
    <row r="585" spans="2:26">
      <c r="B585" s="1"/>
      <c r="E585" s="37"/>
      <c r="F585" s="1"/>
      <c r="S585" s="170"/>
      <c r="T585" s="34"/>
      <c r="U585" s="98"/>
      <c r="V585" s="1"/>
      <c r="W585" s="44"/>
      <c r="Y585" s="1"/>
      <c r="Z585" s="366"/>
    </row>
    <row r="586" spans="2:26">
      <c r="B586" s="1"/>
      <c r="E586" s="37"/>
      <c r="F586" s="1"/>
      <c r="S586" s="170"/>
      <c r="T586" s="34"/>
      <c r="U586" s="98"/>
      <c r="V586" s="1"/>
      <c r="W586" s="44"/>
      <c r="Y586" s="1"/>
      <c r="Z586" s="366"/>
    </row>
    <row r="587" spans="2:26">
      <c r="B587" s="1"/>
      <c r="E587" s="37"/>
      <c r="F587" s="1"/>
      <c r="S587" s="170"/>
      <c r="T587" s="34"/>
      <c r="U587" s="98"/>
      <c r="V587" s="1"/>
      <c r="W587" s="44"/>
      <c r="Y587" s="1"/>
      <c r="Z587" s="366"/>
    </row>
    <row r="588" spans="2:26">
      <c r="B588" s="1"/>
      <c r="E588" s="37"/>
      <c r="F588" s="1"/>
      <c r="S588" s="170"/>
      <c r="T588" s="34"/>
      <c r="U588" s="98"/>
      <c r="V588" s="1"/>
      <c r="W588" s="44"/>
      <c r="Y588" s="1"/>
      <c r="Z588" s="366"/>
    </row>
    <row r="589" spans="2:26">
      <c r="B589" s="1"/>
      <c r="E589" s="37"/>
      <c r="F589" s="1"/>
      <c r="S589" s="170"/>
      <c r="T589" s="34"/>
      <c r="U589" s="98"/>
      <c r="V589" s="1"/>
      <c r="W589" s="44"/>
      <c r="Y589" s="1"/>
      <c r="Z589" s="366"/>
    </row>
    <row r="590" spans="2:26">
      <c r="B590" s="1"/>
      <c r="E590" s="37"/>
      <c r="F590" s="1"/>
      <c r="S590" s="170"/>
      <c r="T590" s="34"/>
      <c r="U590" s="98"/>
      <c r="V590" s="1"/>
      <c r="W590" s="44"/>
      <c r="Y590" s="1"/>
      <c r="Z590" s="366"/>
    </row>
    <row r="591" spans="2:26">
      <c r="B591" s="1"/>
      <c r="E591" s="37"/>
      <c r="F591" s="1"/>
      <c r="S591" s="170"/>
      <c r="T591" s="34"/>
      <c r="U591" s="98"/>
      <c r="V591" s="1"/>
      <c r="W591" s="44"/>
      <c r="Y591" s="1"/>
      <c r="Z591" s="366"/>
    </row>
    <row r="592" spans="2:26">
      <c r="B592" s="1"/>
      <c r="E592" s="37"/>
      <c r="F592" s="1"/>
      <c r="S592" s="170"/>
      <c r="T592" s="34"/>
      <c r="U592" s="98"/>
      <c r="V592" s="1"/>
      <c r="W592" s="44"/>
      <c r="Y592" s="1"/>
      <c r="Z592" s="366"/>
    </row>
    <row r="593" spans="2:26">
      <c r="B593" s="1"/>
      <c r="E593" s="37"/>
      <c r="F593" s="1"/>
      <c r="S593" s="170"/>
      <c r="T593" s="34"/>
      <c r="U593" s="98"/>
      <c r="V593" s="1"/>
      <c r="W593" s="44"/>
      <c r="Y593" s="1"/>
      <c r="Z593" s="366"/>
    </row>
    <row r="594" spans="2:26">
      <c r="B594" s="1"/>
      <c r="E594" s="37"/>
      <c r="F594" s="1"/>
      <c r="S594" s="170"/>
      <c r="T594" s="34"/>
      <c r="U594" s="98"/>
      <c r="V594" s="1"/>
      <c r="W594" s="44"/>
      <c r="Y594" s="1"/>
      <c r="Z594" s="366"/>
    </row>
    <row r="595" spans="2:26">
      <c r="B595" s="1"/>
      <c r="E595" s="37"/>
      <c r="F595" s="1"/>
      <c r="S595" s="170"/>
      <c r="T595" s="34"/>
      <c r="U595" s="98"/>
      <c r="V595" s="1"/>
      <c r="W595" s="44"/>
      <c r="Y595" s="1"/>
      <c r="Z595" s="366"/>
    </row>
    <row r="596" spans="2:26">
      <c r="B596" s="1"/>
      <c r="E596" s="37"/>
      <c r="F596" s="1"/>
      <c r="S596" s="170"/>
      <c r="T596" s="34"/>
      <c r="U596" s="98"/>
      <c r="V596" s="1"/>
      <c r="W596" s="44"/>
      <c r="Y596" s="1"/>
      <c r="Z596" s="366"/>
    </row>
    <row r="597" spans="2:26">
      <c r="B597" s="1"/>
      <c r="E597" s="37"/>
      <c r="F597" s="1"/>
      <c r="S597" s="170"/>
      <c r="T597" s="34"/>
      <c r="U597" s="98"/>
      <c r="V597" s="1"/>
      <c r="W597" s="44"/>
      <c r="Y597" s="1"/>
      <c r="Z597" s="366"/>
    </row>
    <row r="598" spans="2:26">
      <c r="B598" s="1"/>
      <c r="E598" s="37"/>
      <c r="F598" s="1"/>
      <c r="S598" s="170"/>
      <c r="T598" s="34"/>
      <c r="U598" s="98"/>
      <c r="V598" s="1"/>
      <c r="W598" s="44"/>
      <c r="Y598" s="1"/>
      <c r="Z598" s="366"/>
    </row>
    <row r="599" spans="2:26">
      <c r="B599" s="1"/>
      <c r="E599" s="37"/>
      <c r="F599" s="1"/>
      <c r="S599" s="170"/>
      <c r="T599" s="34"/>
      <c r="U599" s="98"/>
      <c r="V599" s="1"/>
      <c r="W599" s="44"/>
      <c r="Y599" s="1"/>
      <c r="Z599" s="366"/>
    </row>
    <row r="600" spans="2:26">
      <c r="B600" s="1"/>
      <c r="E600" s="37"/>
      <c r="F600" s="1"/>
      <c r="S600" s="170"/>
      <c r="T600" s="34"/>
      <c r="U600" s="98"/>
      <c r="V600" s="1"/>
      <c r="W600" s="44"/>
      <c r="Y600" s="1"/>
      <c r="Z600" s="366"/>
    </row>
    <row r="601" spans="2:26">
      <c r="B601" s="1"/>
      <c r="E601" s="37"/>
      <c r="F601" s="1"/>
      <c r="S601" s="170"/>
      <c r="T601" s="34"/>
      <c r="U601" s="98"/>
      <c r="V601" s="1"/>
      <c r="W601" s="44"/>
      <c r="Y601" s="1"/>
      <c r="Z601" s="366"/>
    </row>
    <row r="602" spans="2:26">
      <c r="B602" s="1"/>
      <c r="E602" s="37"/>
      <c r="F602" s="1"/>
      <c r="S602" s="170"/>
      <c r="T602" s="34"/>
      <c r="U602" s="98"/>
      <c r="V602" s="1"/>
      <c r="W602" s="44"/>
      <c r="Y602" s="1"/>
      <c r="Z602" s="366"/>
    </row>
    <row r="603" spans="2:26">
      <c r="B603" s="1"/>
      <c r="E603" s="37"/>
      <c r="F603" s="1"/>
      <c r="S603" s="170"/>
      <c r="T603" s="34"/>
      <c r="U603" s="98"/>
      <c r="V603" s="1"/>
      <c r="W603" s="44"/>
      <c r="Y603" s="1"/>
      <c r="Z603" s="366"/>
    </row>
    <row r="604" spans="2:26">
      <c r="B604" s="1"/>
      <c r="E604" s="37"/>
      <c r="F604" s="1"/>
      <c r="S604" s="170"/>
      <c r="T604" s="34"/>
      <c r="U604" s="98"/>
      <c r="V604" s="1"/>
      <c r="W604" s="44"/>
      <c r="Y604" s="1"/>
      <c r="Z604" s="366"/>
    </row>
    <row r="605" spans="2:26">
      <c r="B605" s="1"/>
      <c r="E605" s="37"/>
      <c r="F605" s="1"/>
      <c r="S605" s="170"/>
      <c r="T605" s="34"/>
      <c r="U605" s="98"/>
      <c r="V605" s="1"/>
      <c r="W605" s="44"/>
      <c r="Y605" s="1"/>
      <c r="Z605" s="366"/>
    </row>
    <row r="606" spans="2:26">
      <c r="B606" s="1"/>
      <c r="E606" s="37"/>
      <c r="F606" s="1"/>
      <c r="S606" s="170"/>
      <c r="T606" s="34"/>
      <c r="U606" s="98"/>
      <c r="V606" s="1"/>
      <c r="W606" s="44"/>
      <c r="Y606" s="1"/>
      <c r="Z606" s="366"/>
    </row>
    <row r="607" spans="2:26">
      <c r="B607" s="1"/>
      <c r="E607" s="37"/>
      <c r="F607" s="1"/>
      <c r="S607" s="170"/>
      <c r="T607" s="34"/>
      <c r="U607" s="98"/>
      <c r="V607" s="1"/>
      <c r="W607" s="44"/>
      <c r="Y607" s="1"/>
      <c r="Z607" s="366"/>
    </row>
    <row r="608" spans="2:26">
      <c r="B608" s="1"/>
      <c r="E608" s="37"/>
      <c r="F608" s="1"/>
      <c r="S608" s="170"/>
      <c r="T608" s="34"/>
      <c r="U608" s="98"/>
      <c r="V608" s="1"/>
      <c r="W608" s="44"/>
      <c r="Y608" s="1"/>
      <c r="Z608" s="366"/>
    </row>
    <row r="609" spans="2:26">
      <c r="B609" s="1"/>
      <c r="E609" s="37"/>
      <c r="F609" s="1"/>
      <c r="S609" s="170"/>
      <c r="T609" s="34"/>
      <c r="U609" s="98"/>
      <c r="V609" s="1"/>
      <c r="W609" s="44"/>
      <c r="Y609" s="1"/>
      <c r="Z609" s="366"/>
    </row>
    <row r="610" spans="2:26">
      <c r="B610" s="1"/>
      <c r="E610" s="37"/>
      <c r="F610" s="1"/>
      <c r="S610" s="170"/>
      <c r="T610" s="34"/>
      <c r="U610" s="98"/>
      <c r="V610" s="1"/>
      <c r="W610" s="44"/>
      <c r="Y610" s="1"/>
      <c r="Z610" s="366"/>
    </row>
    <row r="611" spans="2:26">
      <c r="B611" s="1"/>
      <c r="E611" s="37"/>
      <c r="F611" s="1"/>
      <c r="S611" s="170"/>
      <c r="T611" s="34"/>
      <c r="U611" s="98"/>
      <c r="V611" s="1"/>
      <c r="W611" s="44"/>
      <c r="Y611" s="1"/>
      <c r="Z611" s="366"/>
    </row>
    <row r="612" spans="2:26">
      <c r="B612" s="1"/>
      <c r="E612" s="37"/>
      <c r="F612" s="1"/>
      <c r="S612" s="170"/>
      <c r="T612" s="34"/>
      <c r="U612" s="98"/>
      <c r="V612" s="1"/>
      <c r="W612" s="44"/>
      <c r="Y612" s="1"/>
      <c r="Z612" s="366"/>
    </row>
    <row r="613" spans="2:26">
      <c r="B613" s="1"/>
      <c r="E613" s="37"/>
      <c r="F613" s="1"/>
      <c r="S613" s="170"/>
      <c r="T613" s="34"/>
      <c r="U613" s="98"/>
      <c r="V613" s="1"/>
      <c r="W613" s="44"/>
      <c r="Y613" s="1"/>
      <c r="Z613" s="366"/>
    </row>
    <row r="614" spans="2:26">
      <c r="B614" s="1"/>
      <c r="E614" s="37"/>
      <c r="F614" s="1"/>
      <c r="S614" s="170"/>
      <c r="T614" s="34"/>
      <c r="U614" s="98"/>
      <c r="V614" s="1"/>
      <c r="W614" s="44"/>
      <c r="Y614" s="1"/>
      <c r="Z614" s="366"/>
    </row>
    <row r="615" spans="2:26">
      <c r="B615" s="1"/>
      <c r="E615" s="37"/>
      <c r="F615" s="1"/>
      <c r="S615" s="170"/>
      <c r="T615" s="34"/>
      <c r="U615" s="98"/>
      <c r="V615" s="1"/>
      <c r="W615" s="44"/>
      <c r="Y615" s="1"/>
      <c r="Z615" s="366"/>
    </row>
    <row r="616" spans="2:26">
      <c r="B616" s="1"/>
      <c r="E616" s="37"/>
      <c r="F616" s="1"/>
      <c r="S616" s="170"/>
      <c r="T616" s="34"/>
      <c r="U616" s="98"/>
      <c r="V616" s="1"/>
      <c r="W616" s="44"/>
      <c r="Y616" s="1"/>
      <c r="Z616" s="366"/>
    </row>
    <row r="617" spans="2:26">
      <c r="B617" s="1"/>
      <c r="E617" s="37"/>
      <c r="F617" s="1"/>
      <c r="S617" s="170"/>
      <c r="T617" s="34"/>
      <c r="U617" s="98"/>
      <c r="V617" s="1"/>
      <c r="W617" s="44"/>
      <c r="Y617" s="1"/>
      <c r="Z617" s="366"/>
    </row>
    <row r="618" spans="2:26">
      <c r="B618" s="1"/>
      <c r="E618" s="37"/>
      <c r="F618" s="1"/>
      <c r="S618" s="170"/>
      <c r="T618" s="34"/>
      <c r="U618" s="98"/>
      <c r="V618" s="1"/>
      <c r="W618" s="44"/>
      <c r="Y618" s="1"/>
      <c r="Z618" s="366"/>
    </row>
    <row r="619" spans="2:26">
      <c r="B619" s="1"/>
      <c r="E619" s="37"/>
      <c r="F619" s="1"/>
      <c r="S619" s="170"/>
      <c r="T619" s="34"/>
      <c r="U619" s="98"/>
      <c r="V619" s="1"/>
      <c r="W619" s="44"/>
      <c r="Y619" s="1"/>
      <c r="Z619" s="366"/>
    </row>
    <row r="620" spans="2:26">
      <c r="B620" s="1"/>
      <c r="E620" s="37"/>
      <c r="F620" s="1"/>
      <c r="S620" s="170"/>
      <c r="T620" s="34"/>
      <c r="U620" s="98"/>
      <c r="V620" s="1"/>
      <c r="W620" s="44"/>
      <c r="Y620" s="1"/>
      <c r="Z620" s="366"/>
    </row>
    <row r="621" spans="2:26">
      <c r="B621" s="1"/>
      <c r="E621" s="37"/>
      <c r="F621" s="1"/>
      <c r="S621" s="170"/>
      <c r="T621" s="34"/>
      <c r="U621" s="98"/>
      <c r="V621" s="1"/>
      <c r="W621" s="44"/>
      <c r="Y621" s="1"/>
      <c r="Z621" s="366"/>
    </row>
    <row r="622" spans="2:26">
      <c r="B622" s="1"/>
      <c r="E622" s="37"/>
      <c r="F622" s="1"/>
      <c r="S622" s="170"/>
      <c r="T622" s="34"/>
      <c r="U622" s="98"/>
      <c r="V622" s="1"/>
      <c r="W622" s="44"/>
      <c r="Y622" s="1"/>
      <c r="Z622" s="366"/>
    </row>
    <row r="623" spans="2:26">
      <c r="B623" s="1"/>
      <c r="E623" s="37"/>
      <c r="F623" s="1"/>
      <c r="S623" s="170"/>
      <c r="T623" s="34"/>
      <c r="U623" s="98"/>
      <c r="V623" s="1"/>
      <c r="W623" s="44"/>
      <c r="Y623" s="1"/>
      <c r="Z623" s="366"/>
    </row>
    <row r="624" spans="2:26">
      <c r="B624" s="1"/>
      <c r="E624" s="37"/>
      <c r="F624" s="1"/>
      <c r="S624" s="170"/>
      <c r="T624" s="34"/>
      <c r="U624" s="98"/>
      <c r="V624" s="1"/>
      <c r="W624" s="44"/>
      <c r="Y624" s="1"/>
      <c r="Z624" s="366"/>
    </row>
    <row r="625" spans="2:26">
      <c r="B625" s="1"/>
      <c r="E625" s="37"/>
      <c r="F625" s="1"/>
      <c r="S625" s="170"/>
      <c r="T625" s="34"/>
      <c r="U625" s="98"/>
      <c r="V625" s="1"/>
      <c r="W625" s="44"/>
      <c r="Y625" s="1"/>
      <c r="Z625" s="366"/>
    </row>
    <row r="626" spans="2:26">
      <c r="B626" s="1"/>
      <c r="E626" s="37"/>
      <c r="F626" s="1"/>
      <c r="S626" s="170"/>
      <c r="T626" s="34"/>
      <c r="U626" s="98"/>
      <c r="V626" s="1"/>
      <c r="W626" s="44"/>
      <c r="Y626" s="1"/>
      <c r="Z626" s="366"/>
    </row>
    <row r="627" spans="2:26">
      <c r="B627" s="1"/>
      <c r="E627" s="37"/>
      <c r="F627" s="1"/>
      <c r="S627" s="170"/>
      <c r="T627" s="34"/>
      <c r="U627" s="98"/>
      <c r="V627" s="1"/>
      <c r="W627" s="44"/>
      <c r="Y627" s="1"/>
      <c r="Z627" s="366"/>
    </row>
    <row r="628" spans="2:26">
      <c r="B628" s="1"/>
      <c r="E628" s="37"/>
      <c r="F628" s="1"/>
      <c r="S628" s="170"/>
      <c r="T628" s="34"/>
      <c r="U628" s="98"/>
      <c r="V628" s="1"/>
      <c r="W628" s="44"/>
      <c r="Y628" s="1"/>
      <c r="Z628" s="366"/>
    </row>
    <row r="629" spans="2:26">
      <c r="B629" s="1"/>
      <c r="E629" s="37"/>
      <c r="F629" s="1"/>
      <c r="S629" s="170"/>
      <c r="T629" s="34"/>
      <c r="U629" s="98"/>
      <c r="V629" s="1"/>
      <c r="W629" s="44"/>
      <c r="Y629" s="1"/>
      <c r="Z629" s="366"/>
    </row>
    <row r="630" spans="2:26">
      <c r="B630" s="1"/>
      <c r="E630" s="37"/>
      <c r="F630" s="1"/>
      <c r="S630" s="170"/>
      <c r="T630" s="34"/>
      <c r="U630" s="98"/>
      <c r="V630" s="1"/>
      <c r="W630" s="44"/>
      <c r="Y630" s="1"/>
      <c r="Z630" s="366"/>
    </row>
    <row r="631" spans="2:26">
      <c r="B631" s="1"/>
      <c r="E631" s="37"/>
      <c r="F631" s="1"/>
      <c r="S631" s="170"/>
      <c r="T631" s="34"/>
      <c r="U631" s="98"/>
      <c r="V631" s="1"/>
      <c r="W631" s="44"/>
      <c r="Y631" s="1"/>
      <c r="Z631" s="366"/>
    </row>
    <row r="632" spans="2:26">
      <c r="B632" s="1"/>
      <c r="E632" s="37"/>
      <c r="F632" s="1"/>
      <c r="S632" s="170"/>
      <c r="T632" s="34"/>
      <c r="U632" s="98"/>
      <c r="V632" s="1"/>
      <c r="W632" s="44"/>
      <c r="Y632" s="1"/>
      <c r="Z632" s="366"/>
    </row>
    <row r="633" spans="2:26">
      <c r="B633" s="1"/>
      <c r="E633" s="37"/>
      <c r="F633" s="1"/>
      <c r="S633" s="170"/>
      <c r="T633" s="34"/>
      <c r="U633" s="98"/>
      <c r="V633" s="1"/>
      <c r="W633" s="44"/>
      <c r="Y633" s="1"/>
      <c r="Z633" s="366"/>
    </row>
    <row r="634" spans="2:26">
      <c r="B634" s="1"/>
      <c r="E634" s="37"/>
      <c r="F634" s="1"/>
      <c r="S634" s="170"/>
      <c r="T634" s="34"/>
      <c r="U634" s="98"/>
      <c r="V634" s="1"/>
      <c r="W634" s="44"/>
      <c r="Y634" s="1"/>
      <c r="Z634" s="366"/>
    </row>
    <row r="635" spans="2:26">
      <c r="B635" s="1"/>
      <c r="E635" s="37"/>
      <c r="F635" s="1"/>
      <c r="S635" s="170"/>
      <c r="T635" s="34"/>
      <c r="U635" s="98"/>
      <c r="V635" s="1"/>
      <c r="W635" s="44"/>
      <c r="Y635" s="1"/>
      <c r="Z635" s="366"/>
    </row>
    <row r="636" spans="2:26">
      <c r="B636" s="1"/>
      <c r="E636" s="37"/>
      <c r="F636" s="1"/>
      <c r="S636" s="170"/>
      <c r="T636" s="34"/>
      <c r="U636" s="98"/>
      <c r="V636" s="1"/>
      <c r="W636" s="44"/>
      <c r="Y636" s="1"/>
      <c r="Z636" s="366"/>
    </row>
    <row r="637" spans="2:26">
      <c r="B637" s="1"/>
      <c r="E637" s="37"/>
      <c r="F637" s="1"/>
      <c r="S637" s="170"/>
      <c r="T637" s="34"/>
      <c r="U637" s="98"/>
      <c r="V637" s="1"/>
      <c r="W637" s="44"/>
      <c r="Y637" s="1"/>
      <c r="Z637" s="366"/>
    </row>
    <row r="638" spans="2:26">
      <c r="B638" s="1"/>
      <c r="E638" s="37"/>
      <c r="F638" s="1"/>
      <c r="S638" s="170"/>
      <c r="T638" s="34"/>
      <c r="U638" s="98"/>
      <c r="V638" s="1"/>
      <c r="W638" s="44"/>
      <c r="Y638" s="1"/>
      <c r="Z638" s="366"/>
    </row>
    <row r="639" spans="2:26">
      <c r="B639" s="1"/>
      <c r="E639" s="37"/>
      <c r="F639" s="1"/>
      <c r="S639" s="170"/>
      <c r="T639" s="34"/>
      <c r="U639" s="98"/>
      <c r="V639" s="1"/>
      <c r="W639" s="44"/>
      <c r="Y639" s="1"/>
      <c r="Z639" s="366"/>
    </row>
    <row r="640" spans="2:26">
      <c r="B640" s="1"/>
      <c r="E640" s="37"/>
      <c r="F640" s="1"/>
      <c r="S640" s="170"/>
      <c r="T640" s="34"/>
      <c r="U640" s="98"/>
      <c r="V640" s="1"/>
      <c r="W640" s="44"/>
      <c r="Y640" s="1"/>
      <c r="Z640" s="366"/>
    </row>
    <row r="641" spans="2:26">
      <c r="B641" s="1"/>
      <c r="E641" s="37"/>
      <c r="F641" s="1"/>
      <c r="S641" s="170"/>
      <c r="T641" s="34"/>
      <c r="U641" s="98"/>
      <c r="V641" s="1"/>
      <c r="W641" s="44"/>
      <c r="Y641" s="1"/>
      <c r="Z641" s="366"/>
    </row>
    <row r="642" spans="2:26">
      <c r="B642" s="1"/>
      <c r="E642" s="37"/>
      <c r="F642" s="1"/>
      <c r="S642" s="170"/>
      <c r="T642" s="34"/>
      <c r="U642" s="98"/>
      <c r="V642" s="1"/>
      <c r="W642" s="44"/>
      <c r="Y642" s="1"/>
      <c r="Z642" s="366"/>
    </row>
    <row r="643" spans="2:26">
      <c r="B643" s="1"/>
      <c r="E643" s="37"/>
      <c r="F643" s="1"/>
      <c r="S643" s="170"/>
      <c r="T643" s="34"/>
      <c r="U643" s="98"/>
      <c r="V643" s="1"/>
      <c r="W643" s="44"/>
      <c r="Y643" s="1"/>
      <c r="Z643" s="366"/>
    </row>
    <row r="644" spans="2:26">
      <c r="B644" s="1"/>
      <c r="E644" s="37"/>
      <c r="F644" s="1"/>
      <c r="Y644" s="1"/>
    </row>
    <row r="645" spans="2:26">
      <c r="B645" s="1"/>
      <c r="E645" s="37"/>
      <c r="F645" s="1"/>
    </row>
  </sheetData>
  <sheetProtection selectLockedCells="1" selectUnlockedCells="1"/>
  <autoFilter ref="A2:Z486"/>
  <mergeCells count="634">
    <mergeCell ref="O436:O437"/>
    <mergeCell ref="W436:W437"/>
    <mergeCell ref="X436:X437"/>
    <mergeCell ref="Y436:Y437"/>
    <mergeCell ref="A436:A437"/>
    <mergeCell ref="B436:B437"/>
    <mergeCell ref="M436:M437"/>
    <mergeCell ref="C436:C437"/>
    <mergeCell ref="D436:D437"/>
    <mergeCell ref="E436:E437"/>
    <mergeCell ref="F436:F437"/>
    <mergeCell ref="G436:G437"/>
    <mergeCell ref="I436:I437"/>
    <mergeCell ref="J436:J437"/>
    <mergeCell ref="K436:K437"/>
    <mergeCell ref="L436:L437"/>
    <mergeCell ref="L423:L424"/>
    <mergeCell ref="M423:M424"/>
    <mergeCell ref="O423:O424"/>
    <mergeCell ref="Y423:Y424"/>
    <mergeCell ref="X423:X424"/>
    <mergeCell ref="W423:W424"/>
    <mergeCell ref="S423:S424"/>
    <mergeCell ref="T423:T424"/>
    <mergeCell ref="U423:U424"/>
    <mergeCell ref="V423:V424"/>
    <mergeCell ref="A423:A424"/>
    <mergeCell ref="B423:B424"/>
    <mergeCell ref="C423:C424"/>
    <mergeCell ref="D423:D424"/>
    <mergeCell ref="E423:E424"/>
    <mergeCell ref="F423:F424"/>
    <mergeCell ref="G423:G424"/>
    <mergeCell ref="I423:I424"/>
    <mergeCell ref="H423:H424"/>
    <mergeCell ref="D269:D270"/>
    <mergeCell ref="E269:E270"/>
    <mergeCell ref="F269:F270"/>
    <mergeCell ref="G269:G270"/>
    <mergeCell ref="I240:I241"/>
    <mergeCell ref="D236:D237"/>
    <mergeCell ref="E236:E237"/>
    <mergeCell ref="F236:F237"/>
    <mergeCell ref="G236:G237"/>
    <mergeCell ref="H236:H237"/>
    <mergeCell ref="H240:H241"/>
    <mergeCell ref="B277:B278"/>
    <mergeCell ref="C277:C278"/>
    <mergeCell ref="D277:D278"/>
    <mergeCell ref="E277:E278"/>
    <mergeCell ref="F277:F278"/>
    <mergeCell ref="G277:G278"/>
    <mergeCell ref="A219:A220"/>
    <mergeCell ref="B219:B220"/>
    <mergeCell ref="C219:C220"/>
    <mergeCell ref="D219:D220"/>
    <mergeCell ref="E219:E220"/>
    <mergeCell ref="F219:F220"/>
    <mergeCell ref="G219:G220"/>
    <mergeCell ref="A269:A270"/>
    <mergeCell ref="A240:A241"/>
    <mergeCell ref="B240:B241"/>
    <mergeCell ref="C240:C241"/>
    <mergeCell ref="D240:D241"/>
    <mergeCell ref="E240:E241"/>
    <mergeCell ref="F240:F241"/>
    <mergeCell ref="G240:G241"/>
    <mergeCell ref="A236:A237"/>
    <mergeCell ref="B236:B237"/>
    <mergeCell ref="C236:C237"/>
    <mergeCell ref="T121:T123"/>
    <mergeCell ref="A121:A123"/>
    <mergeCell ref="I175:I176"/>
    <mergeCell ref="H175:H176"/>
    <mergeCell ref="J175:J176"/>
    <mergeCell ref="K175:K176"/>
    <mergeCell ref="L175:L176"/>
    <mergeCell ref="M175:M176"/>
    <mergeCell ref="O175:O176"/>
    <mergeCell ref="L142:L143"/>
    <mergeCell ref="M142:M143"/>
    <mergeCell ref="O142:O143"/>
    <mergeCell ref="S142:S143"/>
    <mergeCell ref="K121:K123"/>
    <mergeCell ref="L121:M123"/>
    <mergeCell ref="A142:A143"/>
    <mergeCell ref="L173:M174"/>
    <mergeCell ref="A175:A176"/>
    <mergeCell ref="B175:B176"/>
    <mergeCell ref="C175:C176"/>
    <mergeCell ref="D175:D176"/>
    <mergeCell ref="E175:E176"/>
    <mergeCell ref="F175:F176"/>
    <mergeCell ref="G175:G176"/>
    <mergeCell ref="B142:B143"/>
    <mergeCell ref="C142:C143"/>
    <mergeCell ref="D142:D143"/>
    <mergeCell ref="E142:E143"/>
    <mergeCell ref="F142:F143"/>
    <mergeCell ref="G142:G143"/>
    <mergeCell ref="I142:I143"/>
    <mergeCell ref="J142:J143"/>
    <mergeCell ref="K142:K143"/>
    <mergeCell ref="H142:H143"/>
    <mergeCell ref="S175:S176"/>
    <mergeCell ref="I236:I237"/>
    <mergeCell ref="J219:J220"/>
    <mergeCell ref="K219:K220"/>
    <mergeCell ref="I219:I220"/>
    <mergeCell ref="H219:H220"/>
    <mergeCell ref="T236:T237"/>
    <mergeCell ref="J236:J237"/>
    <mergeCell ref="M236:M237"/>
    <mergeCell ref="O236:O237"/>
    <mergeCell ref="S236:S237"/>
    <mergeCell ref="L219:L220"/>
    <mergeCell ref="M219:M220"/>
    <mergeCell ref="O219:O220"/>
    <mergeCell ref="S219:S220"/>
    <mergeCell ref="J228:J230"/>
    <mergeCell ref="K228:K230"/>
    <mergeCell ref="S228:S230"/>
    <mergeCell ref="T228:T230"/>
    <mergeCell ref="K236:K237"/>
    <mergeCell ref="L236:L237"/>
    <mergeCell ref="Y142:Y143"/>
    <mergeCell ref="X142:X143"/>
    <mergeCell ref="W142:W143"/>
    <mergeCell ref="T142:T143"/>
    <mergeCell ref="U228:U230"/>
    <mergeCell ref="V228:V230"/>
    <mergeCell ref="U236:U237"/>
    <mergeCell ref="V236:V237"/>
    <mergeCell ref="Y175:Y176"/>
    <mergeCell ref="U175:U176"/>
    <mergeCell ref="V175:V176"/>
    <mergeCell ref="T175:T176"/>
    <mergeCell ref="W175:W176"/>
    <mergeCell ref="X175:X176"/>
    <mergeCell ref="U142:U143"/>
    <mergeCell ref="V142:V143"/>
    <mergeCell ref="Y219:Y220"/>
    <mergeCell ref="W219:W220"/>
    <mergeCell ref="X219:X220"/>
    <mergeCell ref="U219:U220"/>
    <mergeCell ref="V219:V220"/>
    <mergeCell ref="W236:W237"/>
    <mergeCell ref="X236:X237"/>
    <mergeCell ref="J49:J50"/>
    <mergeCell ref="K49:K50"/>
    <mergeCell ref="H49:H50"/>
    <mergeCell ref="A49:A50"/>
    <mergeCell ref="L49:M50"/>
    <mergeCell ref="O49:O50"/>
    <mergeCell ref="S49:S50"/>
    <mergeCell ref="Y49:Y50"/>
    <mergeCell ref="V49:V50"/>
    <mergeCell ref="U49:U50"/>
    <mergeCell ref="W49:W50"/>
    <mergeCell ref="X49:X50"/>
    <mergeCell ref="B49:B50"/>
    <mergeCell ref="C49:C50"/>
    <mergeCell ref="D49:D50"/>
    <mergeCell ref="E49:E50"/>
    <mergeCell ref="F49:F50"/>
    <mergeCell ref="G49:G50"/>
    <mergeCell ref="I49:I50"/>
    <mergeCell ref="A40:A41"/>
    <mergeCell ref="B40:B41"/>
    <mergeCell ref="C40:C41"/>
    <mergeCell ref="D40:D41"/>
    <mergeCell ref="E40:E41"/>
    <mergeCell ref="U40:U41"/>
    <mergeCell ref="V40:V41"/>
    <mergeCell ref="Y47:Y48"/>
    <mergeCell ref="W47:W48"/>
    <mergeCell ref="X47:X48"/>
    <mergeCell ref="T47:T48"/>
    <mergeCell ref="K47:K48"/>
    <mergeCell ref="L47:M48"/>
    <mergeCell ref="A47:A48"/>
    <mergeCell ref="H47:H48"/>
    <mergeCell ref="O47:O48"/>
    <mergeCell ref="J47:J48"/>
    <mergeCell ref="B47:B48"/>
    <mergeCell ref="C47:C48"/>
    <mergeCell ref="D47:D48"/>
    <mergeCell ref="E47:E48"/>
    <mergeCell ref="F47:F48"/>
    <mergeCell ref="G47:G48"/>
    <mergeCell ref="I47:I48"/>
    <mergeCell ref="K40:K41"/>
    <mergeCell ref="L40:M41"/>
    <mergeCell ref="O40:O41"/>
    <mergeCell ref="T40:T41"/>
    <mergeCell ref="A38:A39"/>
    <mergeCell ref="Y36:Y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M39"/>
    <mergeCell ref="T38:T39"/>
    <mergeCell ref="U38:U39"/>
    <mergeCell ref="V38:V39"/>
    <mergeCell ref="Y38:Y39"/>
    <mergeCell ref="X38:X39"/>
    <mergeCell ref="O36:O37"/>
    <mergeCell ref="O38:O39"/>
    <mergeCell ref="A36:A37"/>
    <mergeCell ref="I36:I37"/>
    <mergeCell ref="J36:J37"/>
    <mergeCell ref="K36:K37"/>
    <mergeCell ref="V36:V37"/>
    <mergeCell ref="T36:T37"/>
    <mergeCell ref="U36:U37"/>
    <mergeCell ref="B1:D1"/>
    <mergeCell ref="E1:I1"/>
    <mergeCell ref="J1:M1"/>
    <mergeCell ref="N1:S1"/>
    <mergeCell ref="T1:Y1"/>
    <mergeCell ref="W36:W37"/>
    <mergeCell ref="X36:X37"/>
    <mergeCell ref="L36:M37"/>
    <mergeCell ref="I490:I491"/>
    <mergeCell ref="J490:K491"/>
    <mergeCell ref="B36:B37"/>
    <mergeCell ref="C36:C37"/>
    <mergeCell ref="D36:D37"/>
    <mergeCell ref="E36:E37"/>
    <mergeCell ref="F36:F37"/>
    <mergeCell ref="G36:G37"/>
    <mergeCell ref="H36:H37"/>
    <mergeCell ref="F40:F41"/>
    <mergeCell ref="G40:G41"/>
    <mergeCell ref="H40:H41"/>
    <mergeCell ref="I40:I41"/>
    <mergeCell ref="J40:J41"/>
    <mergeCell ref="G110:G112"/>
    <mergeCell ref="H110:H112"/>
    <mergeCell ref="I110:I112"/>
    <mergeCell ref="J110:J112"/>
    <mergeCell ref="K110:K112"/>
    <mergeCell ref="G323:G324"/>
    <mergeCell ref="I323:I324"/>
    <mergeCell ref="J323:J324"/>
    <mergeCell ref="K323:K324"/>
    <mergeCell ref="K352:K355"/>
    <mergeCell ref="W38:W39"/>
    <mergeCell ref="W110:W112"/>
    <mergeCell ref="X110:X112"/>
    <mergeCell ref="Y110:Y112"/>
    <mergeCell ref="S110:S112"/>
    <mergeCell ref="U110:U112"/>
    <mergeCell ref="V110:V112"/>
    <mergeCell ref="T110:T112"/>
    <mergeCell ref="L110:M112"/>
    <mergeCell ref="O110:O112"/>
    <mergeCell ref="Y40:Y41"/>
    <mergeCell ref="W40:W41"/>
    <mergeCell ref="X40:X41"/>
    <mergeCell ref="V47:V48"/>
    <mergeCell ref="S47:S48"/>
    <mergeCell ref="U47:U48"/>
    <mergeCell ref="A110:A112"/>
    <mergeCell ref="B121:B123"/>
    <mergeCell ref="C121:C123"/>
    <mergeCell ref="D121:D123"/>
    <mergeCell ref="E121:E123"/>
    <mergeCell ref="F121:F123"/>
    <mergeCell ref="G121:G123"/>
    <mergeCell ref="I121:I123"/>
    <mergeCell ref="J121:J123"/>
    <mergeCell ref="B110:B112"/>
    <mergeCell ref="C110:C112"/>
    <mergeCell ref="D110:D112"/>
    <mergeCell ref="E110:E112"/>
    <mergeCell ref="F110:F112"/>
    <mergeCell ref="H121:H123"/>
    <mergeCell ref="L117:M118"/>
    <mergeCell ref="O121:O123"/>
    <mergeCell ref="W121:W123"/>
    <mergeCell ref="X121:X123"/>
    <mergeCell ref="Y121:Y123"/>
    <mergeCell ref="S121:S123"/>
    <mergeCell ref="U121:U123"/>
    <mergeCell ref="V121:V123"/>
    <mergeCell ref="O269:O270"/>
    <mergeCell ref="S269:S270"/>
    <mergeCell ref="U269:U270"/>
    <mergeCell ref="V269:V270"/>
    <mergeCell ref="T269:T270"/>
    <mergeCell ref="Y269:Y270"/>
    <mergeCell ref="W269:W270"/>
    <mergeCell ref="X269:X270"/>
    <mergeCell ref="L269:L270"/>
    <mergeCell ref="M269:M270"/>
    <mergeCell ref="L228:L230"/>
    <mergeCell ref="O228:O230"/>
    <mergeCell ref="Y228:Y230"/>
    <mergeCell ref="M228:M230"/>
    <mergeCell ref="Y236:Y237"/>
    <mergeCell ref="W240:W241"/>
    <mergeCell ref="A228:A230"/>
    <mergeCell ref="B228:B230"/>
    <mergeCell ref="C228:C230"/>
    <mergeCell ref="D228:D230"/>
    <mergeCell ref="E228:E230"/>
    <mergeCell ref="F228:F230"/>
    <mergeCell ref="G228:G230"/>
    <mergeCell ref="I228:I230"/>
    <mergeCell ref="H228:H230"/>
    <mergeCell ref="A277:A278"/>
    <mergeCell ref="I277:I278"/>
    <mergeCell ref="B269:B270"/>
    <mergeCell ref="C269:C270"/>
    <mergeCell ref="W228:W230"/>
    <mergeCell ref="X228:X230"/>
    <mergeCell ref="A350:A351"/>
    <mergeCell ref="B350:B351"/>
    <mergeCell ref="C350:C351"/>
    <mergeCell ref="D350:D351"/>
    <mergeCell ref="E350:E351"/>
    <mergeCell ref="F350:F351"/>
    <mergeCell ref="G350:G351"/>
    <mergeCell ref="I350:I351"/>
    <mergeCell ref="J350:J351"/>
    <mergeCell ref="K350:K351"/>
    <mergeCell ref="O350:O351"/>
    <mergeCell ref="H350:H351"/>
    <mergeCell ref="A323:A324"/>
    <mergeCell ref="B323:B324"/>
    <mergeCell ref="C323:C324"/>
    <mergeCell ref="D323:D324"/>
    <mergeCell ref="E323:E324"/>
    <mergeCell ref="F323:F324"/>
    <mergeCell ref="Y350:Y351"/>
    <mergeCell ref="L350:L351"/>
    <mergeCell ref="M350:M351"/>
    <mergeCell ref="S350:S351"/>
    <mergeCell ref="U350:U351"/>
    <mergeCell ref="V350:V351"/>
    <mergeCell ref="W350:W351"/>
    <mergeCell ref="X350:X351"/>
    <mergeCell ref="T350:T351"/>
    <mergeCell ref="L323:L324"/>
    <mergeCell ref="O323:O324"/>
    <mergeCell ref="Y323:Y324"/>
    <mergeCell ref="M323:M324"/>
    <mergeCell ref="H323:H324"/>
    <mergeCell ref="S323:S324"/>
    <mergeCell ref="U323:U324"/>
    <mergeCell ref="V323:V324"/>
    <mergeCell ref="W323:W324"/>
    <mergeCell ref="X323:X324"/>
    <mergeCell ref="T323:T324"/>
    <mergeCell ref="O352:O355"/>
    <mergeCell ref="L352:L355"/>
    <mergeCell ref="Y352:Y355"/>
    <mergeCell ref="M352:M355"/>
    <mergeCell ref="S352:S355"/>
    <mergeCell ref="U352:U355"/>
    <mergeCell ref="V352:V355"/>
    <mergeCell ref="W352:W355"/>
    <mergeCell ref="X352:X355"/>
    <mergeCell ref="T352:T355"/>
    <mergeCell ref="A352:A355"/>
    <mergeCell ref="B352:B355"/>
    <mergeCell ref="D352:D355"/>
    <mergeCell ref="C352:C355"/>
    <mergeCell ref="E352:E355"/>
    <mergeCell ref="F352:F355"/>
    <mergeCell ref="G352:G355"/>
    <mergeCell ref="I352:I355"/>
    <mergeCell ref="J352:J355"/>
    <mergeCell ref="K281:K282"/>
    <mergeCell ref="L281:L282"/>
    <mergeCell ref="O281:O282"/>
    <mergeCell ref="Y281:Y282"/>
    <mergeCell ref="S281:S282"/>
    <mergeCell ref="U281:U282"/>
    <mergeCell ref="Y277:Y278"/>
    <mergeCell ref="S277:S278"/>
    <mergeCell ref="U277:U278"/>
    <mergeCell ref="V277:V278"/>
    <mergeCell ref="T277:T278"/>
    <mergeCell ref="W277:W278"/>
    <mergeCell ref="X277:X278"/>
    <mergeCell ref="K277:K278"/>
    <mergeCell ref="L277:L278"/>
    <mergeCell ref="O277:O278"/>
    <mergeCell ref="H277:H278"/>
    <mergeCell ref="I269:I270"/>
    <mergeCell ref="J269:J270"/>
    <mergeCell ref="H269:H270"/>
    <mergeCell ref="J240:J241"/>
    <mergeCell ref="K240:K241"/>
    <mergeCell ref="L240:L241"/>
    <mergeCell ref="S240:S241"/>
    <mergeCell ref="U240:U241"/>
    <mergeCell ref="M240:M241"/>
    <mergeCell ref="J277:J278"/>
    <mergeCell ref="K269:K270"/>
    <mergeCell ref="O240:O241"/>
    <mergeCell ref="Y288:Y289"/>
    <mergeCell ref="M288:M289"/>
    <mergeCell ref="V288:V289"/>
    <mergeCell ref="W288:W289"/>
    <mergeCell ref="X288:X289"/>
    <mergeCell ref="V281:V282"/>
    <mergeCell ref="W281:W282"/>
    <mergeCell ref="X281:X282"/>
    <mergeCell ref="X240:X241"/>
    <mergeCell ref="V240:V241"/>
    <mergeCell ref="Y240:Y241"/>
    <mergeCell ref="Y347:Y348"/>
    <mergeCell ref="O347:O348"/>
    <mergeCell ref="J347:J348"/>
    <mergeCell ref="K347:K348"/>
    <mergeCell ref="L347:L348"/>
    <mergeCell ref="M347:M348"/>
    <mergeCell ref="V347:V348"/>
    <mergeCell ref="W347:W348"/>
    <mergeCell ref="X347:X348"/>
    <mergeCell ref="G347:G348"/>
    <mergeCell ref="A347:A348"/>
    <mergeCell ref="B347:B348"/>
    <mergeCell ref="C347:C348"/>
    <mergeCell ref="D347:D348"/>
    <mergeCell ref="E347:E348"/>
    <mergeCell ref="F347:F348"/>
    <mergeCell ref="I347:I348"/>
    <mergeCell ref="H347:H348"/>
    <mergeCell ref="U360:U361"/>
    <mergeCell ref="V360:V361"/>
    <mergeCell ref="T360:T361"/>
    <mergeCell ref="W360:W361"/>
    <mergeCell ref="X360:X361"/>
    <mergeCell ref="A360:A361"/>
    <mergeCell ref="B360:B361"/>
    <mergeCell ref="C360:C361"/>
    <mergeCell ref="D360:D361"/>
    <mergeCell ref="E360:E361"/>
    <mergeCell ref="F360:F361"/>
    <mergeCell ref="G360:H361"/>
    <mergeCell ref="I360:I361"/>
    <mergeCell ref="J360:J361"/>
    <mergeCell ref="A281:A282"/>
    <mergeCell ref="B281:B282"/>
    <mergeCell ref="C281:C282"/>
    <mergeCell ref="D281:D282"/>
    <mergeCell ref="E281:E282"/>
    <mergeCell ref="F281:F282"/>
    <mergeCell ref="G281:G282"/>
    <mergeCell ref="I281:I282"/>
    <mergeCell ref="J281:J282"/>
    <mergeCell ref="H281:H282"/>
    <mergeCell ref="Z485:Z486"/>
    <mergeCell ref="T485:U486"/>
    <mergeCell ref="V485:V486"/>
    <mergeCell ref="W486:X486"/>
    <mergeCell ref="K288:K289"/>
    <mergeCell ref="L288:L289"/>
    <mergeCell ref="O288:O289"/>
    <mergeCell ref="A288:A289"/>
    <mergeCell ref="B288:B289"/>
    <mergeCell ref="C288:C289"/>
    <mergeCell ref="D288:D289"/>
    <mergeCell ref="E288:E289"/>
    <mergeCell ref="F288:F289"/>
    <mergeCell ref="G288:G289"/>
    <mergeCell ref="I288:I289"/>
    <mergeCell ref="J288:J289"/>
    <mergeCell ref="H288:H289"/>
    <mergeCell ref="K360:K361"/>
    <mergeCell ref="L360:L361"/>
    <mergeCell ref="M360:M361"/>
    <mergeCell ref="O360:O361"/>
    <mergeCell ref="Y360:Y361"/>
    <mergeCell ref="S360:S361"/>
    <mergeCell ref="L393:L394"/>
    <mergeCell ref="H393:H394"/>
    <mergeCell ref="M393:M394"/>
    <mergeCell ref="O393:O394"/>
    <mergeCell ref="S393:S394"/>
    <mergeCell ref="T393:T394"/>
    <mergeCell ref="U393:U394"/>
    <mergeCell ref="V393:V394"/>
    <mergeCell ref="A393:A394"/>
    <mergeCell ref="B393:B394"/>
    <mergeCell ref="C393:C394"/>
    <mergeCell ref="D393:D394"/>
    <mergeCell ref="E393:E394"/>
    <mergeCell ref="F393:F394"/>
    <mergeCell ref="G393:G394"/>
    <mergeCell ref="I393:I394"/>
    <mergeCell ref="J393:J394"/>
    <mergeCell ref="W393:W394"/>
    <mergeCell ref="X393:X394"/>
    <mergeCell ref="Y393:Y394"/>
    <mergeCell ref="A396:A398"/>
    <mergeCell ref="B396:B398"/>
    <mergeCell ref="C396:C398"/>
    <mergeCell ref="D396:D398"/>
    <mergeCell ref="E396:E398"/>
    <mergeCell ref="F396:F398"/>
    <mergeCell ref="G396:G398"/>
    <mergeCell ref="H396:H398"/>
    <mergeCell ref="I396:I398"/>
    <mergeCell ref="J396:J398"/>
    <mergeCell ref="K396:K398"/>
    <mergeCell ref="L396:L398"/>
    <mergeCell ref="M396:M398"/>
    <mergeCell ref="O396:O398"/>
    <mergeCell ref="U396:U398"/>
    <mergeCell ref="T396:T398"/>
    <mergeCell ref="W396:W398"/>
    <mergeCell ref="X396:X398"/>
    <mergeCell ref="Y396:Y398"/>
    <mergeCell ref="K393:K394"/>
    <mergeCell ref="V396:V398"/>
    <mergeCell ref="A404:A406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J404:J406"/>
    <mergeCell ref="K404:K406"/>
    <mergeCell ref="L404:L406"/>
    <mergeCell ref="M404:M406"/>
    <mergeCell ref="O404:O406"/>
    <mergeCell ref="W404:W406"/>
    <mergeCell ref="X404:X406"/>
    <mergeCell ref="Y404:Y406"/>
    <mergeCell ref="S404:S405"/>
    <mergeCell ref="T404:T405"/>
    <mergeCell ref="U404:U405"/>
    <mergeCell ref="V404:V405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L413:L414"/>
    <mergeCell ref="M413:M414"/>
    <mergeCell ref="O413:O414"/>
    <mergeCell ref="U413:U414"/>
    <mergeCell ref="W413:W414"/>
    <mergeCell ref="X413:X414"/>
    <mergeCell ref="Y413:Y414"/>
    <mergeCell ref="T413:T414"/>
    <mergeCell ref="V413:V414"/>
    <mergeCell ref="C448:C449"/>
    <mergeCell ref="D448:D449"/>
    <mergeCell ref="E448:E449"/>
    <mergeCell ref="F448:F449"/>
    <mergeCell ref="G448:G449"/>
    <mergeCell ref="I448:I449"/>
    <mergeCell ref="J448:J449"/>
    <mergeCell ref="J413:J414"/>
    <mergeCell ref="K413:K414"/>
    <mergeCell ref="J423:J424"/>
    <mergeCell ref="K423:K424"/>
    <mergeCell ref="Y448:Y449"/>
    <mergeCell ref="H448:H449"/>
    <mergeCell ref="T448:T449"/>
    <mergeCell ref="A453:A454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O453:O454"/>
    <mergeCell ref="Y453:Y454"/>
    <mergeCell ref="W453:W454"/>
    <mergeCell ref="X453:X454"/>
    <mergeCell ref="K448:K449"/>
    <mergeCell ref="L448:L449"/>
    <mergeCell ref="A448:A449"/>
    <mergeCell ref="B448:B449"/>
    <mergeCell ref="V462:V463"/>
    <mergeCell ref="X448:X449"/>
    <mergeCell ref="M448:M449"/>
    <mergeCell ref="O448:O449"/>
    <mergeCell ref="Q448:Q449"/>
    <mergeCell ref="S448:S449"/>
    <mergeCell ref="U448:U449"/>
    <mergeCell ref="V448:V449"/>
    <mergeCell ref="W448:W449"/>
    <mergeCell ref="Y462:Y463"/>
    <mergeCell ref="W462:W463"/>
    <mergeCell ref="X462:X463"/>
    <mergeCell ref="T462:T463"/>
    <mergeCell ref="U453:U454"/>
    <mergeCell ref="V453:V454"/>
    <mergeCell ref="S453:S454"/>
    <mergeCell ref="T453:T454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O462:O463"/>
    <mergeCell ref="S462:S463"/>
    <mergeCell ref="U462:U463"/>
  </mergeCells>
  <hyperlinks>
    <hyperlink ref="M413" r:id="rId1"/>
    <hyperlink ref="M416" r:id="rId2"/>
    <hyperlink ref="M417" r:id="rId3"/>
    <hyperlink ref="M418" r:id="rId4"/>
    <hyperlink ref="M419" r:id="rId5"/>
    <hyperlink ref="M421" r:id="rId6"/>
    <hyperlink ref="M423" r:id="rId7"/>
    <hyperlink ref="M429" r:id="rId8"/>
    <hyperlink ref="M431" r:id="rId9"/>
    <hyperlink ref="M432" r:id="rId10"/>
    <hyperlink ref="M434" r:id="rId11"/>
    <hyperlink ref="M436" r:id="rId12"/>
    <hyperlink ref="M438" r:id="rId13"/>
    <hyperlink ref="M442" r:id="rId14"/>
    <hyperlink ref="M446" r:id="rId15"/>
    <hyperlink ref="M448" r:id="rId16"/>
    <hyperlink ref="M451" r:id="rId17"/>
    <hyperlink ref="M456" r:id="rId18"/>
    <hyperlink ref="M461" r:id="rId19"/>
    <hyperlink ref="M462" r:id="rId20"/>
    <hyperlink ref="M467" r:id="rId21"/>
    <hyperlink ref="M468" r:id="rId22"/>
    <hyperlink ref="M471" r:id="rId23"/>
    <hyperlink ref="M479" r:id="rId24"/>
    <hyperlink ref="M482" r:id="rId25"/>
  </hyperlinks>
  <pageMargins left="0.3" right="0.21" top="0.74803149606299213" bottom="0.74803149606299213" header="0.31496062992125984" footer="0.31496062992125984"/>
  <pageSetup paperSize="8" scale="70" orientation="landscape" r:id="rId26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5"/>
  <sheetViews>
    <sheetView topLeftCell="D1" zoomScale="75" zoomScaleNormal="75" workbookViewId="0">
      <pane ySplit="2" topLeftCell="A36" activePane="bottomLeft" state="frozen"/>
      <selection pane="bottomLeft" activeCell="O72" sqref="O72"/>
    </sheetView>
  </sheetViews>
  <sheetFormatPr baseColWidth="10" defaultRowHeight="12.75"/>
  <cols>
    <col min="1" max="1" width="8.28515625" style="45" customWidth="1"/>
    <col min="2" max="2" width="9.5703125" style="45" customWidth="1"/>
    <col min="3" max="3" width="12.85546875" style="50" customWidth="1"/>
    <col min="4" max="4" width="11.140625" style="50" customWidth="1"/>
    <col min="5" max="5" width="15.28515625" style="1" customWidth="1"/>
    <col min="6" max="6" width="8.5703125" style="37" customWidth="1"/>
    <col min="7" max="7" width="20.85546875" style="1" customWidth="1"/>
    <col min="8" max="8" width="11.28515625" style="1" customWidth="1"/>
    <col min="9" max="9" width="11.5703125" style="45" customWidth="1"/>
    <col min="10" max="10" width="25" style="1" customWidth="1"/>
    <col min="11" max="11" width="14.140625" style="28" customWidth="1"/>
    <col min="12" max="12" width="12.140625" style="1" customWidth="1"/>
    <col min="13" max="13" width="14.28515625" style="1" customWidth="1"/>
    <col min="14" max="14" width="18.28515625" style="1" customWidth="1"/>
    <col min="15" max="15" width="11.42578125" style="1"/>
    <col min="16" max="16" width="17.140625" style="1" customWidth="1"/>
    <col min="17" max="17" width="9.42578125" style="1" customWidth="1"/>
    <col min="18" max="18" width="12.7109375" style="44" customWidth="1"/>
    <col min="19" max="19" width="11.7109375" style="44" customWidth="1"/>
    <col min="20" max="20" width="11.5703125" style="98" customWidth="1"/>
    <col min="21" max="21" width="21.7109375" style="44" customWidth="1"/>
    <col min="22" max="22" width="15.85546875" style="44" customWidth="1"/>
    <col min="23" max="23" width="17.140625" style="44" customWidth="1"/>
    <col min="24" max="24" width="12.85546875" style="1" customWidth="1"/>
    <col min="25" max="25" width="14.85546875" style="366" customWidth="1"/>
    <col min="26" max="16384" width="11.42578125" style="1"/>
  </cols>
  <sheetData>
    <row r="1" spans="1:25" ht="15.75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3"/>
      <c r="H1" s="1893"/>
      <c r="I1" s="1894"/>
      <c r="J1" s="2316" t="s">
        <v>15</v>
      </c>
      <c r="K1" s="2317"/>
      <c r="L1" s="2318"/>
      <c r="M1" s="1892" t="s">
        <v>21</v>
      </c>
      <c r="N1" s="1895"/>
      <c r="O1" s="1893"/>
      <c r="P1" s="1893"/>
      <c r="Q1" s="1894"/>
      <c r="R1" s="1899" t="s">
        <v>26</v>
      </c>
      <c r="S1" s="1901"/>
      <c r="T1" s="1901"/>
      <c r="U1" s="1901"/>
      <c r="V1" s="1901"/>
      <c r="W1" s="1902"/>
      <c r="X1" s="1896" t="s">
        <v>28</v>
      </c>
      <c r="Y1" s="2063"/>
    </row>
    <row r="2" spans="1:25" ht="117.75" customHeight="1" thickBot="1">
      <c r="A2" s="187" t="s">
        <v>0</v>
      </c>
      <c r="B2" s="46" t="s">
        <v>1</v>
      </c>
      <c r="C2" s="48" t="s">
        <v>2</v>
      </c>
      <c r="D2" s="49" t="s">
        <v>3</v>
      </c>
      <c r="E2" s="20" t="s">
        <v>4</v>
      </c>
      <c r="F2" s="125" t="s">
        <v>5</v>
      </c>
      <c r="G2" s="21" t="s">
        <v>6</v>
      </c>
      <c r="H2" s="8" t="s">
        <v>7</v>
      </c>
      <c r="I2" s="85" t="s">
        <v>573</v>
      </c>
      <c r="J2" s="318" t="s">
        <v>35</v>
      </c>
      <c r="K2" s="55" t="s">
        <v>13</v>
      </c>
      <c r="L2" s="13" t="s">
        <v>14</v>
      </c>
      <c r="M2" s="22" t="s">
        <v>34</v>
      </c>
      <c r="N2" s="19" t="s">
        <v>16</v>
      </c>
      <c r="O2" s="12" t="s">
        <v>30</v>
      </c>
      <c r="P2" s="12" t="s">
        <v>18</v>
      </c>
      <c r="Q2" s="17" t="s">
        <v>571</v>
      </c>
      <c r="R2" s="128" t="s">
        <v>22</v>
      </c>
      <c r="S2" s="126" t="s">
        <v>23</v>
      </c>
      <c r="T2" s="130" t="s">
        <v>24</v>
      </c>
      <c r="U2" s="126" t="s">
        <v>25</v>
      </c>
      <c r="V2" s="41" t="s">
        <v>4849</v>
      </c>
      <c r="W2" s="127" t="s">
        <v>494</v>
      </c>
      <c r="X2" s="1858" t="s">
        <v>27</v>
      </c>
      <c r="Y2" s="1859" t="s">
        <v>720</v>
      </c>
    </row>
    <row r="3" spans="1:25" ht="25.5" customHeight="1" thickBot="1">
      <c r="A3" s="2007">
        <v>1</v>
      </c>
      <c r="B3" s="1943">
        <v>2012</v>
      </c>
      <c r="C3" s="2274">
        <v>41218</v>
      </c>
      <c r="D3" s="2276">
        <v>41239</v>
      </c>
      <c r="E3" s="2283" t="s">
        <v>165</v>
      </c>
      <c r="F3" s="2303">
        <v>20213</v>
      </c>
      <c r="G3" s="2285" t="s">
        <v>4050</v>
      </c>
      <c r="H3" s="1058"/>
      <c r="I3" s="1038"/>
      <c r="J3" s="2266" t="s">
        <v>4051</v>
      </c>
      <c r="K3" s="1054"/>
      <c r="L3" s="995"/>
      <c r="M3" s="137" t="s">
        <v>503</v>
      </c>
      <c r="N3" s="2243" t="s">
        <v>2482</v>
      </c>
      <c r="O3" s="99">
        <v>3.1</v>
      </c>
      <c r="P3" s="2243" t="s">
        <v>512</v>
      </c>
      <c r="Q3" s="205">
        <v>164</v>
      </c>
      <c r="R3" s="272">
        <v>6724</v>
      </c>
      <c r="S3" s="2314"/>
      <c r="T3" s="273">
        <v>0.08</v>
      </c>
      <c r="U3" s="1323">
        <v>7261.92</v>
      </c>
      <c r="V3" s="2217">
        <v>2251.4699999999998</v>
      </c>
      <c r="W3" s="2217">
        <v>2251.4699999999998</v>
      </c>
      <c r="X3" s="2271" t="s">
        <v>256</v>
      </c>
      <c r="Y3" s="1289">
        <v>12.792</v>
      </c>
    </row>
    <row r="4" spans="1:25" ht="25.5" customHeight="1" thickBot="1">
      <c r="A4" s="1987"/>
      <c r="B4" s="1988"/>
      <c r="C4" s="2275"/>
      <c r="D4" s="2277"/>
      <c r="E4" s="2284"/>
      <c r="F4" s="2305"/>
      <c r="G4" s="2286"/>
      <c r="H4" s="1050"/>
      <c r="I4" s="996"/>
      <c r="J4" s="2267"/>
      <c r="K4" s="1050"/>
      <c r="L4" s="996"/>
      <c r="M4" s="138" t="s">
        <v>495</v>
      </c>
      <c r="N4" s="2244"/>
      <c r="O4" s="1026">
        <v>5</v>
      </c>
      <c r="P4" s="2244"/>
      <c r="Q4" s="319">
        <v>145</v>
      </c>
      <c r="R4" s="1028">
        <v>2175</v>
      </c>
      <c r="S4" s="2315"/>
      <c r="T4" s="1008">
        <v>0.08</v>
      </c>
      <c r="U4" s="1324">
        <v>2349</v>
      </c>
      <c r="V4" s="2218"/>
      <c r="W4" s="2218"/>
      <c r="X4" s="2272"/>
      <c r="Y4" s="1289">
        <v>11.31</v>
      </c>
    </row>
    <row r="5" spans="1:25" ht="25.5" customHeight="1" thickBot="1">
      <c r="A5" s="2007">
        <v>2</v>
      </c>
      <c r="B5" s="1943">
        <v>2012</v>
      </c>
      <c r="C5" s="2274">
        <v>41233</v>
      </c>
      <c r="D5" s="2276">
        <v>41262</v>
      </c>
      <c r="E5" s="2283" t="s">
        <v>159</v>
      </c>
      <c r="F5" s="1967">
        <v>20200</v>
      </c>
      <c r="G5" s="2285" t="s">
        <v>4134</v>
      </c>
      <c r="H5" s="1058"/>
      <c r="I5" s="1038"/>
      <c r="J5" s="2266" t="s">
        <v>4100</v>
      </c>
      <c r="K5" s="1054"/>
      <c r="L5" s="995"/>
      <c r="M5" s="137" t="s">
        <v>503</v>
      </c>
      <c r="N5" s="1020" t="s">
        <v>4208</v>
      </c>
      <c r="O5" s="99">
        <v>3.1</v>
      </c>
      <c r="P5" s="99" t="s">
        <v>512</v>
      </c>
      <c r="Q5" s="205">
        <v>242</v>
      </c>
      <c r="R5" s="2231">
        <v>22121.200000000001</v>
      </c>
      <c r="S5" s="2229"/>
      <c r="T5" s="2223">
        <v>7.0000000000000007E-2</v>
      </c>
      <c r="U5" s="2241">
        <v>23669.68</v>
      </c>
      <c r="V5" s="2217">
        <v>3004.95</v>
      </c>
      <c r="W5" s="2217">
        <v>3004.95</v>
      </c>
      <c r="X5" s="2271" t="s">
        <v>256</v>
      </c>
      <c r="Y5" s="1293">
        <v>18.876000000000001</v>
      </c>
    </row>
    <row r="6" spans="1:25" ht="27" customHeight="1" thickBot="1">
      <c r="A6" s="2184"/>
      <c r="B6" s="1988"/>
      <c r="C6" s="2275"/>
      <c r="D6" s="2277"/>
      <c r="E6" s="2284"/>
      <c r="F6" s="1969"/>
      <c r="G6" s="2286"/>
      <c r="H6" s="1042"/>
      <c r="I6" s="1005"/>
      <c r="J6" s="2267"/>
      <c r="K6" s="1042"/>
      <c r="L6" s="1005"/>
      <c r="M6" s="138" t="s">
        <v>495</v>
      </c>
      <c r="N6" s="1051"/>
      <c r="O6" s="1025">
        <v>5</v>
      </c>
      <c r="P6" s="1025" t="s">
        <v>506</v>
      </c>
      <c r="Q6" s="320">
        <v>155</v>
      </c>
      <c r="R6" s="2232"/>
      <c r="S6" s="2233"/>
      <c r="T6" s="2224"/>
      <c r="U6" s="2242"/>
      <c r="V6" s="2218"/>
      <c r="W6" s="2218"/>
      <c r="X6" s="2272"/>
      <c r="Y6" s="1289">
        <v>12.09</v>
      </c>
    </row>
    <row r="7" spans="1:25" ht="25.5" customHeight="1" thickBot="1">
      <c r="A7" s="2007">
        <v>3</v>
      </c>
      <c r="B7" s="1943">
        <v>2012</v>
      </c>
      <c r="C7" s="2274">
        <v>41074</v>
      </c>
      <c r="D7" s="2276">
        <v>41446</v>
      </c>
      <c r="E7" s="2283" t="s">
        <v>159</v>
      </c>
      <c r="F7" s="1967">
        <v>20600</v>
      </c>
      <c r="G7" s="2285" t="s">
        <v>4098</v>
      </c>
      <c r="H7" s="1058"/>
      <c r="I7" s="1038"/>
      <c r="J7" s="2266" t="s">
        <v>4101</v>
      </c>
      <c r="K7" s="1054"/>
      <c r="L7" s="995"/>
      <c r="M7" s="137" t="s">
        <v>503</v>
      </c>
      <c r="N7" s="2243" t="s">
        <v>4209</v>
      </c>
      <c r="O7" s="99">
        <v>3.1</v>
      </c>
      <c r="P7" s="99" t="s">
        <v>507</v>
      </c>
      <c r="Q7" s="205">
        <v>300</v>
      </c>
      <c r="R7" s="2231">
        <v>18005</v>
      </c>
      <c r="S7" s="2229"/>
      <c r="T7" s="2223">
        <v>0.08</v>
      </c>
      <c r="U7" s="2241">
        <v>19445.400000000001</v>
      </c>
      <c r="V7" s="2217">
        <v>4079.56</v>
      </c>
      <c r="W7" s="2217">
        <v>4079.56</v>
      </c>
      <c r="X7" s="2271" t="s">
        <v>256</v>
      </c>
      <c r="Y7" s="1848">
        <v>23.4</v>
      </c>
    </row>
    <row r="8" spans="1:25" ht="25.5" customHeight="1" thickBot="1">
      <c r="A8" s="2009"/>
      <c r="B8" s="1988"/>
      <c r="C8" s="2275"/>
      <c r="D8" s="2277"/>
      <c r="E8" s="2284"/>
      <c r="F8" s="1969"/>
      <c r="G8" s="2286"/>
      <c r="H8" s="1050"/>
      <c r="I8" s="996"/>
      <c r="J8" s="2267"/>
      <c r="K8" s="1050"/>
      <c r="L8" s="996"/>
      <c r="M8" s="138" t="s">
        <v>4186</v>
      </c>
      <c r="N8" s="2244"/>
      <c r="O8" s="1026">
        <v>3.45</v>
      </c>
      <c r="P8" s="1026" t="s">
        <v>4210</v>
      </c>
      <c r="Q8" s="319">
        <v>258</v>
      </c>
      <c r="R8" s="2232"/>
      <c r="S8" s="2233"/>
      <c r="T8" s="2224"/>
      <c r="U8" s="2242"/>
      <c r="V8" s="2218"/>
      <c r="W8" s="2218"/>
      <c r="X8" s="2272"/>
      <c r="Y8" s="1848">
        <v>20.123999999999999</v>
      </c>
    </row>
    <row r="9" spans="1:25" ht="25.5" customHeight="1" thickBot="1">
      <c r="A9" s="2007">
        <v>4</v>
      </c>
      <c r="B9" s="1943">
        <v>2012</v>
      </c>
      <c r="C9" s="2274">
        <v>41218</v>
      </c>
      <c r="D9" s="2276">
        <v>41253</v>
      </c>
      <c r="E9" s="2283" t="s">
        <v>176</v>
      </c>
      <c r="F9" s="1967">
        <v>202660</v>
      </c>
      <c r="G9" s="2285" t="s">
        <v>4135</v>
      </c>
      <c r="H9" s="1058"/>
      <c r="I9" s="1038"/>
      <c r="J9" s="2266" t="s">
        <v>4102</v>
      </c>
      <c r="K9" s="1054"/>
      <c r="L9" s="995"/>
      <c r="M9" s="137" t="s">
        <v>503</v>
      </c>
      <c r="N9" s="2243" t="s">
        <v>4211</v>
      </c>
      <c r="O9" s="99">
        <v>3.1</v>
      </c>
      <c r="P9" s="2243" t="s">
        <v>512</v>
      </c>
      <c r="Q9" s="205">
        <v>550</v>
      </c>
      <c r="R9" s="2231">
        <v>71750</v>
      </c>
      <c r="S9" s="2229"/>
      <c r="T9" s="2223">
        <v>0.08</v>
      </c>
      <c r="U9" s="2241">
        <v>77490</v>
      </c>
      <c r="V9" s="2217">
        <v>6871.02</v>
      </c>
      <c r="W9" s="2217">
        <v>6871.02</v>
      </c>
      <c r="X9" s="2271" t="s">
        <v>256</v>
      </c>
      <c r="Y9" s="1293">
        <v>42.9</v>
      </c>
    </row>
    <row r="10" spans="1:25" ht="25.5" customHeight="1" thickBot="1">
      <c r="A10" s="2009"/>
      <c r="B10" s="1988"/>
      <c r="C10" s="2275"/>
      <c r="D10" s="2277"/>
      <c r="E10" s="2284"/>
      <c r="F10" s="1969"/>
      <c r="G10" s="2286"/>
      <c r="H10" s="1050"/>
      <c r="I10" s="996"/>
      <c r="J10" s="2267"/>
      <c r="K10" s="1050"/>
      <c r="L10" s="996"/>
      <c r="M10" s="138" t="s">
        <v>495</v>
      </c>
      <c r="N10" s="2244"/>
      <c r="O10" s="1026">
        <v>5</v>
      </c>
      <c r="P10" s="2244"/>
      <c r="Q10" s="319">
        <v>360</v>
      </c>
      <c r="R10" s="2232"/>
      <c r="S10" s="2233"/>
      <c r="T10" s="2224"/>
      <c r="U10" s="2242"/>
      <c r="V10" s="2218"/>
      <c r="W10" s="2218"/>
      <c r="X10" s="2272"/>
      <c r="Y10" s="1293">
        <v>28.08</v>
      </c>
    </row>
    <row r="11" spans="1:25" ht="29.25" customHeight="1" thickBot="1">
      <c r="A11" s="2007">
        <v>5</v>
      </c>
      <c r="B11" s="1943">
        <v>2012</v>
      </c>
      <c r="C11" s="2274">
        <v>41219</v>
      </c>
      <c r="D11" s="2276">
        <v>41241</v>
      </c>
      <c r="E11" s="2283" t="s">
        <v>173</v>
      </c>
      <c r="F11" s="1967">
        <v>20230</v>
      </c>
      <c r="G11" s="2285" t="s">
        <v>4099</v>
      </c>
      <c r="H11" s="1058"/>
      <c r="I11" s="1038"/>
      <c r="J11" s="2266" t="s">
        <v>4103</v>
      </c>
      <c r="K11" s="1054"/>
      <c r="L11" s="995"/>
      <c r="M11" s="137" t="s">
        <v>503</v>
      </c>
      <c r="N11" s="2243" t="s">
        <v>4207</v>
      </c>
      <c r="O11" s="99">
        <v>3.1</v>
      </c>
      <c r="P11" s="99" t="s">
        <v>507</v>
      </c>
      <c r="Q11" s="205">
        <v>276</v>
      </c>
      <c r="R11" s="2231">
        <v>24908</v>
      </c>
      <c r="S11" s="2229"/>
      <c r="T11" s="2223">
        <v>0.08</v>
      </c>
      <c r="U11" s="2241">
        <v>26900.639999999999</v>
      </c>
      <c r="V11" s="2217">
        <v>6279</v>
      </c>
      <c r="W11" s="2217">
        <v>6279</v>
      </c>
      <c r="X11" s="2271" t="s">
        <v>256</v>
      </c>
      <c r="Y11" s="1293">
        <v>21.527999999999999</v>
      </c>
    </row>
    <row r="12" spans="1:25" ht="29.25" customHeight="1" thickBot="1">
      <c r="A12" s="2008"/>
      <c r="B12" s="1944"/>
      <c r="C12" s="2293"/>
      <c r="D12" s="2294"/>
      <c r="E12" s="2292"/>
      <c r="F12" s="1968"/>
      <c r="G12" s="2312"/>
      <c r="H12" s="1065"/>
      <c r="I12" s="1040"/>
      <c r="J12" s="2311"/>
      <c r="K12" s="1061"/>
      <c r="L12" s="1041"/>
      <c r="M12" s="139" t="s">
        <v>570</v>
      </c>
      <c r="N12" s="2265"/>
      <c r="O12" s="1025">
        <v>5</v>
      </c>
      <c r="P12" s="2291" t="s">
        <v>512</v>
      </c>
      <c r="Q12" s="320">
        <v>256</v>
      </c>
      <c r="R12" s="2263"/>
      <c r="S12" s="2269"/>
      <c r="T12" s="2264"/>
      <c r="U12" s="2268"/>
      <c r="V12" s="2240"/>
      <c r="W12" s="2240"/>
      <c r="X12" s="2273"/>
      <c r="Y12" s="1293">
        <v>19.968</v>
      </c>
    </row>
    <row r="13" spans="1:25" ht="25.5" customHeight="1" thickBot="1">
      <c r="A13" s="2009"/>
      <c r="B13" s="1988"/>
      <c r="C13" s="2275"/>
      <c r="D13" s="2277"/>
      <c r="E13" s="2284"/>
      <c r="F13" s="1969"/>
      <c r="G13" s="2286"/>
      <c r="H13" s="1050"/>
      <c r="I13" s="996"/>
      <c r="J13" s="2313"/>
      <c r="K13" s="1050"/>
      <c r="L13" s="996"/>
      <c r="M13" s="138" t="s">
        <v>495</v>
      </c>
      <c r="N13" s="2244"/>
      <c r="O13" s="1026">
        <v>5</v>
      </c>
      <c r="P13" s="2244"/>
      <c r="Q13" s="319">
        <v>280</v>
      </c>
      <c r="R13" s="2232"/>
      <c r="S13" s="2233"/>
      <c r="T13" s="2224"/>
      <c r="U13" s="2242"/>
      <c r="V13" s="2218"/>
      <c r="W13" s="2218"/>
      <c r="X13" s="2272"/>
      <c r="Y13" s="1293">
        <v>21.84</v>
      </c>
    </row>
    <row r="14" spans="1:25" ht="25.5" customHeight="1" thickBot="1">
      <c r="A14" s="2007">
        <v>6</v>
      </c>
      <c r="B14" s="1943">
        <v>2012</v>
      </c>
      <c r="C14" s="2274">
        <v>41218</v>
      </c>
      <c r="D14" s="2276">
        <v>41253</v>
      </c>
      <c r="E14" s="2283" t="s">
        <v>176</v>
      </c>
      <c r="F14" s="1967">
        <v>20260</v>
      </c>
      <c r="G14" s="2285" t="s">
        <v>4135</v>
      </c>
      <c r="H14" s="1058"/>
      <c r="I14" s="1038"/>
      <c r="J14" s="2282" t="s">
        <v>4104</v>
      </c>
      <c r="K14" s="1054"/>
      <c r="L14" s="995"/>
      <c r="M14" s="137" t="s">
        <v>503</v>
      </c>
      <c r="N14" s="2243" t="s">
        <v>4211</v>
      </c>
      <c r="O14" s="99">
        <v>3.1</v>
      </c>
      <c r="P14" s="2243" t="s">
        <v>512</v>
      </c>
      <c r="Q14" s="205">
        <v>470</v>
      </c>
      <c r="R14" s="2231">
        <v>59850</v>
      </c>
      <c r="S14" s="2229"/>
      <c r="T14" s="2223">
        <v>0.08</v>
      </c>
      <c r="U14" s="2241">
        <v>64638</v>
      </c>
      <c r="V14" s="2217">
        <v>5615.22</v>
      </c>
      <c r="W14" s="2217">
        <v>5615.22</v>
      </c>
      <c r="X14" s="2271" t="s">
        <v>256</v>
      </c>
      <c r="Y14" s="1293">
        <v>36.659999999999997</v>
      </c>
    </row>
    <row r="15" spans="1:25" ht="25.5" customHeight="1" thickBot="1">
      <c r="A15" s="1987"/>
      <c r="B15" s="1988"/>
      <c r="C15" s="2275"/>
      <c r="D15" s="2277"/>
      <c r="E15" s="2284"/>
      <c r="F15" s="1969"/>
      <c r="G15" s="2286"/>
      <c r="H15" s="1050"/>
      <c r="I15" s="996"/>
      <c r="J15" s="2267"/>
      <c r="K15" s="1050"/>
      <c r="L15" s="996"/>
      <c r="M15" s="138" t="s">
        <v>495</v>
      </c>
      <c r="N15" s="2244"/>
      <c r="O15" s="1026">
        <v>5</v>
      </c>
      <c r="P15" s="2244"/>
      <c r="Q15" s="319">
        <v>260</v>
      </c>
      <c r="R15" s="2232"/>
      <c r="S15" s="2233"/>
      <c r="T15" s="2224"/>
      <c r="U15" s="2242"/>
      <c r="V15" s="2218"/>
      <c r="W15" s="2218"/>
      <c r="X15" s="2272"/>
      <c r="Y15" s="1293">
        <v>20.28</v>
      </c>
    </row>
    <row r="16" spans="1:25" ht="25.5" customHeight="1" thickBot="1">
      <c r="A16" s="2007">
        <v>7</v>
      </c>
      <c r="B16" s="1943">
        <v>2012</v>
      </c>
      <c r="C16" s="2274">
        <v>41024</v>
      </c>
      <c r="D16" s="2276">
        <v>41031</v>
      </c>
      <c r="E16" s="2283" t="s">
        <v>246</v>
      </c>
      <c r="F16" s="1967">
        <v>20137</v>
      </c>
      <c r="G16" s="2285" t="s">
        <v>4136</v>
      </c>
      <c r="H16" s="1058"/>
      <c r="I16" s="1038"/>
      <c r="J16" s="2266" t="s">
        <v>4105</v>
      </c>
      <c r="K16" s="1054"/>
      <c r="L16" s="995"/>
      <c r="M16" s="2259" t="s">
        <v>497</v>
      </c>
      <c r="N16" s="2243" t="s">
        <v>4177</v>
      </c>
      <c r="O16" s="2243">
        <v>1.8</v>
      </c>
      <c r="P16" s="2243" t="s">
        <v>522</v>
      </c>
      <c r="Q16" s="2257">
        <v>55.49</v>
      </c>
      <c r="R16" s="2231">
        <v>26080</v>
      </c>
      <c r="S16" s="2229"/>
      <c r="T16" s="2223">
        <v>5.5E-2</v>
      </c>
      <c r="U16" s="2241">
        <v>27514.400000000001</v>
      </c>
      <c r="V16" s="2217">
        <v>497.75</v>
      </c>
      <c r="W16" s="2217">
        <v>497.75</v>
      </c>
      <c r="X16" s="2271" t="s">
        <v>256</v>
      </c>
      <c r="Y16" s="1293">
        <v>4.32822</v>
      </c>
    </row>
    <row r="17" spans="1:25" ht="25.5" customHeight="1" thickBot="1">
      <c r="A17" s="1987"/>
      <c r="B17" s="1988"/>
      <c r="C17" s="2275"/>
      <c r="D17" s="2277"/>
      <c r="E17" s="2284"/>
      <c r="F17" s="1969"/>
      <c r="G17" s="2286"/>
      <c r="H17" s="1050"/>
      <c r="I17" s="996"/>
      <c r="J17" s="2267"/>
      <c r="K17" s="1050"/>
      <c r="L17" s="996"/>
      <c r="M17" s="2260"/>
      <c r="N17" s="2244"/>
      <c r="O17" s="2244"/>
      <c r="P17" s="2244"/>
      <c r="Q17" s="2258"/>
      <c r="R17" s="2232"/>
      <c r="S17" s="2233"/>
      <c r="T17" s="2264"/>
      <c r="U17" s="2242"/>
      <c r="V17" s="2218"/>
      <c r="W17" s="2218"/>
      <c r="X17" s="2272"/>
      <c r="Y17" s="1293">
        <v>0</v>
      </c>
    </row>
    <row r="18" spans="1:25" ht="25.5" customHeight="1" thickBot="1">
      <c r="A18" s="2007">
        <v>8</v>
      </c>
      <c r="B18" s="1943">
        <v>2012</v>
      </c>
      <c r="C18" s="2274">
        <v>41022</v>
      </c>
      <c r="D18" s="2276">
        <v>41029</v>
      </c>
      <c r="E18" s="2283" t="s">
        <v>245</v>
      </c>
      <c r="F18" s="1967">
        <v>20137</v>
      </c>
      <c r="G18" s="2285" t="s">
        <v>4137</v>
      </c>
      <c r="H18" s="1058"/>
      <c r="I18" s="1038"/>
      <c r="J18" s="2266" t="s">
        <v>4106</v>
      </c>
      <c r="K18" s="1054"/>
      <c r="L18" s="995"/>
      <c r="M18" s="137" t="s">
        <v>4186</v>
      </c>
      <c r="N18" s="2243" t="s">
        <v>4178</v>
      </c>
      <c r="O18" s="99">
        <v>5</v>
      </c>
      <c r="P18" s="99" t="s">
        <v>4179</v>
      </c>
      <c r="Q18" s="205">
        <v>19</v>
      </c>
      <c r="R18" s="134">
        <v>1370.15</v>
      </c>
      <c r="S18" s="2229"/>
      <c r="T18" s="190">
        <v>0.08</v>
      </c>
      <c r="U18" s="1325">
        <v>1479.76</v>
      </c>
      <c r="V18" s="2217">
        <v>1578.63</v>
      </c>
      <c r="W18" s="2217">
        <v>1578.63</v>
      </c>
      <c r="X18" s="2271" t="s">
        <v>256</v>
      </c>
      <c r="Y18" s="1293">
        <v>1.482</v>
      </c>
    </row>
    <row r="19" spans="1:25" ht="25.5" customHeight="1" thickBot="1">
      <c r="A19" s="1987"/>
      <c r="B19" s="1988"/>
      <c r="C19" s="2275"/>
      <c r="D19" s="2277"/>
      <c r="E19" s="2284"/>
      <c r="F19" s="1969"/>
      <c r="G19" s="2286"/>
      <c r="H19" s="1050"/>
      <c r="I19" s="996"/>
      <c r="J19" s="2267"/>
      <c r="K19" s="1050"/>
      <c r="L19" s="996"/>
      <c r="M19" s="138" t="s">
        <v>497</v>
      </c>
      <c r="N19" s="2244"/>
      <c r="O19" s="1026">
        <v>1.8</v>
      </c>
      <c r="P19" s="1026" t="s">
        <v>522</v>
      </c>
      <c r="Q19" s="319">
        <v>164.59</v>
      </c>
      <c r="R19" s="1028">
        <v>47543.74</v>
      </c>
      <c r="S19" s="2233"/>
      <c r="T19" s="1008">
        <v>0.08</v>
      </c>
      <c r="U19" s="1324">
        <v>51347.24</v>
      </c>
      <c r="V19" s="2218"/>
      <c r="W19" s="2218"/>
      <c r="X19" s="2272"/>
      <c r="Y19" s="1293">
        <v>12.83802</v>
      </c>
    </row>
    <row r="20" spans="1:25" ht="25.5" customHeight="1">
      <c r="A20" s="2007">
        <v>9</v>
      </c>
      <c r="B20" s="1943">
        <v>2012</v>
      </c>
      <c r="C20" s="2274">
        <v>37357</v>
      </c>
      <c r="D20" s="2276">
        <v>41023</v>
      </c>
      <c r="E20" s="2283" t="s">
        <v>169</v>
      </c>
      <c r="F20" s="1967">
        <v>20090</v>
      </c>
      <c r="G20" s="2285" t="s">
        <v>4138</v>
      </c>
      <c r="H20" s="1058"/>
      <c r="I20" s="1038"/>
      <c r="J20" s="2266" t="s">
        <v>4107</v>
      </c>
      <c r="K20" s="1054"/>
      <c r="L20" s="995"/>
      <c r="M20" s="2259" t="s">
        <v>497</v>
      </c>
      <c r="N20" s="2243" t="s">
        <v>4180</v>
      </c>
      <c r="O20" s="2243">
        <v>1.8</v>
      </c>
      <c r="P20" s="2243" t="s">
        <v>522</v>
      </c>
      <c r="Q20" s="2257">
        <v>27.57</v>
      </c>
      <c r="R20" s="2231">
        <v>10147.9</v>
      </c>
      <c r="S20" s="2229"/>
      <c r="T20" s="2223">
        <v>0.08</v>
      </c>
      <c r="U20" s="2241">
        <v>10959.73</v>
      </c>
      <c r="V20" s="2217">
        <v>247.3</v>
      </c>
      <c r="W20" s="2217">
        <v>247.3</v>
      </c>
      <c r="X20" s="2271" t="s">
        <v>256</v>
      </c>
      <c r="Y20" s="2261">
        <v>2.1504599999999998</v>
      </c>
    </row>
    <row r="21" spans="1:25" ht="25.5" customHeight="1" thickBot="1">
      <c r="A21" s="1987"/>
      <c r="B21" s="1988"/>
      <c r="C21" s="2275"/>
      <c r="D21" s="2277"/>
      <c r="E21" s="2284"/>
      <c r="F21" s="1969"/>
      <c r="G21" s="2286"/>
      <c r="H21" s="1050"/>
      <c r="I21" s="996"/>
      <c r="J21" s="2267"/>
      <c r="K21" s="1050"/>
      <c r="L21" s="996"/>
      <c r="M21" s="2260"/>
      <c r="N21" s="2244"/>
      <c r="O21" s="2244"/>
      <c r="P21" s="2244"/>
      <c r="Q21" s="2258"/>
      <c r="R21" s="2232"/>
      <c r="S21" s="2233"/>
      <c r="T21" s="2224"/>
      <c r="U21" s="2242"/>
      <c r="V21" s="2218"/>
      <c r="W21" s="2218"/>
      <c r="X21" s="2272"/>
      <c r="Y21" s="2262"/>
    </row>
    <row r="22" spans="1:25" ht="25.5" customHeight="1" thickBot="1">
      <c r="A22" s="2007">
        <v>10</v>
      </c>
      <c r="B22" s="1943">
        <v>2013</v>
      </c>
      <c r="C22" s="2274">
        <v>41316</v>
      </c>
      <c r="D22" s="2276">
        <v>41330</v>
      </c>
      <c r="E22" s="2283" t="s">
        <v>165</v>
      </c>
      <c r="F22" s="1967">
        <v>20240</v>
      </c>
      <c r="G22" s="2285" t="s">
        <v>4139</v>
      </c>
      <c r="H22" s="1058"/>
      <c r="I22" s="1038"/>
      <c r="J22" s="2266" t="s">
        <v>4108</v>
      </c>
      <c r="K22" s="1054"/>
      <c r="L22" s="995"/>
      <c r="M22" s="137" t="s">
        <v>503</v>
      </c>
      <c r="N22" s="2243" t="s">
        <v>2482</v>
      </c>
      <c r="O22" s="99">
        <v>3.1</v>
      </c>
      <c r="P22" s="99" t="s">
        <v>512</v>
      </c>
      <c r="Q22" s="205">
        <v>216</v>
      </c>
      <c r="R22" s="2231">
        <v>12381</v>
      </c>
      <c r="S22" s="135"/>
      <c r="T22" s="2223">
        <v>0.08</v>
      </c>
      <c r="U22" s="2241">
        <v>13371.48</v>
      </c>
      <c r="V22" s="2217">
        <v>3202.29</v>
      </c>
      <c r="W22" s="2217">
        <v>3202.29</v>
      </c>
      <c r="X22" s="2271" t="s">
        <v>256</v>
      </c>
      <c r="Y22" s="1293">
        <v>16.847999999999999</v>
      </c>
    </row>
    <row r="23" spans="1:25" ht="25.5" customHeight="1" thickBot="1">
      <c r="A23" s="1987"/>
      <c r="B23" s="1988"/>
      <c r="C23" s="2275"/>
      <c r="D23" s="2277"/>
      <c r="E23" s="2284"/>
      <c r="F23" s="1969"/>
      <c r="G23" s="2286"/>
      <c r="H23" s="1050"/>
      <c r="I23" s="996"/>
      <c r="J23" s="2267"/>
      <c r="K23" s="1050"/>
      <c r="L23" s="996"/>
      <c r="M23" s="138" t="s">
        <v>495</v>
      </c>
      <c r="N23" s="2244"/>
      <c r="O23" s="1026">
        <v>5</v>
      </c>
      <c r="P23" s="1026" t="s">
        <v>507</v>
      </c>
      <c r="Q23" s="319">
        <v>235</v>
      </c>
      <c r="R23" s="2232"/>
      <c r="S23" s="1027"/>
      <c r="T23" s="2224"/>
      <c r="U23" s="2242"/>
      <c r="V23" s="2218"/>
      <c r="W23" s="2218"/>
      <c r="X23" s="2272"/>
      <c r="Y23" s="1293">
        <v>18.329999999999998</v>
      </c>
    </row>
    <row r="24" spans="1:25" ht="36" customHeight="1" thickBot="1">
      <c r="A24" s="1010">
        <v>11</v>
      </c>
      <c r="B24" s="1052">
        <v>2011</v>
      </c>
      <c r="C24" s="1286">
        <v>40609</v>
      </c>
      <c r="D24" s="1186">
        <v>40651</v>
      </c>
      <c r="E24" s="1072" t="s">
        <v>169</v>
      </c>
      <c r="F24" s="1079">
        <v>20000</v>
      </c>
      <c r="G24" s="1066" t="s">
        <v>4140</v>
      </c>
      <c r="H24" s="1058"/>
      <c r="I24" s="1038"/>
      <c r="J24" s="1062" t="s">
        <v>4109</v>
      </c>
      <c r="K24" s="1054"/>
      <c r="L24" s="995"/>
      <c r="M24" s="137" t="s">
        <v>4186</v>
      </c>
      <c r="N24" s="133" t="s">
        <v>4323</v>
      </c>
      <c r="O24" s="99">
        <v>2.9</v>
      </c>
      <c r="P24" s="99"/>
      <c r="Q24" s="205">
        <v>400</v>
      </c>
      <c r="R24" s="134">
        <v>30236</v>
      </c>
      <c r="S24" s="135"/>
      <c r="T24" s="190"/>
      <c r="U24" s="1325">
        <v>30236</v>
      </c>
      <c r="V24" s="1327">
        <v>2152.8000000000002</v>
      </c>
      <c r="W24" s="1327">
        <v>2152.8000000000002</v>
      </c>
      <c r="X24" s="1846" t="s">
        <v>256</v>
      </c>
      <c r="Y24" s="1293">
        <v>31.2</v>
      </c>
    </row>
    <row r="25" spans="1:25" ht="25.5" customHeight="1" thickBot="1">
      <c r="A25" s="2007">
        <v>12</v>
      </c>
      <c r="B25" s="1943">
        <v>2012</v>
      </c>
      <c r="C25" s="2274">
        <v>41232</v>
      </c>
      <c r="D25" s="2276">
        <v>41241</v>
      </c>
      <c r="E25" s="2296" t="s">
        <v>161</v>
      </c>
      <c r="F25" s="1967">
        <v>20240</v>
      </c>
      <c r="G25" s="2319" t="s">
        <v>453</v>
      </c>
      <c r="H25" s="1058"/>
      <c r="I25" s="1038"/>
      <c r="J25" s="2282" t="s">
        <v>4110</v>
      </c>
      <c r="K25" s="1054"/>
      <c r="L25" s="995"/>
      <c r="M25" s="137" t="s">
        <v>503</v>
      </c>
      <c r="N25" s="2243" t="s">
        <v>2482</v>
      </c>
      <c r="O25" s="99">
        <v>3.1</v>
      </c>
      <c r="P25" s="99" t="s">
        <v>507</v>
      </c>
      <c r="Q25" s="205">
        <v>166</v>
      </c>
      <c r="R25" s="2231">
        <v>24316</v>
      </c>
      <c r="S25" s="135"/>
      <c r="T25" s="2223">
        <v>0.08</v>
      </c>
      <c r="U25" s="2241">
        <v>26261.279999999999</v>
      </c>
      <c r="V25" s="2217">
        <v>4054.44</v>
      </c>
      <c r="W25" s="2217">
        <v>4054.44</v>
      </c>
      <c r="X25" s="2271" t="s">
        <v>256</v>
      </c>
      <c r="Y25" s="1293">
        <v>12.948</v>
      </c>
    </row>
    <row r="26" spans="1:25" ht="25.5" customHeight="1" thickBot="1">
      <c r="A26" s="1987"/>
      <c r="B26" s="1988"/>
      <c r="C26" s="2275"/>
      <c r="D26" s="2277"/>
      <c r="E26" s="2284"/>
      <c r="F26" s="1969"/>
      <c r="G26" s="2286"/>
      <c r="H26" s="1050"/>
      <c r="I26" s="996"/>
      <c r="J26" s="2267"/>
      <c r="K26" s="1050"/>
      <c r="L26" s="996"/>
      <c r="M26" s="138" t="s">
        <v>495</v>
      </c>
      <c r="N26" s="2244"/>
      <c r="O26" s="1026">
        <v>5</v>
      </c>
      <c r="P26" s="1026" t="s">
        <v>512</v>
      </c>
      <c r="Q26" s="319">
        <v>206</v>
      </c>
      <c r="R26" s="2232"/>
      <c r="S26" s="1027"/>
      <c r="T26" s="2224"/>
      <c r="U26" s="2242"/>
      <c r="V26" s="2218"/>
      <c r="W26" s="2218"/>
      <c r="X26" s="2272"/>
      <c r="Y26" s="1293">
        <v>16.068000000000001</v>
      </c>
    </row>
    <row r="27" spans="1:25" ht="25.5" customHeight="1" thickBot="1">
      <c r="A27" s="2007">
        <v>13</v>
      </c>
      <c r="B27" s="1943">
        <v>2012</v>
      </c>
      <c r="C27" s="1989">
        <v>41064</v>
      </c>
      <c r="D27" s="2280">
        <v>41088</v>
      </c>
      <c r="E27" s="2285" t="s">
        <v>405</v>
      </c>
      <c r="F27" s="1967">
        <v>20110</v>
      </c>
      <c r="G27" s="2285" t="s">
        <v>4141</v>
      </c>
      <c r="H27" s="1058"/>
      <c r="I27" s="1038"/>
      <c r="J27" s="2227" t="s">
        <v>4111</v>
      </c>
      <c r="K27" s="1054"/>
      <c r="L27" s="995"/>
      <c r="M27" s="137" t="s">
        <v>4186</v>
      </c>
      <c r="N27" s="2243" t="s">
        <v>4326</v>
      </c>
      <c r="O27" s="99">
        <v>3.9</v>
      </c>
      <c r="P27" s="99" t="s">
        <v>512</v>
      </c>
      <c r="Q27" s="205">
        <v>120</v>
      </c>
      <c r="R27" s="2231">
        <v>45667</v>
      </c>
      <c r="S27" s="2229"/>
      <c r="T27" s="2223">
        <v>5.5E-2</v>
      </c>
      <c r="U27" s="2241">
        <v>48178.69</v>
      </c>
      <c r="V27" s="2217">
        <v>3017.96</v>
      </c>
      <c r="W27" s="2217">
        <v>3017.96</v>
      </c>
      <c r="X27" s="2271" t="s">
        <v>256</v>
      </c>
      <c r="Y27" s="1293">
        <v>9.36</v>
      </c>
    </row>
    <row r="28" spans="1:25" ht="25.5" customHeight="1" thickBot="1">
      <c r="A28" s="2008"/>
      <c r="B28" s="1944"/>
      <c r="C28" s="1990"/>
      <c r="D28" s="2310"/>
      <c r="E28" s="2312"/>
      <c r="F28" s="1968"/>
      <c r="G28" s="2312"/>
      <c r="H28" s="1065"/>
      <c r="I28" s="1040"/>
      <c r="J28" s="2324"/>
      <c r="K28" s="1061"/>
      <c r="L28" s="1041"/>
      <c r="M28" s="139" t="s">
        <v>495</v>
      </c>
      <c r="N28" s="2265"/>
      <c r="O28" s="1036">
        <v>5</v>
      </c>
      <c r="P28" s="1036" t="s">
        <v>512</v>
      </c>
      <c r="Q28" s="320">
        <v>362</v>
      </c>
      <c r="R28" s="2263"/>
      <c r="S28" s="2269"/>
      <c r="T28" s="2264"/>
      <c r="U28" s="2268"/>
      <c r="V28" s="2240"/>
      <c r="W28" s="2240"/>
      <c r="X28" s="2273"/>
      <c r="Y28" s="1293">
        <v>28.236000000000001</v>
      </c>
    </row>
    <row r="29" spans="1:25" ht="25.5" customHeight="1" thickBot="1">
      <c r="A29" s="2009"/>
      <c r="B29" s="1988"/>
      <c r="C29" s="1991"/>
      <c r="D29" s="2281"/>
      <c r="E29" s="2286"/>
      <c r="F29" s="1969"/>
      <c r="G29" s="2286"/>
      <c r="H29" s="1050"/>
      <c r="I29" s="996"/>
      <c r="J29" s="2228"/>
      <c r="K29" s="1050"/>
      <c r="L29" s="996"/>
      <c r="M29" s="1053" t="s">
        <v>497</v>
      </c>
      <c r="N29" s="136" t="s">
        <v>4324</v>
      </c>
      <c r="O29" s="1026">
        <v>1.7</v>
      </c>
      <c r="P29" s="1037" t="s">
        <v>4325</v>
      </c>
      <c r="Q29" s="319">
        <v>47.25</v>
      </c>
      <c r="R29" s="1028">
        <v>23543.46</v>
      </c>
      <c r="S29" s="1027"/>
      <c r="T29" s="1008">
        <v>0.08</v>
      </c>
      <c r="U29" s="1324">
        <v>2542694</v>
      </c>
      <c r="V29" s="2218"/>
      <c r="W29" s="2218"/>
      <c r="X29" s="2272"/>
      <c r="Y29" s="1293">
        <v>3.6854999999999998</v>
      </c>
    </row>
    <row r="30" spans="1:25" ht="25.5" customHeight="1" thickBot="1">
      <c r="A30" s="2007">
        <v>14</v>
      </c>
      <c r="B30" s="1943">
        <v>2012</v>
      </c>
      <c r="C30" s="1989">
        <v>41048</v>
      </c>
      <c r="D30" s="2280">
        <v>41089</v>
      </c>
      <c r="E30" s="2283" t="s">
        <v>396</v>
      </c>
      <c r="F30" s="1967">
        <v>20166</v>
      </c>
      <c r="G30" s="2285" t="s">
        <v>4142</v>
      </c>
      <c r="H30" s="1058"/>
      <c r="I30" s="1038"/>
      <c r="J30" s="2266" t="s">
        <v>4112</v>
      </c>
      <c r="K30" s="1054"/>
      <c r="L30" s="995"/>
      <c r="M30" s="2259" t="s">
        <v>495</v>
      </c>
      <c r="N30" s="2243" t="s">
        <v>4327</v>
      </c>
      <c r="O30" s="2243">
        <v>5</v>
      </c>
      <c r="P30" s="2243" t="s">
        <v>519</v>
      </c>
      <c r="Q30" s="205">
        <v>130</v>
      </c>
      <c r="R30" s="134">
        <v>22341.200000000001</v>
      </c>
      <c r="S30" s="135"/>
      <c r="T30" s="190">
        <v>0.08</v>
      </c>
      <c r="U30" s="1325">
        <v>24128.5</v>
      </c>
      <c r="V30" s="2217">
        <v>699.66</v>
      </c>
      <c r="W30" s="2217">
        <v>699.66</v>
      </c>
      <c r="X30" s="2271" t="s">
        <v>256</v>
      </c>
      <c r="Y30" s="1293">
        <v>10.14</v>
      </c>
    </row>
    <row r="31" spans="1:25" ht="25.5" customHeight="1" thickBot="1">
      <c r="A31" s="1987"/>
      <c r="B31" s="1988"/>
      <c r="C31" s="1991"/>
      <c r="D31" s="2281"/>
      <c r="E31" s="2284"/>
      <c r="F31" s="1969"/>
      <c r="G31" s="2286"/>
      <c r="H31" s="1050"/>
      <c r="I31" s="996"/>
      <c r="J31" s="2267"/>
      <c r="K31" s="1050"/>
      <c r="L31" s="996"/>
      <c r="M31" s="2260"/>
      <c r="N31" s="2244"/>
      <c r="O31" s="2244"/>
      <c r="P31" s="2244"/>
      <c r="Q31" s="319"/>
      <c r="R31" s="1028"/>
      <c r="S31" s="1027"/>
      <c r="T31" s="1008"/>
      <c r="U31" s="1324"/>
      <c r="V31" s="2218"/>
      <c r="W31" s="2218"/>
      <c r="X31" s="2272"/>
      <c r="Y31" s="1293">
        <v>0</v>
      </c>
    </row>
    <row r="32" spans="1:25" ht="27.75" customHeight="1" thickBot="1">
      <c r="A32" s="2007">
        <v>15</v>
      </c>
      <c r="B32" s="1212">
        <v>2012</v>
      </c>
      <c r="C32" s="1286">
        <v>41065</v>
      </c>
      <c r="D32" s="1186">
        <v>41103</v>
      </c>
      <c r="E32" s="2283" t="s">
        <v>277</v>
      </c>
      <c r="F32" s="1967">
        <v>20167</v>
      </c>
      <c r="G32" s="2285" t="s">
        <v>4143</v>
      </c>
      <c r="H32" s="1058"/>
      <c r="I32" s="1038"/>
      <c r="J32" s="2266" t="s">
        <v>4113</v>
      </c>
      <c r="K32" s="1054"/>
      <c r="L32" s="995"/>
      <c r="M32" s="137" t="s">
        <v>495</v>
      </c>
      <c r="N32" s="133" t="s">
        <v>488</v>
      </c>
      <c r="O32" s="99">
        <v>5</v>
      </c>
      <c r="P32" s="99" t="s">
        <v>506</v>
      </c>
      <c r="Q32" s="205">
        <v>1212.4000000000001</v>
      </c>
      <c r="R32" s="134">
        <v>79434</v>
      </c>
      <c r="S32" s="135"/>
      <c r="T32" s="190">
        <v>0.08</v>
      </c>
      <c r="U32" s="1325">
        <v>85788.72</v>
      </c>
      <c r="V32" s="2217">
        <v>6570.35</v>
      </c>
      <c r="W32" s="2217">
        <v>6570.35</v>
      </c>
      <c r="X32" s="2271" t="s">
        <v>256</v>
      </c>
      <c r="Y32" s="1293">
        <v>94.567200000000014</v>
      </c>
    </row>
    <row r="33" spans="1:25" ht="25.5" customHeight="1" thickBot="1">
      <c r="A33" s="1987"/>
      <c r="B33" s="1212">
        <v>2012</v>
      </c>
      <c r="C33" s="1286">
        <v>41197</v>
      </c>
      <c r="D33" s="1186">
        <v>41199</v>
      </c>
      <c r="E33" s="2284"/>
      <c r="F33" s="1969"/>
      <c r="G33" s="2286"/>
      <c r="H33" s="1050"/>
      <c r="I33" s="996"/>
      <c r="J33" s="2267"/>
      <c r="K33" s="1050"/>
      <c r="L33" s="996"/>
      <c r="M33" s="1192" t="s">
        <v>497</v>
      </c>
      <c r="N33" s="136"/>
      <c r="O33" s="1026">
        <v>5</v>
      </c>
      <c r="P33" s="1189" t="s">
        <v>506</v>
      </c>
      <c r="Q33" s="319">
        <v>5.04</v>
      </c>
      <c r="R33" s="1028">
        <v>12957</v>
      </c>
      <c r="S33" s="1027"/>
      <c r="T33" s="1008">
        <v>0.08</v>
      </c>
      <c r="U33" s="1324">
        <v>13993.56</v>
      </c>
      <c r="V33" s="2218"/>
      <c r="W33" s="2218"/>
      <c r="X33" s="2272"/>
      <c r="Y33" s="1293">
        <v>0.39312000000000002</v>
      </c>
    </row>
    <row r="34" spans="1:25" ht="25.5" customHeight="1" thickBot="1">
      <c r="A34" s="2007">
        <v>16</v>
      </c>
      <c r="B34" s="1943">
        <v>2013</v>
      </c>
      <c r="C34" s="2274">
        <v>41311</v>
      </c>
      <c r="D34" s="2276">
        <v>41332</v>
      </c>
      <c r="E34" s="2283" t="s">
        <v>164</v>
      </c>
      <c r="F34" s="1967">
        <v>20213</v>
      </c>
      <c r="G34" s="1066" t="s">
        <v>4144</v>
      </c>
      <c r="H34" s="1058"/>
      <c r="I34" s="1038"/>
      <c r="J34" s="2266" t="s">
        <v>4114</v>
      </c>
      <c r="K34" s="1054"/>
      <c r="L34" s="995"/>
      <c r="M34" s="137" t="s">
        <v>4188</v>
      </c>
      <c r="N34" s="133" t="s">
        <v>4333</v>
      </c>
      <c r="O34" s="99">
        <v>3.1</v>
      </c>
      <c r="P34" s="99" t="s">
        <v>512</v>
      </c>
      <c r="Q34" s="205">
        <v>396</v>
      </c>
      <c r="R34" s="134">
        <v>54810</v>
      </c>
      <c r="S34" s="135"/>
      <c r="T34" s="190">
        <v>0.08</v>
      </c>
      <c r="U34" s="1325">
        <v>59194.8</v>
      </c>
      <c r="V34" s="2217">
        <v>5274.36</v>
      </c>
      <c r="W34" s="2217">
        <v>5274.36</v>
      </c>
      <c r="X34" s="2271" t="s">
        <v>256</v>
      </c>
      <c r="Y34" s="1293">
        <v>30.888000000000002</v>
      </c>
    </row>
    <row r="35" spans="1:25" ht="25.5" customHeight="1" thickBot="1">
      <c r="A35" s="1987"/>
      <c r="B35" s="1988"/>
      <c r="C35" s="2275"/>
      <c r="D35" s="2277"/>
      <c r="E35" s="2284"/>
      <c r="F35" s="1969"/>
      <c r="G35" s="1044"/>
      <c r="H35" s="1050"/>
      <c r="I35" s="996"/>
      <c r="J35" s="2267"/>
      <c r="K35" s="1050"/>
      <c r="L35" s="996"/>
      <c r="M35" s="138" t="s">
        <v>495</v>
      </c>
      <c r="N35" s="136" t="s">
        <v>4333</v>
      </c>
      <c r="O35" s="1026">
        <v>5</v>
      </c>
      <c r="P35" s="1026" t="s">
        <v>506</v>
      </c>
      <c r="Q35" s="319">
        <v>320</v>
      </c>
      <c r="R35" s="1028"/>
      <c r="S35" s="1027"/>
      <c r="T35" s="1008"/>
      <c r="U35" s="1324"/>
      <c r="V35" s="2218"/>
      <c r="W35" s="2218"/>
      <c r="X35" s="2272"/>
      <c r="Y35" s="1293">
        <v>24.96</v>
      </c>
    </row>
    <row r="36" spans="1:25" ht="25.5" customHeight="1" thickBot="1">
      <c r="A36" s="2007">
        <v>17</v>
      </c>
      <c r="B36" s="1943">
        <v>2013</v>
      </c>
      <c r="C36" s="2274">
        <v>41311</v>
      </c>
      <c r="D36" s="2276">
        <v>41325</v>
      </c>
      <c r="E36" s="2278" t="s">
        <v>160</v>
      </c>
      <c r="F36" s="1967">
        <v>20620</v>
      </c>
      <c r="G36" s="1066" t="s">
        <v>4145</v>
      </c>
      <c r="H36" s="1058"/>
      <c r="I36" s="1038"/>
      <c r="J36" s="2266" t="s">
        <v>4115</v>
      </c>
      <c r="K36" s="1054"/>
      <c r="L36" s="995"/>
      <c r="M36" s="137" t="s">
        <v>4188</v>
      </c>
      <c r="N36" s="133" t="s">
        <v>4195</v>
      </c>
      <c r="O36" s="99">
        <v>3.1</v>
      </c>
      <c r="P36" s="99" t="s">
        <v>512</v>
      </c>
      <c r="Q36" s="205">
        <v>97</v>
      </c>
      <c r="R36" s="134">
        <v>10658.6</v>
      </c>
      <c r="S36" s="135"/>
      <c r="T36" s="190">
        <v>0.08</v>
      </c>
      <c r="U36" s="1325">
        <v>11439.22</v>
      </c>
      <c r="V36" s="2217">
        <v>1510.55</v>
      </c>
      <c r="W36" s="2217">
        <v>1510.55</v>
      </c>
      <c r="X36" s="2271" t="s">
        <v>256</v>
      </c>
      <c r="Y36" s="1293">
        <v>7.5659999999999998</v>
      </c>
    </row>
    <row r="37" spans="1:25" ht="25.5" customHeight="1" thickBot="1">
      <c r="A37" s="1987"/>
      <c r="B37" s="1988"/>
      <c r="C37" s="2275"/>
      <c r="D37" s="2277"/>
      <c r="E37" s="2279"/>
      <c r="F37" s="1969"/>
      <c r="G37" s="1044"/>
      <c r="H37" s="1050"/>
      <c r="I37" s="996"/>
      <c r="J37" s="2267"/>
      <c r="K37" s="1050"/>
      <c r="L37" s="996"/>
      <c r="M37" s="138" t="s">
        <v>495</v>
      </c>
      <c r="N37" s="136"/>
      <c r="O37" s="1026">
        <v>5</v>
      </c>
      <c r="P37" s="1026" t="s">
        <v>512</v>
      </c>
      <c r="Q37" s="319">
        <v>119</v>
      </c>
      <c r="R37" s="1028"/>
      <c r="S37" s="1027"/>
      <c r="T37" s="1008"/>
      <c r="U37" s="1324"/>
      <c r="V37" s="2218"/>
      <c r="W37" s="2218"/>
      <c r="X37" s="2272"/>
      <c r="Y37" s="1293">
        <v>9.282</v>
      </c>
    </row>
    <row r="38" spans="1:25" ht="25.5" customHeight="1" thickBot="1">
      <c r="A38" s="2007">
        <v>18</v>
      </c>
      <c r="B38" s="1943">
        <v>2012</v>
      </c>
      <c r="C38" s="2274">
        <v>41043</v>
      </c>
      <c r="D38" s="2276">
        <v>41093</v>
      </c>
      <c r="E38" s="2283" t="s">
        <v>242</v>
      </c>
      <c r="F38" s="1967">
        <v>20230</v>
      </c>
      <c r="G38" s="1067" t="s">
        <v>4146</v>
      </c>
      <c r="H38" s="1058"/>
      <c r="I38" s="1038"/>
      <c r="J38" s="2225" t="s">
        <v>4116</v>
      </c>
      <c r="K38" s="1054"/>
      <c r="L38" s="995"/>
      <c r="M38" s="137" t="s">
        <v>4188</v>
      </c>
      <c r="N38" s="1292" t="s">
        <v>4192</v>
      </c>
      <c r="O38" s="99">
        <v>3.8</v>
      </c>
      <c r="P38" s="99" t="s">
        <v>519</v>
      </c>
      <c r="Q38" s="205">
        <v>632</v>
      </c>
      <c r="R38" s="134">
        <v>72680</v>
      </c>
      <c r="S38" s="135"/>
      <c r="T38" s="190">
        <v>0.08</v>
      </c>
      <c r="U38" s="1325">
        <v>78494.399999999994</v>
      </c>
      <c r="V38" s="2217">
        <v>9684.01</v>
      </c>
      <c r="W38" s="2217">
        <v>9684.01</v>
      </c>
      <c r="X38" s="2271" t="s">
        <v>256</v>
      </c>
      <c r="Y38" s="1293">
        <v>49.295999999999999</v>
      </c>
    </row>
    <row r="39" spans="1:25" ht="25.5" customHeight="1" thickBot="1">
      <c r="A39" s="1987"/>
      <c r="B39" s="1988"/>
      <c r="C39" s="2275"/>
      <c r="D39" s="2277"/>
      <c r="E39" s="2284"/>
      <c r="F39" s="1969"/>
      <c r="G39" s="1044"/>
      <c r="H39" s="1050"/>
      <c r="I39" s="996"/>
      <c r="J39" s="2226"/>
      <c r="K39" s="1050"/>
      <c r="L39" s="996"/>
      <c r="M39" s="138" t="s">
        <v>4212</v>
      </c>
      <c r="N39" s="1291" t="s">
        <v>4194</v>
      </c>
      <c r="O39" s="1026">
        <v>4.0999999999999996</v>
      </c>
      <c r="P39" s="1026" t="s">
        <v>506</v>
      </c>
      <c r="Q39" s="319">
        <v>746</v>
      </c>
      <c r="R39" s="134">
        <v>1058.3599999999999</v>
      </c>
      <c r="S39" s="135"/>
      <c r="T39" s="190">
        <v>0.08</v>
      </c>
      <c r="U39" s="1325">
        <v>1143.03</v>
      </c>
      <c r="V39" s="2218"/>
      <c r="W39" s="2218"/>
      <c r="X39" s="2272"/>
      <c r="Y39" s="1293">
        <v>58.188000000000002</v>
      </c>
    </row>
    <row r="40" spans="1:25" ht="24.75" customHeight="1" thickBot="1">
      <c r="A40" s="2007">
        <v>19</v>
      </c>
      <c r="B40" s="1943">
        <v>2013</v>
      </c>
      <c r="C40" s="2274">
        <v>41331</v>
      </c>
      <c r="D40" s="2276">
        <v>41340</v>
      </c>
      <c r="E40" s="2283" t="s">
        <v>177</v>
      </c>
      <c r="F40" s="1967">
        <v>20290</v>
      </c>
      <c r="G40" s="1066" t="s">
        <v>4147</v>
      </c>
      <c r="H40" s="1058"/>
      <c r="I40" s="1038"/>
      <c r="J40" s="2266" t="s">
        <v>4117</v>
      </c>
      <c r="K40" s="1054"/>
      <c r="L40" s="995"/>
      <c r="M40" s="137" t="s">
        <v>4188</v>
      </c>
      <c r="N40" s="133" t="s">
        <v>4195</v>
      </c>
      <c r="O40" s="99">
        <v>3.1</v>
      </c>
      <c r="P40" s="99" t="s">
        <v>512</v>
      </c>
      <c r="Q40" s="205">
        <v>186</v>
      </c>
      <c r="R40" s="134">
        <v>18998.900000000001</v>
      </c>
      <c r="S40" s="135"/>
      <c r="T40" s="190">
        <v>5.5E-2</v>
      </c>
      <c r="U40" s="1325">
        <v>19729.52</v>
      </c>
      <c r="V40" s="2217">
        <v>2879.37</v>
      </c>
      <c r="W40" s="2217">
        <v>2879.37</v>
      </c>
      <c r="X40" s="2271" t="s">
        <v>256</v>
      </c>
      <c r="Y40" s="1293">
        <v>14.507999999999999</v>
      </c>
    </row>
    <row r="41" spans="1:25" ht="30" customHeight="1" thickBot="1">
      <c r="A41" s="1987"/>
      <c r="B41" s="1988"/>
      <c r="C41" s="2275"/>
      <c r="D41" s="2277"/>
      <c r="E41" s="2284"/>
      <c r="F41" s="1969"/>
      <c r="G41" s="1044"/>
      <c r="H41" s="1050"/>
      <c r="I41" s="996"/>
      <c r="J41" s="2267"/>
      <c r="K41" s="1050"/>
      <c r="L41" s="996"/>
      <c r="M41" s="138" t="s">
        <v>495</v>
      </c>
      <c r="N41" s="136" t="s">
        <v>4195</v>
      </c>
      <c r="O41" s="1026">
        <v>5</v>
      </c>
      <c r="P41" s="1026" t="s">
        <v>4196</v>
      </c>
      <c r="Q41" s="319">
        <v>225</v>
      </c>
      <c r="R41" s="1028"/>
      <c r="S41" s="1027"/>
      <c r="T41" s="1008"/>
      <c r="U41" s="1324"/>
      <c r="V41" s="2218"/>
      <c r="W41" s="2218"/>
      <c r="X41" s="2272"/>
      <c r="Y41" s="1293">
        <v>17.55</v>
      </c>
    </row>
    <row r="42" spans="1:25" ht="22.5" customHeight="1">
      <c r="A42" s="2007">
        <v>20</v>
      </c>
      <c r="B42" s="1943">
        <v>2013</v>
      </c>
      <c r="C42" s="1989">
        <v>41326</v>
      </c>
      <c r="D42" s="2280">
        <v>41353</v>
      </c>
      <c r="E42" s="2283" t="s">
        <v>177</v>
      </c>
      <c r="F42" s="1967">
        <v>20290</v>
      </c>
      <c r="G42" s="2225" t="s">
        <v>4148</v>
      </c>
      <c r="H42" s="2287"/>
      <c r="I42" s="2221"/>
      <c r="J42" s="2266" t="s">
        <v>4118</v>
      </c>
      <c r="K42" s="1043"/>
      <c r="L42" s="1006"/>
      <c r="M42" s="1191" t="s">
        <v>4188</v>
      </c>
      <c r="N42" s="2243" t="s">
        <v>4197</v>
      </c>
      <c r="O42" s="1188">
        <v>3.1</v>
      </c>
      <c r="P42" s="1188" t="s">
        <v>507</v>
      </c>
      <c r="Q42" s="1290">
        <v>208</v>
      </c>
      <c r="R42" s="2231">
        <v>33644</v>
      </c>
      <c r="S42" s="2229"/>
      <c r="T42" s="2223"/>
      <c r="U42" s="2241">
        <v>33644</v>
      </c>
      <c r="V42" s="2217">
        <v>5597.28</v>
      </c>
      <c r="W42" s="2217">
        <v>5597.28</v>
      </c>
      <c r="X42" s="2271" t="s">
        <v>256</v>
      </c>
      <c r="Y42" s="1293">
        <v>16.224</v>
      </c>
    </row>
    <row r="43" spans="1:25" ht="31.5" customHeight="1">
      <c r="A43" s="2008"/>
      <c r="B43" s="1944"/>
      <c r="C43" s="1990"/>
      <c r="D43" s="2310"/>
      <c r="E43" s="2292"/>
      <c r="F43" s="1968"/>
      <c r="G43" s="2245"/>
      <c r="H43" s="2288"/>
      <c r="I43" s="2290"/>
      <c r="J43" s="2311"/>
      <c r="K43" s="1061"/>
      <c r="L43" s="1041"/>
      <c r="M43" s="1049" t="s">
        <v>570</v>
      </c>
      <c r="N43" s="2265"/>
      <c r="O43" s="1047">
        <v>2.4</v>
      </c>
      <c r="P43" s="1047" t="s">
        <v>4198</v>
      </c>
      <c r="Q43" s="7">
        <v>260</v>
      </c>
      <c r="R43" s="2263"/>
      <c r="S43" s="2269"/>
      <c r="T43" s="2264"/>
      <c r="U43" s="2268"/>
      <c r="V43" s="2240"/>
      <c r="W43" s="2240"/>
      <c r="X43" s="2273"/>
      <c r="Y43" s="1294">
        <v>20.28</v>
      </c>
    </row>
    <row r="44" spans="1:25" ht="44.25" customHeight="1" thickBot="1">
      <c r="A44" s="2009"/>
      <c r="B44" s="1988"/>
      <c r="C44" s="1991"/>
      <c r="D44" s="2281"/>
      <c r="E44" s="2284"/>
      <c r="F44" s="1969"/>
      <c r="G44" s="2226"/>
      <c r="H44" s="2289"/>
      <c r="I44" s="2222"/>
      <c r="J44" s="2267"/>
      <c r="K44" s="1050"/>
      <c r="L44" s="996"/>
      <c r="M44" s="1192" t="s">
        <v>495</v>
      </c>
      <c r="N44" s="2244"/>
      <c r="O44" s="1189">
        <v>5</v>
      </c>
      <c r="P44" s="1189" t="s">
        <v>506</v>
      </c>
      <c r="Q44" s="1194">
        <v>260</v>
      </c>
      <c r="R44" s="2232"/>
      <c r="S44" s="2233"/>
      <c r="T44" s="2224"/>
      <c r="U44" s="2242"/>
      <c r="V44" s="2218"/>
      <c r="W44" s="2218"/>
      <c r="X44" s="2272"/>
      <c r="Y44" s="1849">
        <v>20.28</v>
      </c>
    </row>
    <row r="45" spans="1:25" ht="37.5" customHeight="1">
      <c r="A45" s="2007">
        <v>21</v>
      </c>
      <c r="B45" s="1943">
        <v>2012</v>
      </c>
      <c r="C45" s="2274">
        <v>41226</v>
      </c>
      <c r="D45" s="2276">
        <v>41254</v>
      </c>
      <c r="E45" s="2283" t="s">
        <v>164</v>
      </c>
      <c r="F45" s="1967">
        <v>20213</v>
      </c>
      <c r="G45" s="2225" t="s">
        <v>4149</v>
      </c>
      <c r="H45" s="1058"/>
      <c r="I45" s="1038"/>
      <c r="J45" s="2266" t="s">
        <v>4119</v>
      </c>
      <c r="K45" s="1054"/>
      <c r="L45" s="995"/>
      <c r="M45" s="2259" t="s">
        <v>4188</v>
      </c>
      <c r="N45" s="2243" t="s">
        <v>4192</v>
      </c>
      <c r="O45" s="2243">
        <v>2.9</v>
      </c>
      <c r="P45" s="2243" t="s">
        <v>519</v>
      </c>
      <c r="Q45" s="2257">
        <v>685</v>
      </c>
      <c r="R45" s="2231">
        <v>40425</v>
      </c>
      <c r="S45" s="2229"/>
      <c r="T45" s="2223">
        <v>0.08</v>
      </c>
      <c r="U45" s="2241">
        <v>43659</v>
      </c>
      <c r="V45" s="2217">
        <v>6144.45</v>
      </c>
      <c r="W45" s="2217">
        <v>6144.45</v>
      </c>
      <c r="X45" s="2271" t="s">
        <v>256</v>
      </c>
      <c r="Y45" s="2261">
        <v>53.43</v>
      </c>
    </row>
    <row r="46" spans="1:25" ht="33" customHeight="1" thickBot="1">
      <c r="A46" s="1987"/>
      <c r="B46" s="1988"/>
      <c r="C46" s="2275"/>
      <c r="D46" s="2277"/>
      <c r="E46" s="2284"/>
      <c r="F46" s="1969"/>
      <c r="G46" s="2226"/>
      <c r="H46" s="1050"/>
      <c r="I46" s="996"/>
      <c r="J46" s="2267"/>
      <c r="K46" s="1050"/>
      <c r="L46" s="996"/>
      <c r="M46" s="2260"/>
      <c r="N46" s="2244"/>
      <c r="O46" s="2244"/>
      <c r="P46" s="2244"/>
      <c r="Q46" s="2258"/>
      <c r="R46" s="2232"/>
      <c r="S46" s="2233"/>
      <c r="T46" s="2224"/>
      <c r="U46" s="2242"/>
      <c r="V46" s="2218"/>
      <c r="W46" s="2218"/>
      <c r="X46" s="2272"/>
      <c r="Y46" s="2262"/>
    </row>
    <row r="47" spans="1:25" ht="27" customHeight="1" thickBot="1">
      <c r="A47" s="1010">
        <v>22</v>
      </c>
      <c r="B47" s="1163">
        <v>2013</v>
      </c>
      <c r="C47" s="1286">
        <v>41316</v>
      </c>
      <c r="D47" s="1186">
        <v>41320</v>
      </c>
      <c r="E47" s="1073" t="s">
        <v>170</v>
      </c>
      <c r="F47" s="1079">
        <v>20600</v>
      </c>
      <c r="G47" s="1063" t="s">
        <v>4150</v>
      </c>
      <c r="H47" s="1058"/>
      <c r="I47" s="1038"/>
      <c r="J47" s="1055" t="s">
        <v>4120</v>
      </c>
      <c r="K47" s="1054"/>
      <c r="L47" s="995"/>
      <c r="M47" s="137" t="s">
        <v>4188</v>
      </c>
      <c r="N47" s="133" t="s">
        <v>4189</v>
      </c>
      <c r="O47" s="99">
        <v>2.85</v>
      </c>
      <c r="P47" s="99" t="s">
        <v>4190</v>
      </c>
      <c r="Q47" s="205">
        <v>65</v>
      </c>
      <c r="R47" s="134">
        <v>2275</v>
      </c>
      <c r="S47" s="135"/>
      <c r="T47" s="190"/>
      <c r="U47" s="1325">
        <v>2275</v>
      </c>
      <c r="V47" s="1327">
        <v>583.04999999999995</v>
      </c>
      <c r="W47" s="1327">
        <v>583.04999999999995</v>
      </c>
      <c r="X47" s="1846" t="s">
        <v>256</v>
      </c>
      <c r="Y47" s="1293">
        <v>5.07</v>
      </c>
    </row>
    <row r="48" spans="1:25" ht="36.75" customHeight="1">
      <c r="A48" s="2007">
        <v>23</v>
      </c>
      <c r="B48" s="1943">
        <v>2013</v>
      </c>
      <c r="C48" s="2274">
        <v>41339</v>
      </c>
      <c r="D48" s="2276">
        <v>41368</v>
      </c>
      <c r="E48" s="2283" t="s">
        <v>175</v>
      </c>
      <c r="F48" s="1967">
        <v>20214</v>
      </c>
      <c r="G48" s="2225" t="s">
        <v>4151</v>
      </c>
      <c r="H48" s="1058"/>
      <c r="I48" s="1038"/>
      <c r="J48" s="2225" t="s">
        <v>4121</v>
      </c>
      <c r="K48" s="1054"/>
      <c r="L48" s="995"/>
      <c r="M48" s="137" t="s">
        <v>503</v>
      </c>
      <c r="N48" s="2243" t="s">
        <v>4200</v>
      </c>
      <c r="O48" s="99">
        <v>3.1</v>
      </c>
      <c r="P48" s="99" t="s">
        <v>507</v>
      </c>
      <c r="Q48" s="205">
        <v>200</v>
      </c>
      <c r="R48" s="2231">
        <v>39500</v>
      </c>
      <c r="S48" s="2229"/>
      <c r="T48" s="2223">
        <v>0.08</v>
      </c>
      <c r="U48" s="2241">
        <v>42660</v>
      </c>
      <c r="V48" s="2217">
        <v>5382</v>
      </c>
      <c r="W48" s="2217">
        <v>5382</v>
      </c>
      <c r="X48" s="2271" t="s">
        <v>256</v>
      </c>
      <c r="Y48" s="1848">
        <v>15.6</v>
      </c>
    </row>
    <row r="49" spans="1:25" ht="36.75" customHeight="1">
      <c r="A49" s="2008"/>
      <c r="B49" s="1944"/>
      <c r="C49" s="2293"/>
      <c r="D49" s="2294"/>
      <c r="E49" s="2292"/>
      <c r="F49" s="1968"/>
      <c r="G49" s="2245"/>
      <c r="H49" s="1065"/>
      <c r="I49" s="1040"/>
      <c r="J49" s="2245"/>
      <c r="K49" s="1061"/>
      <c r="L49" s="1041"/>
      <c r="M49" s="139" t="s">
        <v>4199</v>
      </c>
      <c r="N49" s="2265"/>
      <c r="O49" s="1025">
        <v>2.4</v>
      </c>
      <c r="P49" s="1025" t="s">
        <v>4198</v>
      </c>
      <c r="Q49" s="320">
        <v>250</v>
      </c>
      <c r="R49" s="2263"/>
      <c r="S49" s="2269"/>
      <c r="T49" s="2264"/>
      <c r="U49" s="2268"/>
      <c r="V49" s="2240"/>
      <c r="W49" s="2240"/>
      <c r="X49" s="2273"/>
      <c r="Y49" s="1294">
        <v>19.5</v>
      </c>
    </row>
    <row r="50" spans="1:25" ht="39" customHeight="1" thickBot="1">
      <c r="A50" s="2009"/>
      <c r="B50" s="1988"/>
      <c r="C50" s="2275"/>
      <c r="D50" s="2277"/>
      <c r="E50" s="2284"/>
      <c r="F50" s="1969"/>
      <c r="G50" s="2226"/>
      <c r="H50" s="1050"/>
      <c r="I50" s="996"/>
      <c r="J50" s="2226"/>
      <c r="K50" s="1050"/>
      <c r="L50" s="996"/>
      <c r="M50" s="138" t="s">
        <v>495</v>
      </c>
      <c r="N50" s="2244"/>
      <c r="O50" s="1026">
        <v>7.5</v>
      </c>
      <c r="P50" s="1026" t="s">
        <v>512</v>
      </c>
      <c r="Q50" s="319">
        <v>250</v>
      </c>
      <c r="R50" s="2232"/>
      <c r="S50" s="2233"/>
      <c r="T50" s="2224"/>
      <c r="U50" s="2242"/>
      <c r="V50" s="2218"/>
      <c r="W50" s="2218"/>
      <c r="X50" s="2272"/>
      <c r="Y50" s="1851">
        <v>19.5</v>
      </c>
    </row>
    <row r="51" spans="1:25" ht="34.5" customHeight="1" thickBot="1">
      <c r="A51" s="1010">
        <v>24</v>
      </c>
      <c r="B51" s="1163">
        <v>2013</v>
      </c>
      <c r="C51" s="1286">
        <v>41326</v>
      </c>
      <c r="D51" s="1186">
        <v>41367</v>
      </c>
      <c r="E51" s="1073" t="s">
        <v>159</v>
      </c>
      <c r="F51" s="1079">
        <v>20291</v>
      </c>
      <c r="G51" s="1063" t="s">
        <v>4152</v>
      </c>
      <c r="H51" s="1058"/>
      <c r="I51" s="1038"/>
      <c r="J51" s="1063" t="s">
        <v>4122</v>
      </c>
      <c r="K51" s="1054"/>
      <c r="L51" s="995"/>
      <c r="M51" s="137" t="s">
        <v>4212</v>
      </c>
      <c r="N51" s="133" t="s">
        <v>4187</v>
      </c>
      <c r="O51" s="99">
        <v>3.4</v>
      </c>
      <c r="P51" s="99" t="s">
        <v>512</v>
      </c>
      <c r="Q51" s="205">
        <v>126</v>
      </c>
      <c r="R51" s="134">
        <v>23639.09</v>
      </c>
      <c r="S51" s="135"/>
      <c r="T51" s="190">
        <v>0.08</v>
      </c>
      <c r="U51" s="1325">
        <v>25530.22</v>
      </c>
      <c r="V51" s="1327">
        <v>678.13</v>
      </c>
      <c r="W51" s="1327">
        <v>678.13</v>
      </c>
      <c r="X51" s="1846" t="s">
        <v>256</v>
      </c>
      <c r="Y51" s="1293">
        <v>9.8279999999999994</v>
      </c>
    </row>
    <row r="52" spans="1:25" ht="29.25" customHeight="1" thickBot="1">
      <c r="A52" s="110">
        <v>25</v>
      </c>
      <c r="B52" s="1199">
        <v>2013</v>
      </c>
      <c r="C52" s="1302">
        <v>41290</v>
      </c>
      <c r="D52" s="1303">
        <v>41315</v>
      </c>
      <c r="E52" s="1074" t="s">
        <v>297</v>
      </c>
      <c r="F52" s="1151">
        <v>20100</v>
      </c>
      <c r="G52" s="1055" t="s">
        <v>4153</v>
      </c>
      <c r="H52" s="1304"/>
      <c r="I52" s="1305"/>
      <c r="J52" s="1055" t="s">
        <v>4123</v>
      </c>
      <c r="K52" s="1306"/>
      <c r="L52" s="1307"/>
      <c r="M52" s="1308" t="s">
        <v>495</v>
      </c>
      <c r="N52" s="1309" t="s">
        <v>4206</v>
      </c>
      <c r="O52" s="1310">
        <v>5.26</v>
      </c>
      <c r="P52" s="1310" t="s">
        <v>4205</v>
      </c>
      <c r="Q52" s="100">
        <v>887.08</v>
      </c>
      <c r="R52" s="1311">
        <v>258623</v>
      </c>
      <c r="S52" s="1312"/>
      <c r="T52" s="1313">
        <v>0.08</v>
      </c>
      <c r="U52" s="1326">
        <v>279312.84000000003</v>
      </c>
      <c r="V52" s="1328">
        <v>4774.26</v>
      </c>
      <c r="W52" s="1328">
        <v>4774.26</v>
      </c>
      <c r="X52" s="1314" t="s">
        <v>256</v>
      </c>
      <c r="Y52" s="1289">
        <v>69.192239999999998</v>
      </c>
    </row>
    <row r="53" spans="1:25" ht="30.75" customHeight="1" thickBot="1">
      <c r="A53" s="110">
        <v>26</v>
      </c>
      <c r="B53" s="1199">
        <v>2013</v>
      </c>
      <c r="C53" s="1302">
        <v>41407</v>
      </c>
      <c r="D53" s="1303">
        <v>41410</v>
      </c>
      <c r="E53" s="1316" t="s">
        <v>252</v>
      </c>
      <c r="F53" s="1317">
        <v>20270</v>
      </c>
      <c r="G53" s="1057" t="s">
        <v>4154</v>
      </c>
      <c r="H53" s="1304"/>
      <c r="I53" s="1305"/>
      <c r="J53" s="1056" t="s">
        <v>4124</v>
      </c>
      <c r="K53" s="1306"/>
      <c r="L53" s="1307"/>
      <c r="M53" s="1308" t="s">
        <v>495</v>
      </c>
      <c r="N53" s="1309" t="s">
        <v>2482</v>
      </c>
      <c r="O53" s="1310">
        <v>5</v>
      </c>
      <c r="P53" s="1310" t="s">
        <v>506</v>
      </c>
      <c r="Q53" s="100">
        <v>770</v>
      </c>
      <c r="R53" s="1311">
        <v>11550</v>
      </c>
      <c r="S53" s="1312"/>
      <c r="T53" s="1313">
        <v>0.08</v>
      </c>
      <c r="U53" s="1326">
        <v>12474</v>
      </c>
      <c r="V53" s="1328">
        <v>4144.1400000000003</v>
      </c>
      <c r="W53" s="1328">
        <v>4144.1400000000003</v>
      </c>
      <c r="X53" s="1314" t="s">
        <v>256</v>
      </c>
      <c r="Y53" s="1289">
        <v>60.06</v>
      </c>
    </row>
    <row r="54" spans="1:25" ht="31.5" customHeight="1" thickBot="1">
      <c r="A54" s="1175">
        <v>27</v>
      </c>
      <c r="B54" s="250">
        <v>2012</v>
      </c>
      <c r="C54" s="1299">
        <v>41261</v>
      </c>
      <c r="D54" s="1300">
        <v>41270</v>
      </c>
      <c r="E54" s="1075" t="s">
        <v>181</v>
      </c>
      <c r="F54" s="1315">
        <v>20230</v>
      </c>
      <c r="G54" s="1315" t="s">
        <v>4155</v>
      </c>
      <c r="H54" s="1065"/>
      <c r="I54" s="1040"/>
      <c r="J54" s="1187" t="s">
        <v>4125</v>
      </c>
      <c r="K54" s="1061"/>
      <c r="L54" s="1041"/>
      <c r="M54" s="1301" t="s">
        <v>495</v>
      </c>
      <c r="N54" s="1291" t="s">
        <v>4193</v>
      </c>
      <c r="O54" s="6">
        <v>5</v>
      </c>
      <c r="P54" s="6" t="s">
        <v>506</v>
      </c>
      <c r="Q54" s="7">
        <v>163</v>
      </c>
      <c r="R54" s="1196">
        <v>22659.51</v>
      </c>
      <c r="S54" s="1197"/>
      <c r="T54" s="1198"/>
      <c r="U54" s="370">
        <v>22659.51</v>
      </c>
      <c r="V54" s="1329">
        <v>877.27</v>
      </c>
      <c r="W54" s="1329">
        <v>877.27</v>
      </c>
      <c r="X54" s="1847" t="s">
        <v>256</v>
      </c>
      <c r="Y54" s="1851">
        <v>12.714</v>
      </c>
    </row>
    <row r="55" spans="1:25" ht="66.75" customHeight="1">
      <c r="A55" s="2007">
        <v>28</v>
      </c>
      <c r="B55" s="1943">
        <v>2013</v>
      </c>
      <c r="C55" s="2274">
        <v>41387</v>
      </c>
      <c r="D55" s="2276">
        <v>41390</v>
      </c>
      <c r="E55" s="2296" t="s">
        <v>165</v>
      </c>
      <c r="F55" s="1967">
        <v>20240</v>
      </c>
      <c r="G55" s="2295" t="s">
        <v>4156</v>
      </c>
      <c r="H55" s="1058"/>
      <c r="I55" s="1038"/>
      <c r="J55" s="2266" t="s">
        <v>4126</v>
      </c>
      <c r="K55" s="1054"/>
      <c r="L55" s="995"/>
      <c r="M55" s="137" t="s">
        <v>4188</v>
      </c>
      <c r="N55" s="133" t="s">
        <v>2482</v>
      </c>
      <c r="O55" s="99">
        <v>3.1</v>
      </c>
      <c r="P55" s="99" t="s">
        <v>507</v>
      </c>
      <c r="Q55" s="205">
        <v>263</v>
      </c>
      <c r="R55" s="2231">
        <v>15071</v>
      </c>
      <c r="S55" s="2229"/>
      <c r="T55" s="2223">
        <v>0.08</v>
      </c>
      <c r="U55" s="2241">
        <v>16276.68</v>
      </c>
      <c r="V55" s="2217">
        <v>3279.43</v>
      </c>
      <c r="W55" s="2217">
        <v>3279.43</v>
      </c>
      <c r="X55" s="2271" t="s">
        <v>256</v>
      </c>
      <c r="Y55" s="1293">
        <v>20.513999999999999</v>
      </c>
    </row>
    <row r="56" spans="1:25" ht="41.25" customHeight="1" thickBot="1">
      <c r="A56" s="1987"/>
      <c r="B56" s="1988"/>
      <c r="C56" s="2275"/>
      <c r="D56" s="2277"/>
      <c r="E56" s="2284"/>
      <c r="F56" s="1969"/>
      <c r="G56" s="2226"/>
      <c r="H56" s="1050"/>
      <c r="I56" s="996"/>
      <c r="J56" s="2267"/>
      <c r="K56" s="1050"/>
      <c r="L56" s="996"/>
      <c r="M56" s="138" t="s">
        <v>495</v>
      </c>
      <c r="N56" s="136" t="s">
        <v>2482</v>
      </c>
      <c r="O56" s="1026">
        <v>5</v>
      </c>
      <c r="P56" s="1026" t="s">
        <v>506</v>
      </c>
      <c r="Q56" s="319">
        <v>171</v>
      </c>
      <c r="R56" s="2232"/>
      <c r="S56" s="2233"/>
      <c r="T56" s="2224"/>
      <c r="U56" s="2242"/>
      <c r="V56" s="2218"/>
      <c r="W56" s="2218"/>
      <c r="X56" s="2272"/>
      <c r="Y56" s="1851">
        <v>13.337999999999999</v>
      </c>
    </row>
    <row r="57" spans="1:25" ht="26.25" customHeight="1">
      <c r="A57" s="2007">
        <v>29</v>
      </c>
      <c r="B57" s="1943">
        <v>2013</v>
      </c>
      <c r="C57" s="2274">
        <v>41407</v>
      </c>
      <c r="D57" s="2276">
        <v>41418</v>
      </c>
      <c r="E57" s="2283" t="s">
        <v>248</v>
      </c>
      <c r="F57" s="2303">
        <v>20213</v>
      </c>
      <c r="G57" s="2225" t="s">
        <v>4157</v>
      </c>
      <c r="H57" s="1058"/>
      <c r="I57" s="1038"/>
      <c r="J57" s="2225" t="s">
        <v>4127</v>
      </c>
      <c r="K57" s="1054"/>
      <c r="L57" s="995"/>
      <c r="M57" s="137" t="s">
        <v>503</v>
      </c>
      <c r="N57" s="2243" t="s">
        <v>4203</v>
      </c>
      <c r="O57" s="99">
        <v>3.1</v>
      </c>
      <c r="P57" s="99" t="s">
        <v>507</v>
      </c>
      <c r="Q57" s="205">
        <v>86</v>
      </c>
      <c r="R57" s="2231">
        <v>39698</v>
      </c>
      <c r="S57" s="2229"/>
      <c r="T57" s="2223">
        <v>7.0000000000000007E-2</v>
      </c>
      <c r="U57" s="2248">
        <v>39698</v>
      </c>
      <c r="V57" s="2217">
        <v>1460.32</v>
      </c>
      <c r="W57" s="2217">
        <v>1460.32</v>
      </c>
      <c r="X57" s="2271" t="s">
        <v>256</v>
      </c>
      <c r="Y57" s="1293">
        <v>6.7080000000000002</v>
      </c>
    </row>
    <row r="58" spans="1:25" ht="30.75" customHeight="1">
      <c r="A58" s="2008"/>
      <c r="B58" s="1944"/>
      <c r="C58" s="2293"/>
      <c r="D58" s="2294"/>
      <c r="E58" s="2292"/>
      <c r="F58" s="2304"/>
      <c r="G58" s="2245"/>
      <c r="H58" s="1065"/>
      <c r="I58" s="1040"/>
      <c r="J58" s="2245"/>
      <c r="K58" s="1061"/>
      <c r="L58" s="1041"/>
      <c r="M58" s="139" t="s">
        <v>4202</v>
      </c>
      <c r="N58" s="2265"/>
      <c r="O58" s="1025">
        <v>2.5</v>
      </c>
      <c r="P58" s="1025" t="s">
        <v>506</v>
      </c>
      <c r="Q58" s="320">
        <v>48</v>
      </c>
      <c r="R58" s="2263"/>
      <c r="S58" s="2269"/>
      <c r="T58" s="2264"/>
      <c r="U58" s="2270"/>
      <c r="V58" s="2240"/>
      <c r="W58" s="2240"/>
      <c r="X58" s="2273"/>
      <c r="Y58" s="1860">
        <v>3.7439999999999998</v>
      </c>
    </row>
    <row r="59" spans="1:25" ht="38.25" customHeight="1" thickBot="1">
      <c r="A59" s="2009"/>
      <c r="B59" s="1988"/>
      <c r="C59" s="2275"/>
      <c r="D59" s="2277"/>
      <c r="E59" s="2284"/>
      <c r="F59" s="2305"/>
      <c r="G59" s="2226"/>
      <c r="H59" s="1050"/>
      <c r="I59" s="996"/>
      <c r="J59" s="2226"/>
      <c r="K59" s="1050"/>
      <c r="L59" s="996"/>
      <c r="M59" s="138" t="s">
        <v>495</v>
      </c>
      <c r="N59" s="2244"/>
      <c r="O59" s="1026">
        <v>5</v>
      </c>
      <c r="P59" s="1026" t="s">
        <v>506</v>
      </c>
      <c r="Q59" s="319">
        <v>48</v>
      </c>
      <c r="R59" s="2232"/>
      <c r="S59" s="2233"/>
      <c r="T59" s="2224"/>
      <c r="U59" s="2256"/>
      <c r="V59" s="2218"/>
      <c r="W59" s="2218"/>
      <c r="X59" s="2272"/>
      <c r="Y59" s="1295">
        <v>3.7439999999999998</v>
      </c>
    </row>
    <row r="60" spans="1:25" ht="22.5" customHeight="1">
      <c r="A60" s="2007">
        <v>30</v>
      </c>
      <c r="B60" s="1943">
        <v>2013</v>
      </c>
      <c r="C60" s="2274">
        <v>41415</v>
      </c>
      <c r="D60" s="2276">
        <v>41424</v>
      </c>
      <c r="E60" s="2283" t="s">
        <v>159</v>
      </c>
      <c r="F60" s="2225">
        <v>20200</v>
      </c>
      <c r="G60" s="2225" t="s">
        <v>4158</v>
      </c>
      <c r="H60" s="1058"/>
      <c r="I60" s="1038"/>
      <c r="J60" s="2266" t="s">
        <v>4128</v>
      </c>
      <c r="K60" s="1054"/>
      <c r="L60" s="995"/>
      <c r="M60" s="137" t="s">
        <v>4188</v>
      </c>
      <c r="N60" s="2243" t="s">
        <v>4204</v>
      </c>
      <c r="O60" s="99">
        <v>301</v>
      </c>
      <c r="P60" s="99" t="s">
        <v>512</v>
      </c>
      <c r="Q60" s="205">
        <v>125</v>
      </c>
      <c r="R60" s="2231">
        <v>16114</v>
      </c>
      <c r="S60" s="2229"/>
      <c r="T60" s="2223">
        <v>0.08</v>
      </c>
      <c r="U60" s="2248">
        <v>17403.12</v>
      </c>
      <c r="V60" s="2217">
        <v>1880.11</v>
      </c>
      <c r="W60" s="2217">
        <v>1880.11</v>
      </c>
      <c r="X60" s="2271" t="s">
        <v>256</v>
      </c>
      <c r="Y60" s="1293">
        <v>9.75</v>
      </c>
    </row>
    <row r="61" spans="1:25" ht="31.5" customHeight="1" thickBot="1">
      <c r="A61" s="1987"/>
      <c r="B61" s="1988"/>
      <c r="C61" s="2275"/>
      <c r="D61" s="2277"/>
      <c r="E61" s="2284"/>
      <c r="F61" s="2226"/>
      <c r="G61" s="2226"/>
      <c r="H61" s="1050"/>
      <c r="I61" s="996"/>
      <c r="J61" s="2267"/>
      <c r="K61" s="1050"/>
      <c r="L61" s="996"/>
      <c r="M61" s="138" t="s">
        <v>495</v>
      </c>
      <c r="N61" s="2244"/>
      <c r="O61" s="1026">
        <v>5</v>
      </c>
      <c r="P61" s="1026" t="s">
        <v>512</v>
      </c>
      <c r="Q61" s="319">
        <v>141</v>
      </c>
      <c r="R61" s="2232"/>
      <c r="S61" s="2233"/>
      <c r="T61" s="2224"/>
      <c r="U61" s="2256"/>
      <c r="V61" s="2218"/>
      <c r="W61" s="2218"/>
      <c r="X61" s="2272"/>
      <c r="Y61" s="1851">
        <v>10.997999999999999</v>
      </c>
    </row>
    <row r="62" spans="1:25" ht="36" customHeight="1" thickBot="1">
      <c r="A62" s="1010">
        <v>31</v>
      </c>
      <c r="B62" s="251">
        <v>2013</v>
      </c>
      <c r="C62" s="1287">
        <v>41310</v>
      </c>
      <c r="D62" s="132">
        <v>41319</v>
      </c>
      <c r="E62" s="1072" t="s">
        <v>159</v>
      </c>
      <c r="F62" s="1067">
        <v>20293</v>
      </c>
      <c r="G62" s="1067" t="s">
        <v>4159</v>
      </c>
      <c r="H62" s="1058"/>
      <c r="I62" s="1038"/>
      <c r="J62" s="1056" t="s">
        <v>4129</v>
      </c>
      <c r="K62" s="1054"/>
      <c r="L62" s="995"/>
      <c r="M62" s="137" t="s">
        <v>495</v>
      </c>
      <c r="N62" s="133" t="s">
        <v>4191</v>
      </c>
      <c r="O62" s="99">
        <v>5</v>
      </c>
      <c r="P62" s="99" t="s">
        <v>512</v>
      </c>
      <c r="Q62" s="205">
        <v>138</v>
      </c>
      <c r="R62" s="134">
        <v>15711.96</v>
      </c>
      <c r="S62" s="135"/>
      <c r="T62" s="190">
        <v>0.08</v>
      </c>
      <c r="U62" s="1325">
        <v>16968.919999999998</v>
      </c>
      <c r="V62" s="1327">
        <v>742.72</v>
      </c>
      <c r="W62" s="1327">
        <v>742.72</v>
      </c>
      <c r="X62" s="1846" t="s">
        <v>256</v>
      </c>
      <c r="Y62" s="1293">
        <v>10.763999999999999</v>
      </c>
    </row>
    <row r="63" spans="1:25" ht="45.75" customHeight="1">
      <c r="A63" s="2007">
        <v>32</v>
      </c>
      <c r="B63" s="2007">
        <v>2013</v>
      </c>
      <c r="C63" s="2274">
        <v>41368</v>
      </c>
      <c r="D63" s="2276">
        <v>41379</v>
      </c>
      <c r="E63" s="2306" t="s">
        <v>422</v>
      </c>
      <c r="F63" s="1967">
        <v>20144</v>
      </c>
      <c r="G63" s="2295" t="s">
        <v>4160</v>
      </c>
      <c r="H63" s="1058"/>
      <c r="I63" s="1038"/>
      <c r="J63" s="2225" t="s">
        <v>4130</v>
      </c>
      <c r="K63" s="1054"/>
      <c r="L63" s="995"/>
      <c r="M63" s="2259" t="s">
        <v>497</v>
      </c>
      <c r="N63" s="2243" t="s">
        <v>4308</v>
      </c>
      <c r="O63" s="2243">
        <v>1.8</v>
      </c>
      <c r="P63" s="2243" t="s">
        <v>4198</v>
      </c>
      <c r="Q63" s="2257">
        <v>73.33</v>
      </c>
      <c r="R63" s="2231">
        <v>27592</v>
      </c>
      <c r="S63" s="2229"/>
      <c r="T63" s="2223">
        <v>0.08</v>
      </c>
      <c r="U63" s="2248">
        <v>29799.360000000001</v>
      </c>
      <c r="V63" s="2217">
        <v>657.77</v>
      </c>
      <c r="W63" s="2217">
        <v>657.77</v>
      </c>
      <c r="X63" s="2271" t="s">
        <v>256</v>
      </c>
      <c r="Y63" s="2261">
        <v>5.7197399999999998</v>
      </c>
    </row>
    <row r="64" spans="1:25" ht="30" customHeight="1" thickBot="1">
      <c r="A64" s="1987"/>
      <c r="B64" s="2009"/>
      <c r="C64" s="2275"/>
      <c r="D64" s="2277"/>
      <c r="E64" s="2279"/>
      <c r="F64" s="1969"/>
      <c r="G64" s="2226"/>
      <c r="H64" s="1050"/>
      <c r="I64" s="996"/>
      <c r="J64" s="2226"/>
      <c r="K64" s="1050"/>
      <c r="L64" s="996"/>
      <c r="M64" s="2260"/>
      <c r="N64" s="2244"/>
      <c r="O64" s="2244"/>
      <c r="P64" s="2244"/>
      <c r="Q64" s="2258"/>
      <c r="R64" s="2232"/>
      <c r="S64" s="2233"/>
      <c r="T64" s="2224"/>
      <c r="U64" s="2256"/>
      <c r="V64" s="2218"/>
      <c r="W64" s="2218"/>
      <c r="X64" s="2272"/>
      <c r="Y64" s="2262"/>
    </row>
    <row r="65" spans="1:26" ht="49.5" customHeight="1">
      <c r="A65" s="2007">
        <v>33</v>
      </c>
      <c r="B65" s="2007">
        <v>2013</v>
      </c>
      <c r="C65" s="1989">
        <v>41330</v>
      </c>
      <c r="D65" s="2280">
        <v>41370</v>
      </c>
      <c r="E65" s="2278" t="s">
        <v>306</v>
      </c>
      <c r="F65" s="1967">
        <v>20113</v>
      </c>
      <c r="G65" s="2225" t="s">
        <v>4161</v>
      </c>
      <c r="H65" s="1058"/>
      <c r="I65" s="1038"/>
      <c r="J65" s="2225" t="s">
        <v>4131</v>
      </c>
      <c r="K65" s="1054"/>
      <c r="L65" s="995"/>
      <c r="M65" s="2259" t="s">
        <v>497</v>
      </c>
      <c r="N65" s="2243" t="s">
        <v>3927</v>
      </c>
      <c r="O65" s="2243">
        <v>1.4</v>
      </c>
      <c r="P65" s="2243" t="s">
        <v>4198</v>
      </c>
      <c r="Q65" s="2257">
        <v>34.369999999999997</v>
      </c>
      <c r="R65" s="2231">
        <v>16941.62</v>
      </c>
      <c r="S65" s="2229"/>
      <c r="T65" s="2223">
        <v>0.08</v>
      </c>
      <c r="U65" s="2241">
        <v>18127.53</v>
      </c>
      <c r="V65" s="2217">
        <v>308.3</v>
      </c>
      <c r="W65" s="2217">
        <v>308.3</v>
      </c>
      <c r="X65" s="2271" t="s">
        <v>256</v>
      </c>
      <c r="Y65" s="2261">
        <v>2.6808599999999996</v>
      </c>
    </row>
    <row r="66" spans="1:26" ht="28.5" customHeight="1" thickBot="1">
      <c r="A66" s="1987"/>
      <c r="B66" s="2009"/>
      <c r="C66" s="1991"/>
      <c r="D66" s="2281"/>
      <c r="E66" s="2279"/>
      <c r="F66" s="1969"/>
      <c r="G66" s="2226"/>
      <c r="H66" s="1050"/>
      <c r="I66" s="996"/>
      <c r="J66" s="2226"/>
      <c r="K66" s="1050"/>
      <c r="L66" s="996"/>
      <c r="M66" s="2260"/>
      <c r="N66" s="2244"/>
      <c r="O66" s="2244"/>
      <c r="P66" s="2244"/>
      <c r="Q66" s="2258"/>
      <c r="R66" s="2232"/>
      <c r="S66" s="2233"/>
      <c r="T66" s="2224"/>
      <c r="U66" s="2242"/>
      <c r="V66" s="2218"/>
      <c r="W66" s="2218"/>
      <c r="X66" s="2272"/>
      <c r="Y66" s="2262"/>
    </row>
    <row r="67" spans="1:26" ht="36" customHeight="1">
      <c r="A67" s="2007">
        <v>34</v>
      </c>
      <c r="B67" s="2007">
        <v>2012</v>
      </c>
      <c r="C67" s="1989">
        <v>41155</v>
      </c>
      <c r="D67" s="2307">
        <v>41221</v>
      </c>
      <c r="E67" s="2299" t="s">
        <v>169</v>
      </c>
      <c r="F67" s="1967">
        <v>20000</v>
      </c>
      <c r="G67" s="2301" t="s">
        <v>4162</v>
      </c>
      <c r="H67" s="1058"/>
      <c r="I67" s="1038"/>
      <c r="J67" s="2227" t="s">
        <v>4132</v>
      </c>
      <c r="K67" s="1054"/>
      <c r="L67" s="995"/>
      <c r="M67" s="2259" t="s">
        <v>497</v>
      </c>
      <c r="N67" s="2243" t="s">
        <v>4316</v>
      </c>
      <c r="O67" s="2243">
        <v>1.5</v>
      </c>
      <c r="P67" s="2243" t="s">
        <v>4317</v>
      </c>
      <c r="Q67" s="2257">
        <v>132.87</v>
      </c>
      <c r="R67" s="2231">
        <v>93049</v>
      </c>
      <c r="S67" s="2229"/>
      <c r="T67" s="2223">
        <v>0.08</v>
      </c>
      <c r="U67" s="2248">
        <v>100492.9</v>
      </c>
      <c r="V67" s="2217">
        <v>1191.8399999999999</v>
      </c>
      <c r="W67" s="2217">
        <v>1191.8399999999999</v>
      </c>
      <c r="X67" s="2271" t="s">
        <v>256</v>
      </c>
      <c r="Y67" s="2261">
        <v>10.363860000000001</v>
      </c>
    </row>
    <row r="68" spans="1:26" ht="35.25" customHeight="1" thickBot="1">
      <c r="A68" s="1987"/>
      <c r="B68" s="2009"/>
      <c r="C68" s="1991"/>
      <c r="D68" s="2308"/>
      <c r="E68" s="2300"/>
      <c r="F68" s="1969"/>
      <c r="G68" s="2302"/>
      <c r="H68" s="1050"/>
      <c r="I68" s="996"/>
      <c r="J68" s="2228"/>
      <c r="K68" s="1050"/>
      <c r="L68" s="996"/>
      <c r="M68" s="2260"/>
      <c r="N68" s="2244"/>
      <c r="O68" s="2244"/>
      <c r="P68" s="2244"/>
      <c r="Q68" s="2258"/>
      <c r="R68" s="2232"/>
      <c r="S68" s="2233"/>
      <c r="T68" s="2224"/>
      <c r="U68" s="2256"/>
      <c r="V68" s="2218"/>
      <c r="W68" s="2218"/>
      <c r="X68" s="2272"/>
      <c r="Y68" s="2262"/>
      <c r="Z68" s="1178"/>
    </row>
    <row r="69" spans="1:26" ht="31.5" customHeight="1">
      <c r="A69" s="2007">
        <v>35</v>
      </c>
      <c r="B69" s="1943">
        <v>2013</v>
      </c>
      <c r="C69" s="2252">
        <v>41445</v>
      </c>
      <c r="D69" s="2280" t="s">
        <v>4201</v>
      </c>
      <c r="E69" s="2278" t="s">
        <v>165</v>
      </c>
      <c r="F69" s="1967">
        <v>20240</v>
      </c>
      <c r="G69" s="2225" t="s">
        <v>4163</v>
      </c>
      <c r="H69" s="1058"/>
      <c r="I69" s="1038"/>
      <c r="J69" s="2225" t="s">
        <v>4133</v>
      </c>
      <c r="K69" s="1054"/>
      <c r="L69" s="995"/>
      <c r="M69" s="137" t="s">
        <v>4188</v>
      </c>
      <c r="N69" s="2243" t="s">
        <v>2482</v>
      </c>
      <c r="O69" s="99">
        <v>3.1</v>
      </c>
      <c r="P69" s="99" t="s">
        <v>512</v>
      </c>
      <c r="Q69" s="205">
        <v>253</v>
      </c>
      <c r="R69" s="2231">
        <v>13676.89</v>
      </c>
      <c r="S69" s="2229"/>
      <c r="T69" s="2223">
        <v>0.08</v>
      </c>
      <c r="U69" s="2241">
        <v>14771.04</v>
      </c>
      <c r="V69" s="2217">
        <v>3152.06</v>
      </c>
      <c r="W69" s="2217">
        <v>3152.06</v>
      </c>
      <c r="X69" s="2271" t="s">
        <v>256</v>
      </c>
      <c r="Y69" s="1848">
        <v>19.733999999999998</v>
      </c>
    </row>
    <row r="70" spans="1:26" ht="51.75" customHeight="1" thickBot="1">
      <c r="A70" s="1987"/>
      <c r="B70" s="1988"/>
      <c r="C70" s="2253"/>
      <c r="D70" s="2281"/>
      <c r="E70" s="2279"/>
      <c r="F70" s="1969"/>
      <c r="G70" s="2226"/>
      <c r="H70" s="1050"/>
      <c r="I70" s="996"/>
      <c r="J70" s="2226"/>
      <c r="K70" s="1050"/>
      <c r="L70" s="996"/>
      <c r="M70" s="138" t="s">
        <v>495</v>
      </c>
      <c r="N70" s="2244"/>
      <c r="O70" s="1026">
        <v>5</v>
      </c>
      <c r="P70" s="1026" t="s">
        <v>512</v>
      </c>
      <c r="Q70" s="319">
        <v>164</v>
      </c>
      <c r="R70" s="2232"/>
      <c r="S70" s="2233"/>
      <c r="T70" s="2224"/>
      <c r="U70" s="2242"/>
      <c r="V70" s="2218"/>
      <c r="W70" s="2218"/>
      <c r="X70" s="2272"/>
      <c r="Y70" s="1295">
        <v>12.792</v>
      </c>
    </row>
    <row r="71" spans="1:26" ht="39.75" customHeight="1" thickBot="1">
      <c r="A71" s="1010">
        <v>36</v>
      </c>
      <c r="B71" s="251">
        <v>2012</v>
      </c>
      <c r="C71" s="1082">
        <v>40973</v>
      </c>
      <c r="D71" s="1081">
        <v>41078</v>
      </c>
      <c r="E71" s="1074" t="s">
        <v>169</v>
      </c>
      <c r="F71" s="1079">
        <v>20000</v>
      </c>
      <c r="G71" s="1057" t="s">
        <v>4170</v>
      </c>
      <c r="H71" s="1058"/>
      <c r="I71" s="1038"/>
      <c r="J71" s="1056" t="s">
        <v>4164</v>
      </c>
      <c r="K71" s="1054"/>
      <c r="L71" s="995"/>
      <c r="M71" s="137" t="s">
        <v>497</v>
      </c>
      <c r="N71" s="133" t="s">
        <v>4181</v>
      </c>
      <c r="O71" s="99">
        <v>1.5</v>
      </c>
      <c r="P71" s="99" t="s">
        <v>4182</v>
      </c>
      <c r="Q71" s="205">
        <v>109.26</v>
      </c>
      <c r="R71" s="134">
        <v>28463</v>
      </c>
      <c r="S71" s="135"/>
      <c r="T71" s="190">
        <v>0.08</v>
      </c>
      <c r="U71" s="1325">
        <v>30740.04</v>
      </c>
      <c r="V71" s="1327">
        <v>980.06</v>
      </c>
      <c r="W71" s="1327">
        <v>980.06</v>
      </c>
      <c r="X71" s="1039" t="s">
        <v>264</v>
      </c>
      <c r="Y71" s="1293">
        <v>8.5222800000000003</v>
      </c>
    </row>
    <row r="72" spans="1:26" ht="35.25" customHeight="1" thickBot="1">
      <c r="A72" s="1010">
        <v>37</v>
      </c>
      <c r="B72" s="251">
        <v>2012</v>
      </c>
      <c r="C72" s="1082">
        <v>40912</v>
      </c>
      <c r="D72" s="1081">
        <v>41113</v>
      </c>
      <c r="E72" s="1075" t="s">
        <v>169</v>
      </c>
      <c r="F72" s="1079">
        <v>20176</v>
      </c>
      <c r="G72" s="1068" t="s">
        <v>4171</v>
      </c>
      <c r="H72" s="1058"/>
      <c r="I72" s="1038"/>
      <c r="J72" s="1056" t="s">
        <v>4165</v>
      </c>
      <c r="K72" s="1054"/>
      <c r="L72" s="995"/>
      <c r="M72" s="137" t="s">
        <v>497</v>
      </c>
      <c r="N72" s="133" t="s">
        <v>4181</v>
      </c>
      <c r="O72" s="99">
        <v>1.8</v>
      </c>
      <c r="P72" s="99" t="s">
        <v>4183</v>
      </c>
      <c r="Q72" s="205">
        <v>17.670000000000002</v>
      </c>
      <c r="R72" s="134">
        <v>49157.56</v>
      </c>
      <c r="S72" s="135"/>
      <c r="T72" s="190">
        <v>0.08</v>
      </c>
      <c r="U72" s="1325">
        <v>53090.16</v>
      </c>
      <c r="V72" s="1327">
        <v>158.5</v>
      </c>
      <c r="W72" s="1327">
        <v>158.5</v>
      </c>
      <c r="X72" s="1039" t="s">
        <v>264</v>
      </c>
      <c r="Y72" s="1293">
        <v>1.37826</v>
      </c>
    </row>
    <row r="73" spans="1:26" ht="23.25" customHeight="1" thickBot="1">
      <c r="A73" s="1010">
        <v>38</v>
      </c>
      <c r="B73" s="251">
        <v>2012</v>
      </c>
      <c r="C73" s="1082">
        <v>41064</v>
      </c>
      <c r="D73" s="1081">
        <v>41086</v>
      </c>
      <c r="E73" s="1072" t="s">
        <v>169</v>
      </c>
      <c r="F73" s="1079">
        <v>20090</v>
      </c>
      <c r="G73" s="1057" t="s">
        <v>4138</v>
      </c>
      <c r="H73" s="1058"/>
      <c r="I73" s="1038"/>
      <c r="J73" s="1056" t="s">
        <v>4166</v>
      </c>
      <c r="K73" s="1054"/>
      <c r="L73" s="995"/>
      <c r="M73" s="137" t="s">
        <v>497</v>
      </c>
      <c r="N73" s="133" t="s">
        <v>4184</v>
      </c>
      <c r="O73" s="99">
        <v>1.8</v>
      </c>
      <c r="P73" s="99" t="s">
        <v>498</v>
      </c>
      <c r="Q73" s="205">
        <v>84.32</v>
      </c>
      <c r="R73" s="134">
        <v>19399.8</v>
      </c>
      <c r="S73" s="135"/>
      <c r="T73" s="190">
        <v>0.08</v>
      </c>
      <c r="U73" s="1325">
        <v>20951.78</v>
      </c>
      <c r="V73" s="1327">
        <v>756.35</v>
      </c>
      <c r="W73" s="1327">
        <v>756.35</v>
      </c>
      <c r="X73" s="1039" t="s">
        <v>264</v>
      </c>
      <c r="Y73" s="1293">
        <v>6.5769599999999997</v>
      </c>
    </row>
    <row r="74" spans="1:26" ht="51.75" customHeight="1" thickBot="1">
      <c r="A74" s="1010">
        <v>39</v>
      </c>
      <c r="B74" s="1199">
        <v>2012</v>
      </c>
      <c r="C74" s="1083">
        <v>41094</v>
      </c>
      <c r="D74" s="1288">
        <v>41151</v>
      </c>
      <c r="E74" s="1076" t="s">
        <v>159</v>
      </c>
      <c r="F74" s="1079">
        <v>20200</v>
      </c>
      <c r="G74" s="1069" t="s">
        <v>4172</v>
      </c>
      <c r="H74" s="1058"/>
      <c r="I74" s="1038"/>
      <c r="J74" s="1064" t="s">
        <v>4167</v>
      </c>
      <c r="K74" s="1054"/>
      <c r="L74" s="995"/>
      <c r="M74" s="137" t="s">
        <v>4342</v>
      </c>
      <c r="N74" s="133" t="s">
        <v>4194</v>
      </c>
      <c r="O74" s="99">
        <v>2.65</v>
      </c>
      <c r="P74" s="99" t="s">
        <v>512</v>
      </c>
      <c r="Q74" s="205">
        <v>452</v>
      </c>
      <c r="R74" s="134">
        <v>94780</v>
      </c>
      <c r="S74" s="135"/>
      <c r="T74" s="190">
        <v>0.08</v>
      </c>
      <c r="U74" s="1325">
        <v>102368</v>
      </c>
      <c r="V74" s="1327">
        <v>2432.66</v>
      </c>
      <c r="W74" s="1327">
        <v>2432.66</v>
      </c>
      <c r="X74" s="1039" t="s">
        <v>264</v>
      </c>
      <c r="Y74" s="1293">
        <v>35.256</v>
      </c>
    </row>
    <row r="75" spans="1:26" ht="72" customHeight="1" thickBot="1">
      <c r="A75" s="1010">
        <v>40</v>
      </c>
      <c r="B75" s="1153">
        <v>2009</v>
      </c>
      <c r="C75" s="1330">
        <v>40196</v>
      </c>
      <c r="D75" s="1330">
        <v>40238</v>
      </c>
      <c r="E75" s="1077" t="s">
        <v>4088</v>
      </c>
      <c r="F75" s="1079">
        <v>75007</v>
      </c>
      <c r="G75" s="1070" t="s">
        <v>4089</v>
      </c>
      <c r="H75" s="1058"/>
      <c r="I75" s="1038"/>
      <c r="J75" s="1339" t="s">
        <v>4090</v>
      </c>
      <c r="K75" s="1054" t="s">
        <v>4331</v>
      </c>
      <c r="L75" s="995"/>
      <c r="M75" s="1191" t="s">
        <v>495</v>
      </c>
      <c r="N75" s="324" t="s">
        <v>4332</v>
      </c>
      <c r="O75" s="1188">
        <v>5</v>
      </c>
      <c r="P75" s="99" t="s">
        <v>512</v>
      </c>
      <c r="Q75" s="1193">
        <v>756</v>
      </c>
      <c r="R75" s="1343"/>
      <c r="S75" s="1344"/>
      <c r="T75" s="1345"/>
      <c r="U75" s="1346"/>
      <c r="V75" s="1327">
        <v>4068.79</v>
      </c>
      <c r="W75" s="1327">
        <v>4068.79</v>
      </c>
      <c r="X75" s="1039" t="s">
        <v>264</v>
      </c>
      <c r="Y75" s="1293">
        <v>58.967999999999996</v>
      </c>
    </row>
    <row r="76" spans="1:26" ht="64.5" customHeight="1" thickBot="1">
      <c r="A76" s="1010">
        <v>41</v>
      </c>
      <c r="B76" s="1153">
        <v>2009</v>
      </c>
      <c r="C76" s="1330">
        <v>39173</v>
      </c>
      <c r="D76" s="1330">
        <v>40025</v>
      </c>
      <c r="E76" s="1078" t="s">
        <v>4093</v>
      </c>
      <c r="F76" s="1080" t="s">
        <v>4176</v>
      </c>
      <c r="G76" s="1071" t="s">
        <v>4173</v>
      </c>
      <c r="H76" s="1058"/>
      <c r="I76" s="1038"/>
      <c r="J76" s="1339" t="s">
        <v>4095</v>
      </c>
      <c r="K76" s="1152">
        <v>184220742</v>
      </c>
      <c r="L76" s="1340"/>
      <c r="M76" s="1308" t="s">
        <v>4330</v>
      </c>
      <c r="N76" s="1157" t="s">
        <v>4312</v>
      </c>
      <c r="O76" s="1341">
        <v>2.4</v>
      </c>
      <c r="P76" s="1118" t="s">
        <v>506</v>
      </c>
      <c r="Q76" s="1342">
        <v>197.6</v>
      </c>
      <c r="R76" s="134">
        <v>54002.6</v>
      </c>
      <c r="S76" s="135" t="s">
        <v>266</v>
      </c>
      <c r="T76" s="190" t="s">
        <v>266</v>
      </c>
      <c r="U76" s="1325">
        <v>54002.6</v>
      </c>
      <c r="V76" s="1327">
        <v>1772.47</v>
      </c>
      <c r="W76" s="1327">
        <v>1772.47</v>
      </c>
      <c r="X76" s="1039" t="s">
        <v>264</v>
      </c>
      <c r="Y76" s="1293">
        <v>15.412799999999999</v>
      </c>
    </row>
    <row r="77" spans="1:26" ht="22.5" customHeight="1">
      <c r="A77" s="2007">
        <v>42</v>
      </c>
      <c r="B77" s="2007">
        <v>2013</v>
      </c>
      <c r="C77" s="2252">
        <v>41339</v>
      </c>
      <c r="D77" s="2252">
        <v>41369</v>
      </c>
      <c r="E77" s="2225" t="s">
        <v>160</v>
      </c>
      <c r="F77" s="1967">
        <v>20620</v>
      </c>
      <c r="G77" s="2225" t="s">
        <v>4174</v>
      </c>
      <c r="H77" s="1058"/>
      <c r="I77" s="1038"/>
      <c r="J77" s="2225" t="s">
        <v>4168</v>
      </c>
      <c r="K77" s="1054"/>
      <c r="L77" s="995"/>
      <c r="M77" s="137" t="s">
        <v>4188</v>
      </c>
      <c r="N77" s="324" t="s">
        <v>4185</v>
      </c>
      <c r="O77" s="99">
        <v>3</v>
      </c>
      <c r="P77" s="99" t="s">
        <v>506</v>
      </c>
      <c r="Q77" s="205">
        <v>141</v>
      </c>
      <c r="R77" s="2231">
        <v>34690.730000000003</v>
      </c>
      <c r="S77" s="2229"/>
      <c r="T77" s="2223">
        <v>0.08</v>
      </c>
      <c r="U77" s="2241">
        <v>37465.980000000003</v>
      </c>
      <c r="V77" s="2217">
        <v>2497.25</v>
      </c>
      <c r="W77" s="2217">
        <v>2497.25</v>
      </c>
      <c r="X77" s="2271" t="s">
        <v>264</v>
      </c>
      <c r="Y77" s="1293">
        <v>10.997999999999999</v>
      </c>
    </row>
    <row r="78" spans="1:26" ht="24.75" customHeight="1" thickBot="1">
      <c r="A78" s="2009"/>
      <c r="B78" s="2009"/>
      <c r="C78" s="2253"/>
      <c r="D78" s="2253"/>
      <c r="E78" s="2226"/>
      <c r="F78" s="1969"/>
      <c r="G78" s="2226"/>
      <c r="H78" s="1050"/>
      <c r="I78" s="996"/>
      <c r="J78" s="2226"/>
      <c r="K78" s="1042"/>
      <c r="L78" s="1005"/>
      <c r="M78" s="138" t="s">
        <v>495</v>
      </c>
      <c r="N78" s="136" t="s">
        <v>4185</v>
      </c>
      <c r="O78" s="1026">
        <v>5</v>
      </c>
      <c r="P78" s="1026" t="s">
        <v>506</v>
      </c>
      <c r="Q78" s="319">
        <v>229</v>
      </c>
      <c r="R78" s="2232"/>
      <c r="S78" s="2233"/>
      <c r="T78" s="2224"/>
      <c r="U78" s="2242"/>
      <c r="V78" s="2218"/>
      <c r="W78" s="2218"/>
      <c r="X78" s="2272"/>
      <c r="Y78" s="1851">
        <v>17.861999999999998</v>
      </c>
    </row>
    <row r="79" spans="1:26" ht="24.75" customHeight="1">
      <c r="A79" s="2007">
        <v>43</v>
      </c>
      <c r="B79" s="2007">
        <v>2012</v>
      </c>
      <c r="C79" s="2252">
        <v>41220</v>
      </c>
      <c r="D79" s="2252">
        <v>41250</v>
      </c>
      <c r="E79" s="2225" t="s">
        <v>160</v>
      </c>
      <c r="F79" s="1967">
        <v>20620</v>
      </c>
      <c r="G79" s="2225" t="s">
        <v>4175</v>
      </c>
      <c r="H79" s="1369"/>
      <c r="I79" s="1006"/>
      <c r="J79" s="2225" t="s">
        <v>4169</v>
      </c>
      <c r="K79" s="1046"/>
      <c r="L79" s="1006"/>
      <c r="M79" s="1048" t="s">
        <v>503</v>
      </c>
      <c r="N79" s="324" t="s">
        <v>4185</v>
      </c>
      <c r="O79" s="1359">
        <v>3</v>
      </c>
      <c r="P79" s="1359" t="s">
        <v>512</v>
      </c>
      <c r="Q79" s="1364">
        <v>213</v>
      </c>
      <c r="R79" s="2231">
        <v>42384</v>
      </c>
      <c r="S79" s="2229"/>
      <c r="T79" s="2223">
        <v>7.0000000000000007E-2</v>
      </c>
      <c r="U79" s="2248">
        <v>45774.720000000001</v>
      </c>
      <c r="V79" s="2217">
        <v>2597.71</v>
      </c>
      <c r="W79" s="2217">
        <v>2597.71</v>
      </c>
      <c r="X79" s="1946" t="s">
        <v>264</v>
      </c>
      <c r="Y79" s="1848">
        <v>16.614000000000001</v>
      </c>
    </row>
    <row r="80" spans="1:26" ht="24.75" customHeight="1">
      <c r="A80" s="2008"/>
      <c r="B80" s="2008"/>
      <c r="C80" s="2309"/>
      <c r="D80" s="2309"/>
      <c r="E80" s="2245"/>
      <c r="F80" s="1968"/>
      <c r="G80" s="2245"/>
      <c r="H80" s="1370"/>
      <c r="I80" s="1005"/>
      <c r="J80" s="2245"/>
      <c r="K80" s="1061"/>
      <c r="L80" s="1041"/>
      <c r="M80" s="1049" t="s">
        <v>495</v>
      </c>
      <c r="N80" s="1047" t="s">
        <v>4185</v>
      </c>
      <c r="O80" s="1047">
        <v>6</v>
      </c>
      <c r="P80" s="1047" t="s">
        <v>512</v>
      </c>
      <c r="Q80" s="1298">
        <v>85</v>
      </c>
      <c r="R80" s="2246"/>
      <c r="S80" s="2230"/>
      <c r="T80" s="2247"/>
      <c r="U80" s="2249"/>
      <c r="V80" s="2240"/>
      <c r="W80" s="2240"/>
      <c r="X80" s="1947"/>
      <c r="Y80" s="1296">
        <v>6.63</v>
      </c>
    </row>
    <row r="81" spans="1:25" ht="24.75" customHeight="1" thickBot="1">
      <c r="A81" s="2009"/>
      <c r="B81" s="2009"/>
      <c r="C81" s="2253"/>
      <c r="D81" s="2253"/>
      <c r="E81" s="2226"/>
      <c r="F81" s="1969"/>
      <c r="G81" s="2226"/>
      <c r="H81" s="1371"/>
      <c r="I81" s="996"/>
      <c r="J81" s="2226"/>
      <c r="K81" s="1050"/>
      <c r="L81" s="996"/>
      <c r="M81" s="1045" t="s">
        <v>497</v>
      </c>
      <c r="N81" s="136" t="s">
        <v>4185</v>
      </c>
      <c r="O81" s="1360">
        <v>1.7</v>
      </c>
      <c r="P81" s="1360" t="s">
        <v>512</v>
      </c>
      <c r="Q81" s="1365">
        <v>25.6</v>
      </c>
      <c r="R81" s="1361">
        <v>26161.759999999998</v>
      </c>
      <c r="S81" s="1363"/>
      <c r="T81" s="1362">
        <v>5.5E-2</v>
      </c>
      <c r="U81" s="1366">
        <v>27600.6</v>
      </c>
      <c r="V81" s="2218"/>
      <c r="W81" s="2218"/>
      <c r="X81" s="1948"/>
      <c r="Y81" s="1297">
        <v>1.9968000000000001</v>
      </c>
    </row>
    <row r="82" spans="1:25" ht="21.75" customHeight="1">
      <c r="A82" s="2007">
        <v>44</v>
      </c>
      <c r="B82" s="2007">
        <v>2013</v>
      </c>
      <c r="C82" s="2252">
        <v>41464</v>
      </c>
      <c r="D82" s="2252">
        <v>41481</v>
      </c>
      <c r="E82" s="2225" t="s">
        <v>4338</v>
      </c>
      <c r="F82" s="1967">
        <v>20221</v>
      </c>
      <c r="G82" s="2225" t="s">
        <v>4339</v>
      </c>
      <c r="H82" s="1369"/>
      <c r="I82" s="1006"/>
      <c r="J82" s="2225" t="s">
        <v>4337</v>
      </c>
      <c r="K82" s="1046"/>
      <c r="L82" s="1006"/>
      <c r="M82" s="137" t="s">
        <v>4188</v>
      </c>
      <c r="N82" s="2243" t="s">
        <v>4333</v>
      </c>
      <c r="O82" s="1359">
        <v>3.1</v>
      </c>
      <c r="P82" s="1359" t="s">
        <v>507</v>
      </c>
      <c r="Q82" s="1364">
        <v>255</v>
      </c>
      <c r="R82" s="1372">
        <v>6660</v>
      </c>
      <c r="S82" s="1373">
        <v>1665</v>
      </c>
      <c r="T82" s="2223">
        <v>0.08</v>
      </c>
      <c r="U82" s="1557">
        <v>8991</v>
      </c>
      <c r="V82" s="2217">
        <v>3283.02</v>
      </c>
      <c r="W82" s="2217">
        <v>3283.02</v>
      </c>
      <c r="X82" s="2250" t="s">
        <v>256</v>
      </c>
      <c r="Y82" s="1848">
        <v>19.89</v>
      </c>
    </row>
    <row r="83" spans="1:25" ht="32.25" customHeight="1" thickBot="1">
      <c r="A83" s="2009"/>
      <c r="B83" s="2009"/>
      <c r="C83" s="2253"/>
      <c r="D83" s="2253"/>
      <c r="E83" s="2226"/>
      <c r="F83" s="1969"/>
      <c r="G83" s="2226"/>
      <c r="H83" s="1371"/>
      <c r="I83" s="996"/>
      <c r="J83" s="2226"/>
      <c r="K83" s="1374"/>
      <c r="L83" s="1375"/>
      <c r="M83" s="1367" t="s">
        <v>495</v>
      </c>
      <c r="N83" s="2244"/>
      <c r="O83" s="1376">
        <v>5</v>
      </c>
      <c r="P83" s="1376" t="s">
        <v>506</v>
      </c>
      <c r="Q83" s="1377">
        <v>185</v>
      </c>
      <c r="R83" s="1378">
        <v>8160</v>
      </c>
      <c r="S83" s="1379">
        <v>2040</v>
      </c>
      <c r="T83" s="2224"/>
      <c r="U83" s="1558">
        <v>11016</v>
      </c>
      <c r="V83" s="2218"/>
      <c r="W83" s="2218"/>
      <c r="X83" s="2251"/>
      <c r="Y83" s="1295">
        <v>14.43</v>
      </c>
    </row>
    <row r="84" spans="1:25" ht="39" customHeight="1" thickBot="1">
      <c r="A84" s="110">
        <v>45</v>
      </c>
      <c r="B84" s="110">
        <v>2012</v>
      </c>
      <c r="C84" s="1083">
        <v>41142</v>
      </c>
      <c r="D84" s="1083">
        <v>41205</v>
      </c>
      <c r="E84" s="1566" t="s">
        <v>176</v>
      </c>
      <c r="F84" s="1153">
        <v>20260</v>
      </c>
      <c r="G84" s="1567" t="s">
        <v>4341</v>
      </c>
      <c r="H84" s="1393"/>
      <c r="I84" s="1242"/>
      <c r="J84" s="1001" t="s">
        <v>4334</v>
      </c>
      <c r="K84" s="1565">
        <v>495377960</v>
      </c>
      <c r="L84" s="1394"/>
      <c r="M84" s="1308" t="s">
        <v>4342</v>
      </c>
      <c r="N84" s="1395" t="s">
        <v>4335</v>
      </c>
      <c r="O84" s="1310">
        <v>3.05</v>
      </c>
      <c r="P84" s="1310" t="s">
        <v>4210</v>
      </c>
      <c r="Q84" s="100">
        <v>500</v>
      </c>
      <c r="R84" s="1311">
        <v>16711</v>
      </c>
      <c r="S84" s="1312">
        <v>19136</v>
      </c>
      <c r="T84" s="1313" t="s">
        <v>266</v>
      </c>
      <c r="U84" s="1311">
        <v>35847</v>
      </c>
      <c r="V84" s="1328">
        <v>2691</v>
      </c>
      <c r="W84" s="1328">
        <v>2691</v>
      </c>
      <c r="X84" s="1162" t="s">
        <v>256</v>
      </c>
      <c r="Y84" s="1289">
        <v>39</v>
      </c>
    </row>
    <row r="85" spans="1:25" ht="30" customHeight="1">
      <c r="A85" s="2007">
        <v>46</v>
      </c>
      <c r="B85" s="2007">
        <v>2013</v>
      </c>
      <c r="C85" s="2252">
        <v>41514</v>
      </c>
      <c r="D85" s="2252">
        <v>41523</v>
      </c>
      <c r="E85" s="2236" t="s">
        <v>165</v>
      </c>
      <c r="F85" s="1926">
        <v>20240</v>
      </c>
      <c r="G85" s="1955" t="s">
        <v>4835</v>
      </c>
      <c r="H85" s="2221"/>
      <c r="I85" s="1922"/>
      <c r="J85" s="2238" t="s">
        <v>4836</v>
      </c>
      <c r="K85" s="2219">
        <v>495563885</v>
      </c>
      <c r="L85" s="2221"/>
      <c r="M85" s="1561" t="s">
        <v>503</v>
      </c>
      <c r="N85" s="1984" t="s">
        <v>2482</v>
      </c>
      <c r="O85" s="1562">
        <v>3.1</v>
      </c>
      <c r="P85" s="1292" t="s">
        <v>507</v>
      </c>
      <c r="Q85" s="1290">
        <v>161</v>
      </c>
      <c r="R85" s="2231">
        <v>9020</v>
      </c>
      <c r="S85" s="2229">
        <v>1990</v>
      </c>
      <c r="T85" s="2234">
        <v>0.08</v>
      </c>
      <c r="U85" s="2217">
        <v>11891.28</v>
      </c>
      <c r="V85" s="2217">
        <v>2138.4499999999998</v>
      </c>
      <c r="W85" s="2217">
        <v>2138.4499999999998</v>
      </c>
      <c r="X85" s="2250" t="s">
        <v>256</v>
      </c>
      <c r="Y85" s="1293">
        <v>338100</v>
      </c>
    </row>
    <row r="86" spans="1:25" ht="28.5" customHeight="1" thickBot="1">
      <c r="A86" s="2009"/>
      <c r="B86" s="2009"/>
      <c r="C86" s="2253"/>
      <c r="D86" s="2253"/>
      <c r="E86" s="2237"/>
      <c r="F86" s="1927"/>
      <c r="G86" s="1957"/>
      <c r="H86" s="2222"/>
      <c r="I86" s="1923"/>
      <c r="J86" s="2239"/>
      <c r="K86" s="2220"/>
      <c r="L86" s="2222"/>
      <c r="M86" s="1555" t="s">
        <v>495</v>
      </c>
      <c r="N86" s="1986"/>
      <c r="O86" s="1556">
        <v>5</v>
      </c>
      <c r="P86" s="1556" t="s">
        <v>506</v>
      </c>
      <c r="Q86" s="1559">
        <v>129</v>
      </c>
      <c r="R86" s="2232"/>
      <c r="S86" s="2233"/>
      <c r="T86" s="2235"/>
      <c r="U86" s="2218"/>
      <c r="V86" s="2218"/>
      <c r="W86" s="2218"/>
      <c r="X86" s="2251"/>
      <c r="Y86" s="1849">
        <v>167700</v>
      </c>
    </row>
    <row r="87" spans="1:25" ht="24.75" customHeight="1">
      <c r="A87" s="2007">
        <v>47</v>
      </c>
      <c r="B87" s="2007">
        <v>2013</v>
      </c>
      <c r="C87" s="2252">
        <v>41526</v>
      </c>
      <c r="D87" s="2252">
        <v>41529</v>
      </c>
      <c r="E87" s="2236" t="s">
        <v>252</v>
      </c>
      <c r="F87" s="1926">
        <v>20270</v>
      </c>
      <c r="G87" s="1955" t="s">
        <v>2450</v>
      </c>
      <c r="H87" s="2221"/>
      <c r="I87" s="1922"/>
      <c r="J87" s="2238" t="s">
        <v>4837</v>
      </c>
      <c r="K87" s="2254">
        <v>495570074</v>
      </c>
      <c r="L87" s="1563"/>
      <c r="M87" s="1564" t="s">
        <v>503</v>
      </c>
      <c r="N87" s="1984" t="s">
        <v>2482</v>
      </c>
      <c r="O87" s="1292">
        <v>3.1</v>
      </c>
      <c r="P87" s="1292" t="s">
        <v>507</v>
      </c>
      <c r="Q87" s="1290">
        <v>179</v>
      </c>
      <c r="R87" s="2231">
        <v>10736</v>
      </c>
      <c r="S87" s="2229">
        <v>2505</v>
      </c>
      <c r="T87" s="2234">
        <v>0.08</v>
      </c>
      <c r="U87" s="2217">
        <v>14300.28</v>
      </c>
      <c r="V87" s="2217">
        <v>2407.5500000000002</v>
      </c>
      <c r="W87" s="2217">
        <v>2407.5500000000002</v>
      </c>
      <c r="X87" s="2250" t="s">
        <v>256</v>
      </c>
      <c r="Y87" s="1293">
        <v>451080</v>
      </c>
    </row>
    <row r="88" spans="1:25" ht="15.75" thickBot="1">
      <c r="A88" s="2009"/>
      <c r="B88" s="2009"/>
      <c r="C88" s="2253"/>
      <c r="D88" s="2253"/>
      <c r="E88" s="2237"/>
      <c r="F88" s="1927"/>
      <c r="G88" s="1957"/>
      <c r="H88" s="2222"/>
      <c r="I88" s="1923"/>
      <c r="J88" s="2239"/>
      <c r="K88" s="2255"/>
      <c r="L88" s="996"/>
      <c r="M88" s="1555" t="s">
        <v>495</v>
      </c>
      <c r="N88" s="1986"/>
      <c r="O88" s="1556">
        <v>5</v>
      </c>
      <c r="P88" s="1556" t="s">
        <v>506</v>
      </c>
      <c r="Q88" s="1559">
        <v>149</v>
      </c>
      <c r="R88" s="2232"/>
      <c r="S88" s="2233"/>
      <c r="T88" s="2235"/>
      <c r="U88" s="2218"/>
      <c r="V88" s="2218"/>
      <c r="W88" s="2218"/>
      <c r="X88" s="2251"/>
      <c r="Y88" s="1849">
        <v>232440</v>
      </c>
    </row>
    <row r="89" spans="1:25" ht="18.75" customHeight="1" thickBot="1">
      <c r="A89" s="2297"/>
      <c r="S89" s="2320" t="s">
        <v>719</v>
      </c>
      <c r="T89" s="2321"/>
      <c r="U89" s="1910">
        <f>SUM(U3:U87)</f>
        <v>4437500.53</v>
      </c>
      <c r="V89" s="1391">
        <f>SUM(V3:V87)</f>
        <v>136107.63</v>
      </c>
      <c r="W89" s="1392">
        <f>SUM(W3:W87)</f>
        <v>136107.63</v>
      </c>
      <c r="X89" s="1976"/>
      <c r="Y89" s="1904">
        <f>SUM(Y3:Y88)</f>
        <v>1190790.72432</v>
      </c>
    </row>
    <row r="90" spans="1:25" ht="21.75" thickBot="1">
      <c r="A90" s="2298"/>
      <c r="S90" s="2322"/>
      <c r="T90" s="2323"/>
      <c r="U90" s="1911"/>
      <c r="V90" s="2147">
        <f>SUM(V89)+W89</f>
        <v>272215.26</v>
      </c>
      <c r="W90" s="1909"/>
      <c r="X90" s="1976"/>
      <c r="Y90" s="1905"/>
    </row>
    <row r="91" spans="1:25" ht="28.5" customHeight="1">
      <c r="A91" s="2297"/>
    </row>
    <row r="92" spans="1:25">
      <c r="A92" s="2298"/>
    </row>
    <row r="93" spans="1:25" ht="13.5" customHeight="1">
      <c r="A93" s="2297"/>
    </row>
    <row r="94" spans="1:25" ht="13.5" thickBot="1">
      <c r="A94" s="2298"/>
      <c r="V94" s="61"/>
    </row>
    <row r="95" spans="1:25" ht="13.5" customHeight="1">
      <c r="A95" s="2297"/>
      <c r="H95" s="1879" t="s">
        <v>717</v>
      </c>
      <c r="I95" s="1906">
        <v>47</v>
      </c>
      <c r="J95" s="1876"/>
      <c r="V95" s="61"/>
      <c r="X95" s="62"/>
    </row>
    <row r="96" spans="1:25" ht="15.75" thickBot="1">
      <c r="A96" s="2298"/>
      <c r="H96" s="1880"/>
      <c r="I96" s="1907"/>
      <c r="J96" s="1878"/>
      <c r="U96" s="276"/>
    </row>
    <row r="97" spans="1:1" ht="13.5" customHeight="1">
      <c r="A97" s="2297"/>
    </row>
    <row r="98" spans="1:1">
      <c r="A98" s="2298"/>
    </row>
    <row r="99" spans="1:1" ht="13.5" customHeight="1">
      <c r="A99" s="2297"/>
    </row>
    <row r="100" spans="1:1">
      <c r="A100" s="2298"/>
    </row>
    <row r="101" spans="1:1" ht="13.5" customHeight="1">
      <c r="A101" s="2297"/>
    </row>
    <row r="102" spans="1:1">
      <c r="A102" s="2298"/>
    </row>
    <row r="103" spans="1:1" ht="13.5" customHeight="1">
      <c r="A103" s="2297"/>
    </row>
    <row r="104" spans="1:1">
      <c r="A104" s="2298"/>
    </row>
    <row r="105" spans="1:1" ht="13.5" customHeight="1">
      <c r="A105" s="2297"/>
    </row>
    <row r="106" spans="1:1">
      <c r="A106" s="2298"/>
    </row>
    <row r="107" spans="1:1" ht="13.5" customHeight="1">
      <c r="A107" s="2297"/>
    </row>
    <row r="108" spans="1:1">
      <c r="A108" s="2298"/>
    </row>
    <row r="109" spans="1:1" ht="13.5" customHeight="1">
      <c r="A109" s="2297"/>
    </row>
    <row r="110" spans="1:1">
      <c r="A110" s="2298"/>
    </row>
    <row r="111" spans="1:1" ht="13.5" customHeight="1">
      <c r="A111" s="2297"/>
    </row>
    <row r="112" spans="1:1">
      <c r="A112" s="2298"/>
    </row>
    <row r="113" spans="1:1" ht="13.5" customHeight="1">
      <c r="A113" s="2297"/>
    </row>
    <row r="114" spans="1:1">
      <c r="A114" s="2298"/>
    </row>
    <row r="115" spans="1:1" ht="13.5" customHeight="1">
      <c r="A115" s="2297"/>
    </row>
    <row r="116" spans="1:1">
      <c r="A116" s="2298"/>
    </row>
    <row r="117" spans="1:1" ht="13.5" customHeight="1">
      <c r="A117" s="2297"/>
    </row>
    <row r="118" spans="1:1">
      <c r="A118" s="2298"/>
    </row>
    <row r="119" spans="1:1" ht="13.5" customHeight="1">
      <c r="A119" s="2297"/>
    </row>
    <row r="120" spans="1:1">
      <c r="A120" s="2298"/>
    </row>
    <row r="121" spans="1:1" ht="13.5" customHeight="1">
      <c r="A121" s="2297"/>
    </row>
    <row r="122" spans="1:1">
      <c r="A122" s="2298"/>
    </row>
    <row r="123" spans="1:1" ht="13.5" customHeight="1">
      <c r="A123" s="2297"/>
    </row>
    <row r="124" spans="1:1">
      <c r="A124" s="2298"/>
    </row>
    <row r="125" spans="1:1" ht="13.5" customHeight="1">
      <c r="A125" s="2297"/>
    </row>
    <row r="126" spans="1:1">
      <c r="A126" s="2298"/>
    </row>
    <row r="127" spans="1:1" ht="13.5" customHeight="1">
      <c r="A127" s="2297"/>
    </row>
    <row r="128" spans="1:1">
      <c r="A128" s="2298"/>
    </row>
    <row r="129" spans="1:1" ht="13.5" customHeight="1">
      <c r="A129" s="2297"/>
    </row>
    <row r="130" spans="1:1">
      <c r="A130" s="2298"/>
    </row>
    <row r="131" spans="1:1" ht="13.5" customHeight="1">
      <c r="A131" s="2297"/>
    </row>
    <row r="132" spans="1:1">
      <c r="A132" s="2298"/>
    </row>
    <row r="133" spans="1:1" ht="13.5" customHeight="1">
      <c r="A133" s="2297"/>
    </row>
    <row r="134" spans="1:1">
      <c r="A134" s="2298"/>
    </row>
    <row r="135" spans="1:1" ht="13.5" customHeight="1">
      <c r="A135" s="2297"/>
    </row>
    <row r="136" spans="1:1">
      <c r="A136" s="2298"/>
    </row>
    <row r="137" spans="1:1" ht="13.5" customHeight="1">
      <c r="A137" s="2297"/>
    </row>
    <row r="138" spans="1:1">
      <c r="A138" s="2298"/>
    </row>
    <row r="139" spans="1:1" ht="13.5" customHeight="1">
      <c r="A139" s="2297"/>
    </row>
    <row r="140" spans="1:1">
      <c r="A140" s="2298"/>
    </row>
    <row r="141" spans="1:1" ht="13.5" customHeight="1">
      <c r="A141" s="2297"/>
    </row>
    <row r="142" spans="1:1">
      <c r="A142" s="2298"/>
    </row>
    <row r="143" spans="1:1" ht="13.5" customHeight="1">
      <c r="A143" s="2297"/>
    </row>
    <row r="144" spans="1:1">
      <c r="A144" s="2298"/>
    </row>
    <row r="145" spans="1:1" ht="13.5" customHeight="1">
      <c r="A145" s="2297"/>
    </row>
    <row r="146" spans="1:1">
      <c r="A146" s="2298"/>
    </row>
    <row r="147" spans="1:1" ht="13.5" customHeight="1">
      <c r="A147" s="2297"/>
    </row>
    <row r="148" spans="1:1">
      <c r="A148" s="2298"/>
    </row>
    <row r="149" spans="1:1">
      <c r="A149" s="2297"/>
    </row>
    <row r="150" spans="1:1">
      <c r="A150" s="2298"/>
    </row>
    <row r="151" spans="1:1">
      <c r="A151" s="2297"/>
    </row>
    <row r="152" spans="1:1">
      <c r="A152" s="2298"/>
    </row>
    <row r="153" spans="1:1">
      <c r="A153" s="2297"/>
    </row>
    <row r="154" spans="1:1">
      <c r="A154" s="2297"/>
    </row>
    <row r="155" spans="1:1">
      <c r="A155" s="2297"/>
    </row>
  </sheetData>
  <sheetProtection selectLockedCells="1" selectUnlockedCells="1"/>
  <mergeCells count="568">
    <mergeCell ref="Y89:Y90"/>
    <mergeCell ref="X89:X90"/>
    <mergeCell ref="S89:T90"/>
    <mergeCell ref="V90:W90"/>
    <mergeCell ref="A27:A29"/>
    <mergeCell ref="E27:E29"/>
    <mergeCell ref="F27:F29"/>
    <mergeCell ref="G27:G29"/>
    <mergeCell ref="J27:J29"/>
    <mergeCell ref="X27:X29"/>
    <mergeCell ref="B27:B29"/>
    <mergeCell ref="C27:C29"/>
    <mergeCell ref="D27:D29"/>
    <mergeCell ref="V27:V29"/>
    <mergeCell ref="W27:W29"/>
    <mergeCell ref="R27:R28"/>
    <mergeCell ref="S27:S28"/>
    <mergeCell ref="T27:T28"/>
    <mergeCell ref="U27:U28"/>
    <mergeCell ref="N27:N28"/>
    <mergeCell ref="X30:X31"/>
    <mergeCell ref="F40:F41"/>
    <mergeCell ref="A34:A35"/>
    <mergeCell ref="A32:A33"/>
    <mergeCell ref="A151:A152"/>
    <mergeCell ref="A153:A155"/>
    <mergeCell ref="A22:A23"/>
    <mergeCell ref="C25:C26"/>
    <mergeCell ref="D25:D26"/>
    <mergeCell ref="B25:B26"/>
    <mergeCell ref="U25:U26"/>
    <mergeCell ref="H95:H96"/>
    <mergeCell ref="I95:J96"/>
    <mergeCell ref="U89:U90"/>
    <mergeCell ref="A149:A150"/>
    <mergeCell ref="A137:A138"/>
    <mergeCell ref="A125:A126"/>
    <mergeCell ref="A123:A124"/>
    <mergeCell ref="A113:A114"/>
    <mergeCell ref="A115:A116"/>
    <mergeCell ref="A111:A112"/>
    <mergeCell ref="J30:J31"/>
    <mergeCell ref="A36:A37"/>
    <mergeCell ref="E38:E39"/>
    <mergeCell ref="F38:F39"/>
    <mergeCell ref="J38:J39"/>
    <mergeCell ref="A38:A39"/>
    <mergeCell ref="E40:E41"/>
    <mergeCell ref="A3:A4"/>
    <mergeCell ref="A18:A19"/>
    <mergeCell ref="A16:A17"/>
    <mergeCell ref="A14:A15"/>
    <mergeCell ref="A5:A6"/>
    <mergeCell ref="E25:E26"/>
    <mergeCell ref="G25:G26"/>
    <mergeCell ref="F25:F26"/>
    <mergeCell ref="G32:G33"/>
    <mergeCell ref="D14:D15"/>
    <mergeCell ref="E14:E15"/>
    <mergeCell ref="F14:F15"/>
    <mergeCell ref="G14:G15"/>
    <mergeCell ref="A7:A8"/>
    <mergeCell ref="A20:A21"/>
    <mergeCell ref="A25:A26"/>
    <mergeCell ref="E30:E31"/>
    <mergeCell ref="F30:F31"/>
    <mergeCell ref="G30:G31"/>
    <mergeCell ref="A30:A31"/>
    <mergeCell ref="B5:B6"/>
    <mergeCell ref="C5:C6"/>
    <mergeCell ref="D5:D6"/>
    <mergeCell ref="E5:E6"/>
    <mergeCell ref="B1:D1"/>
    <mergeCell ref="E1:I1"/>
    <mergeCell ref="J1:L1"/>
    <mergeCell ref="M1:Q1"/>
    <mergeCell ref="X3:X4"/>
    <mergeCell ref="J3:J4"/>
    <mergeCell ref="G3:G4"/>
    <mergeCell ref="F3:F4"/>
    <mergeCell ref="D3:D4"/>
    <mergeCell ref="E3:E4"/>
    <mergeCell ref="V3:V4"/>
    <mergeCell ref="W3:W4"/>
    <mergeCell ref="N3:N4"/>
    <mergeCell ref="B3:B4"/>
    <mergeCell ref="C3:C4"/>
    <mergeCell ref="X1:Y1"/>
    <mergeCell ref="V20:V21"/>
    <mergeCell ref="W20:W21"/>
    <mergeCell ref="X20:X21"/>
    <mergeCell ref="R1:W1"/>
    <mergeCell ref="X7:X8"/>
    <mergeCell ref="P3:P4"/>
    <mergeCell ref="P9:P10"/>
    <mergeCell ref="R9:R10"/>
    <mergeCell ref="T9:T10"/>
    <mergeCell ref="U9:U10"/>
    <mergeCell ref="V9:V10"/>
    <mergeCell ref="W9:W10"/>
    <mergeCell ref="V5:V6"/>
    <mergeCell ref="W5:W6"/>
    <mergeCell ref="X5:X6"/>
    <mergeCell ref="X9:X10"/>
    <mergeCell ref="X16:X17"/>
    <mergeCell ref="S20:S21"/>
    <mergeCell ref="V11:V13"/>
    <mergeCell ref="W11:W13"/>
    <mergeCell ref="S3:S4"/>
    <mergeCell ref="S9:S10"/>
    <mergeCell ref="S11:S13"/>
    <mergeCell ref="T7:T8"/>
    <mergeCell ref="D36:D37"/>
    <mergeCell ref="A9:A10"/>
    <mergeCell ref="N9:N10"/>
    <mergeCell ref="X11:X13"/>
    <mergeCell ref="J14:J15"/>
    <mergeCell ref="N14:N15"/>
    <mergeCell ref="P14:P15"/>
    <mergeCell ref="R14:R15"/>
    <mergeCell ref="T14:T15"/>
    <mergeCell ref="E9:E10"/>
    <mergeCell ref="F9:F10"/>
    <mergeCell ref="G9:G10"/>
    <mergeCell ref="J9:J10"/>
    <mergeCell ref="B14:B15"/>
    <mergeCell ref="B9:B10"/>
    <mergeCell ref="C9:C10"/>
    <mergeCell ref="D9:D10"/>
    <mergeCell ref="B11:B13"/>
    <mergeCell ref="C11:C13"/>
    <mergeCell ref="D11:D13"/>
    <mergeCell ref="E11:E13"/>
    <mergeCell ref="F11:F13"/>
    <mergeCell ref="G11:G13"/>
    <mergeCell ref="J11:J13"/>
    <mergeCell ref="E32:E33"/>
    <mergeCell ref="F32:F33"/>
    <mergeCell ref="J32:J33"/>
    <mergeCell ref="B45:B46"/>
    <mergeCell ref="C45:C46"/>
    <mergeCell ref="D45:D46"/>
    <mergeCell ref="E45:E46"/>
    <mergeCell ref="F45:F46"/>
    <mergeCell ref="G45:G46"/>
    <mergeCell ref="J45:J46"/>
    <mergeCell ref="B42:B44"/>
    <mergeCell ref="C42:C44"/>
    <mergeCell ref="D42:D44"/>
    <mergeCell ref="E42:E44"/>
    <mergeCell ref="G42:G44"/>
    <mergeCell ref="J42:J44"/>
    <mergeCell ref="E34:E35"/>
    <mergeCell ref="F34:F35"/>
    <mergeCell ref="J34:J35"/>
    <mergeCell ref="B34:B35"/>
    <mergeCell ref="C34:C35"/>
    <mergeCell ref="D34:D35"/>
    <mergeCell ref="B36:B37"/>
    <mergeCell ref="C36:C37"/>
    <mergeCell ref="A40:A41"/>
    <mergeCell ref="A103:A104"/>
    <mergeCell ref="A99:A100"/>
    <mergeCell ref="A101:A102"/>
    <mergeCell ref="A97:A98"/>
    <mergeCell ref="A95:A96"/>
    <mergeCell ref="A45:A46"/>
    <mergeCell ref="A55:A56"/>
    <mergeCell ref="A60:A61"/>
    <mergeCell ref="A63:A64"/>
    <mergeCell ref="A48:A50"/>
    <mergeCell ref="E48:E50"/>
    <mergeCell ref="A127:A128"/>
    <mergeCell ref="A93:A94"/>
    <mergeCell ref="A91:A92"/>
    <mergeCell ref="A89:A90"/>
    <mergeCell ref="A121:A122"/>
    <mergeCell ref="A119:A120"/>
    <mergeCell ref="A117:A118"/>
    <mergeCell ref="C60:C61"/>
    <mergeCell ref="D60:D61"/>
    <mergeCell ref="A65:A66"/>
    <mergeCell ref="C63:C64"/>
    <mergeCell ref="D63:D64"/>
    <mergeCell ref="B63:B64"/>
    <mergeCell ref="A82:A83"/>
    <mergeCell ref="A79:A81"/>
    <mergeCell ref="B79:B81"/>
    <mergeCell ref="C79:C81"/>
    <mergeCell ref="D79:D81"/>
    <mergeCell ref="A105:A106"/>
    <mergeCell ref="A109:A110"/>
    <mergeCell ref="A107:A108"/>
    <mergeCell ref="A85:A86"/>
    <mergeCell ref="B85:B86"/>
    <mergeCell ref="C85:C86"/>
    <mergeCell ref="F57:F59"/>
    <mergeCell ref="E63:E64"/>
    <mergeCell ref="A67:A68"/>
    <mergeCell ref="F79:F81"/>
    <mergeCell ref="B67:B68"/>
    <mergeCell ref="C67:C68"/>
    <mergeCell ref="D67:D68"/>
    <mergeCell ref="D85:D86"/>
    <mergeCell ref="F48:F50"/>
    <mergeCell ref="G48:G50"/>
    <mergeCell ref="A77:A78"/>
    <mergeCell ref="B77:B78"/>
    <mergeCell ref="C77:C78"/>
    <mergeCell ref="D77:D78"/>
    <mergeCell ref="E69:E70"/>
    <mergeCell ref="F69:F70"/>
    <mergeCell ref="E67:E68"/>
    <mergeCell ref="F67:F68"/>
    <mergeCell ref="E65:E66"/>
    <mergeCell ref="F63:F64"/>
    <mergeCell ref="G63:G64"/>
    <mergeCell ref="G69:G70"/>
    <mergeCell ref="G67:G68"/>
    <mergeCell ref="D69:D70"/>
    <mergeCell ref="B65:B66"/>
    <mergeCell ref="C65:C66"/>
    <mergeCell ref="D65:D66"/>
    <mergeCell ref="C55:C56"/>
    <mergeCell ref="D55:D56"/>
    <mergeCell ref="B48:B50"/>
    <mergeCell ref="C48:C50"/>
    <mergeCell ref="D48:D50"/>
    <mergeCell ref="A147:A148"/>
    <mergeCell ref="A145:A146"/>
    <mergeCell ref="A143:A144"/>
    <mergeCell ref="A141:A142"/>
    <mergeCell ref="A139:A140"/>
    <mergeCell ref="A135:A136"/>
    <mergeCell ref="A133:A134"/>
    <mergeCell ref="A131:A132"/>
    <mergeCell ref="A129:A130"/>
    <mergeCell ref="A11:A13"/>
    <mergeCell ref="A42:A44"/>
    <mergeCell ref="A57:A59"/>
    <mergeCell ref="E77:E78"/>
    <mergeCell ref="F77:F78"/>
    <mergeCell ref="G77:G78"/>
    <mergeCell ref="A69:A70"/>
    <mergeCell ref="B69:B70"/>
    <mergeCell ref="C69:C70"/>
    <mergeCell ref="G57:G59"/>
    <mergeCell ref="E57:E59"/>
    <mergeCell ref="B57:B59"/>
    <mergeCell ref="C57:C59"/>
    <mergeCell ref="D57:D59"/>
    <mergeCell ref="F65:F66"/>
    <mergeCell ref="G65:G66"/>
    <mergeCell ref="B60:B61"/>
    <mergeCell ref="E60:E61"/>
    <mergeCell ref="F60:F61"/>
    <mergeCell ref="G60:G61"/>
    <mergeCell ref="G55:G56"/>
    <mergeCell ref="E55:E56"/>
    <mergeCell ref="F55:F56"/>
    <mergeCell ref="B55:B56"/>
    <mergeCell ref="F5:F6"/>
    <mergeCell ref="G5:G6"/>
    <mergeCell ref="J5:J6"/>
    <mergeCell ref="R5:R6"/>
    <mergeCell ref="T5:T6"/>
    <mergeCell ref="U5:U6"/>
    <mergeCell ref="F42:F44"/>
    <mergeCell ref="H42:H44"/>
    <mergeCell ref="I42:I44"/>
    <mergeCell ref="N42:N44"/>
    <mergeCell ref="P20:P21"/>
    <mergeCell ref="Q20:Q21"/>
    <mergeCell ref="O20:O21"/>
    <mergeCell ref="R20:R21"/>
    <mergeCell ref="T20:T21"/>
    <mergeCell ref="U20:U21"/>
    <mergeCell ref="N7:N8"/>
    <mergeCell ref="R7:R8"/>
    <mergeCell ref="P12:P13"/>
    <mergeCell ref="R11:R13"/>
    <mergeCell ref="T11:T13"/>
    <mergeCell ref="U11:U13"/>
    <mergeCell ref="S5:S6"/>
    <mergeCell ref="S7:S8"/>
    <mergeCell ref="C14:C15"/>
    <mergeCell ref="S14:S15"/>
    <mergeCell ref="U7:U8"/>
    <mergeCell ref="V7:V8"/>
    <mergeCell ref="W7:W8"/>
    <mergeCell ref="B7:B8"/>
    <mergeCell ref="C7:C8"/>
    <mergeCell ref="D7:D8"/>
    <mergeCell ref="E7:E8"/>
    <mergeCell ref="F7:F8"/>
    <mergeCell ref="G7:G8"/>
    <mergeCell ref="J7:J8"/>
    <mergeCell ref="N11:N13"/>
    <mergeCell ref="B16:B17"/>
    <mergeCell ref="C16:C17"/>
    <mergeCell ref="D16:D17"/>
    <mergeCell ref="E16:E17"/>
    <mergeCell ref="F16:F17"/>
    <mergeCell ref="G16:G17"/>
    <mergeCell ref="J16:J17"/>
    <mergeCell ref="M16:M17"/>
    <mergeCell ref="N16:N17"/>
    <mergeCell ref="J18:J19"/>
    <mergeCell ref="N18:N19"/>
    <mergeCell ref="X18:X19"/>
    <mergeCell ref="V18:V19"/>
    <mergeCell ref="W18:W19"/>
    <mergeCell ref="S18:S19"/>
    <mergeCell ref="U14:U15"/>
    <mergeCell ref="V14:V15"/>
    <mergeCell ref="W14:W15"/>
    <mergeCell ref="X14:X15"/>
    <mergeCell ref="O16:O17"/>
    <mergeCell ref="P16:P17"/>
    <mergeCell ref="Q16:Q17"/>
    <mergeCell ref="R16:R17"/>
    <mergeCell ref="T16:T17"/>
    <mergeCell ref="S16:S17"/>
    <mergeCell ref="U16:U17"/>
    <mergeCell ref="V16:V17"/>
    <mergeCell ref="W16:W17"/>
    <mergeCell ref="B22:B23"/>
    <mergeCell ref="C22:C23"/>
    <mergeCell ref="D22:D23"/>
    <mergeCell ref="E22:E23"/>
    <mergeCell ref="F22:F23"/>
    <mergeCell ref="G22:G23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J20:J21"/>
    <mergeCell ref="M20:M21"/>
    <mergeCell ref="N20:N21"/>
    <mergeCell ref="T22:T23"/>
    <mergeCell ref="U22:U23"/>
    <mergeCell ref="V22:V23"/>
    <mergeCell ref="W22:W23"/>
    <mergeCell ref="X22:X23"/>
    <mergeCell ref="J25:J26"/>
    <mergeCell ref="N25:N26"/>
    <mergeCell ref="R25:R26"/>
    <mergeCell ref="T25:T26"/>
    <mergeCell ref="V25:V26"/>
    <mergeCell ref="W25:W26"/>
    <mergeCell ref="X25:X26"/>
    <mergeCell ref="J22:J23"/>
    <mergeCell ref="N22:N23"/>
    <mergeCell ref="R22:R23"/>
    <mergeCell ref="V30:V31"/>
    <mergeCell ref="W30:W31"/>
    <mergeCell ref="B40:B41"/>
    <mergeCell ref="C40:C41"/>
    <mergeCell ref="D40:D41"/>
    <mergeCell ref="J36:J37"/>
    <mergeCell ref="E36:E37"/>
    <mergeCell ref="F36:F37"/>
    <mergeCell ref="B38:B39"/>
    <mergeCell ref="C38:C39"/>
    <mergeCell ref="D38:D39"/>
    <mergeCell ref="J40:J41"/>
    <mergeCell ref="B30:B31"/>
    <mergeCell ref="C30:C31"/>
    <mergeCell ref="D30:D31"/>
    <mergeCell ref="M30:M31"/>
    <mergeCell ref="N30:N31"/>
    <mergeCell ref="O30:O31"/>
    <mergeCell ref="P30:P31"/>
    <mergeCell ref="V32:V33"/>
    <mergeCell ref="W32:W33"/>
    <mergeCell ref="V34:V35"/>
    <mergeCell ref="W34:W35"/>
    <mergeCell ref="V36:V37"/>
    <mergeCell ref="Y20:Y21"/>
    <mergeCell ref="X40:X41"/>
    <mergeCell ref="X36:X37"/>
    <mergeCell ref="X42:X44"/>
    <mergeCell ref="X69:X70"/>
    <mergeCell ref="X67:X68"/>
    <mergeCell ref="X77:X78"/>
    <mergeCell ref="X63:X64"/>
    <mergeCell ref="X57:X59"/>
    <mergeCell ref="X60:X61"/>
    <mergeCell ref="X65:X66"/>
    <mergeCell ref="X48:X50"/>
    <mergeCell ref="X34:X35"/>
    <mergeCell ref="X38:X39"/>
    <mergeCell ref="X55:X56"/>
    <mergeCell ref="X32:X33"/>
    <mergeCell ref="Y63:Y64"/>
    <mergeCell ref="X45:X46"/>
    <mergeCell ref="Y45:Y46"/>
    <mergeCell ref="R42:R44"/>
    <mergeCell ref="U42:U44"/>
    <mergeCell ref="V42:V44"/>
    <mergeCell ref="W42:W44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T42:T44"/>
    <mergeCell ref="S42:S44"/>
    <mergeCell ref="N57:N59"/>
    <mergeCell ref="J48:J50"/>
    <mergeCell ref="R60:R61"/>
    <mergeCell ref="T60:T61"/>
    <mergeCell ref="U60:U61"/>
    <mergeCell ref="S60:S61"/>
    <mergeCell ref="N60:N61"/>
    <mergeCell ref="U63:U64"/>
    <mergeCell ref="V63:V64"/>
    <mergeCell ref="S55:S56"/>
    <mergeCell ref="V60:V61"/>
    <mergeCell ref="J60:J61"/>
    <mergeCell ref="N48:N50"/>
    <mergeCell ref="R48:R50"/>
    <mergeCell ref="T48:T50"/>
    <mergeCell ref="U48:U50"/>
    <mergeCell ref="V48:V50"/>
    <mergeCell ref="S48:S50"/>
    <mergeCell ref="J57:J59"/>
    <mergeCell ref="J55:J56"/>
    <mergeCell ref="V57:V59"/>
    <mergeCell ref="U57:U59"/>
    <mergeCell ref="S57:S59"/>
    <mergeCell ref="R55:R56"/>
    <mergeCell ref="Y65:Y66"/>
    <mergeCell ref="Y67:Y68"/>
    <mergeCell ref="U65:U66"/>
    <mergeCell ref="P63:P64"/>
    <mergeCell ref="Q63:Q64"/>
    <mergeCell ref="R63:R64"/>
    <mergeCell ref="W55:W56"/>
    <mergeCell ref="R57:R59"/>
    <mergeCell ref="T57:T59"/>
    <mergeCell ref="W63:W64"/>
    <mergeCell ref="W60:W61"/>
    <mergeCell ref="W57:W59"/>
    <mergeCell ref="T55:T56"/>
    <mergeCell ref="U55:U56"/>
    <mergeCell ref="V55:V56"/>
    <mergeCell ref="R65:R66"/>
    <mergeCell ref="M67:M68"/>
    <mergeCell ref="Q67:Q68"/>
    <mergeCell ref="R67:R68"/>
    <mergeCell ref="S67:S68"/>
    <mergeCell ref="O63:O64"/>
    <mergeCell ref="M63:M64"/>
    <mergeCell ref="N63:N64"/>
    <mergeCell ref="M65:M66"/>
    <mergeCell ref="N65:N66"/>
    <mergeCell ref="O65:O66"/>
    <mergeCell ref="C82:C83"/>
    <mergeCell ref="D82:D83"/>
    <mergeCell ref="E82:E83"/>
    <mergeCell ref="F82:F83"/>
    <mergeCell ref="G82:G83"/>
    <mergeCell ref="U77:U78"/>
    <mergeCell ref="T77:T78"/>
    <mergeCell ref="R77:R78"/>
    <mergeCell ref="S77:S78"/>
    <mergeCell ref="E79:E81"/>
    <mergeCell ref="J82:J83"/>
    <mergeCell ref="N82:N83"/>
    <mergeCell ref="X79:X81"/>
    <mergeCell ref="R79:R80"/>
    <mergeCell ref="T79:T80"/>
    <mergeCell ref="U79:U80"/>
    <mergeCell ref="X85:X86"/>
    <mergeCell ref="A87:A88"/>
    <mergeCell ref="B87:B88"/>
    <mergeCell ref="N87:N88"/>
    <mergeCell ref="R87:R88"/>
    <mergeCell ref="S87:S88"/>
    <mergeCell ref="T87:T88"/>
    <mergeCell ref="U87:U88"/>
    <mergeCell ref="V87:V88"/>
    <mergeCell ref="W87:W88"/>
    <mergeCell ref="X87:X88"/>
    <mergeCell ref="C87:C88"/>
    <mergeCell ref="D87:D88"/>
    <mergeCell ref="E87:E88"/>
    <mergeCell ref="F87:F88"/>
    <mergeCell ref="G87:G88"/>
    <mergeCell ref="J87:J88"/>
    <mergeCell ref="K87:K88"/>
    <mergeCell ref="X82:X83"/>
    <mergeCell ref="B82:B83"/>
    <mergeCell ref="J63:J64"/>
    <mergeCell ref="W67:W68"/>
    <mergeCell ref="U69:U70"/>
    <mergeCell ref="V69:V70"/>
    <mergeCell ref="S69:S70"/>
    <mergeCell ref="W69:W70"/>
    <mergeCell ref="P67:P68"/>
    <mergeCell ref="G79:G81"/>
    <mergeCell ref="J79:J81"/>
    <mergeCell ref="J65:J66"/>
    <mergeCell ref="N67:N68"/>
    <mergeCell ref="O67:O68"/>
    <mergeCell ref="T65:T66"/>
    <mergeCell ref="S65:S66"/>
    <mergeCell ref="V67:V68"/>
    <mergeCell ref="V77:V78"/>
    <mergeCell ref="W77:W78"/>
    <mergeCell ref="N69:N70"/>
    <mergeCell ref="R69:R70"/>
    <mergeCell ref="T69:T70"/>
    <mergeCell ref="T67:T68"/>
    <mergeCell ref="U67:U68"/>
    <mergeCell ref="P65:P66"/>
    <mergeCell ref="Q65:Q66"/>
    <mergeCell ref="W36:W37"/>
    <mergeCell ref="V38:V39"/>
    <mergeCell ref="W38:W39"/>
    <mergeCell ref="V40:V41"/>
    <mergeCell ref="W40:W41"/>
    <mergeCell ref="V79:V81"/>
    <mergeCell ref="W79:W81"/>
    <mergeCell ref="T63:T64"/>
    <mergeCell ref="S63:S64"/>
    <mergeCell ref="W65:W66"/>
    <mergeCell ref="V65:V66"/>
    <mergeCell ref="W48:W50"/>
    <mergeCell ref="H87:H88"/>
    <mergeCell ref="I87:I88"/>
    <mergeCell ref="S79:S80"/>
    <mergeCell ref="U85:U86"/>
    <mergeCell ref="R85:R86"/>
    <mergeCell ref="S85:S86"/>
    <mergeCell ref="T85:T86"/>
    <mergeCell ref="N85:N86"/>
    <mergeCell ref="E85:E86"/>
    <mergeCell ref="F85:F86"/>
    <mergeCell ref="G85:G86"/>
    <mergeCell ref="J85:J86"/>
    <mergeCell ref="V85:V86"/>
    <mergeCell ref="W85:W86"/>
    <mergeCell ref="K85:K86"/>
    <mergeCell ref="L85:L86"/>
    <mergeCell ref="T82:T83"/>
    <mergeCell ref="H85:H86"/>
    <mergeCell ref="I85:I86"/>
    <mergeCell ref="J69:J70"/>
    <mergeCell ref="J67:J68"/>
    <mergeCell ref="J77:J78"/>
    <mergeCell ref="W82:W83"/>
    <mergeCell ref="V82:V83"/>
  </mergeCells>
  <pageMargins left="0.22" right="0.25" top="0.74803149606299213" bottom="0.74803149606299213" header="0.31496062992125984" footer="0.31496062992125984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84"/>
  <sheetViews>
    <sheetView zoomScale="57" zoomScaleNormal="57" workbookViewId="0">
      <pane ySplit="2" topLeftCell="A3" activePane="bottomLeft" state="frozen"/>
      <selection activeCell="C1" sqref="C1"/>
      <selection pane="bottomLeft" activeCell="Z689" sqref="Z689"/>
    </sheetView>
  </sheetViews>
  <sheetFormatPr baseColWidth="10" defaultRowHeight="12.75"/>
  <cols>
    <col min="1" max="1" width="8.28515625" style="45" customWidth="1"/>
    <col min="2" max="2" width="9.5703125" style="32" customWidth="1"/>
    <col min="3" max="3" width="9.85546875" style="1" customWidth="1"/>
    <col min="4" max="4" width="10" style="1" customWidth="1"/>
    <col min="5" max="5" width="22.42578125" style="1" customWidth="1"/>
    <col min="6" max="6" width="13.85546875" style="37" customWidth="1"/>
    <col min="7" max="7" width="48.140625" style="1" customWidth="1"/>
    <col min="8" max="8" width="6.85546875" style="1" customWidth="1"/>
    <col min="9" max="9" width="12.5703125" style="45" customWidth="1"/>
    <col min="10" max="10" width="26.85546875" style="152" customWidth="1"/>
    <col min="11" max="11" width="16.7109375" style="1" customWidth="1"/>
    <col min="12" max="12" width="16.85546875" style="28" customWidth="1"/>
    <col min="13" max="13" width="15.7109375" style="1" customWidth="1"/>
    <col min="14" max="14" width="25.28515625" style="1" customWidth="1"/>
    <col min="15" max="15" width="14.140625" style="1" customWidth="1"/>
    <col min="16" max="16" width="22.7109375" style="1" customWidth="1"/>
    <col min="17" max="17" width="9.42578125" style="1" customWidth="1"/>
    <col min="18" max="18" width="12.42578125" style="560" customWidth="1"/>
    <col min="19" max="19" width="10.7109375" style="44" customWidth="1"/>
    <col min="20" max="20" width="10.7109375" style="45" customWidth="1"/>
    <col min="21" max="21" width="13" style="92" customWidth="1"/>
    <col min="22" max="22" width="20.7109375" style="584" customWidth="1"/>
    <col min="23" max="23" width="14.140625" style="560" customWidth="1"/>
    <col min="24" max="24" width="14.85546875" style="34" customWidth="1"/>
    <col min="25" max="25" width="14.85546875" style="1" customWidth="1"/>
    <col min="26" max="26" width="21.85546875" style="366" customWidth="1"/>
    <col min="27" max="27" width="14.85546875" style="1" customWidth="1"/>
    <col min="28" max="16384" width="11.42578125" style="1"/>
  </cols>
  <sheetData>
    <row r="1" spans="1:26" ht="15.75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3"/>
      <c r="H1" s="1893"/>
      <c r="I1" s="1894"/>
      <c r="J1" s="1892" t="s">
        <v>15</v>
      </c>
      <c r="K1" s="1893"/>
      <c r="L1" s="1893"/>
      <c r="M1" s="1894"/>
      <c r="N1" s="1892" t="s">
        <v>21</v>
      </c>
      <c r="O1" s="1893"/>
      <c r="P1" s="1893"/>
      <c r="Q1" s="1894"/>
      <c r="R1" s="2337" t="s">
        <v>26</v>
      </c>
      <c r="S1" s="2338"/>
      <c r="T1" s="2339"/>
      <c r="U1" s="2339"/>
      <c r="V1" s="2339"/>
      <c r="W1" s="2339"/>
      <c r="X1" s="2340"/>
      <c r="Y1" s="1896" t="s">
        <v>28</v>
      </c>
      <c r="Z1" s="2063"/>
    </row>
    <row r="2" spans="1:26" ht="67.5" customHeight="1" thickBot="1">
      <c r="A2" s="187" t="s">
        <v>0</v>
      </c>
      <c r="B2" s="29" t="s">
        <v>1</v>
      </c>
      <c r="C2" s="12" t="s">
        <v>2</v>
      </c>
      <c r="D2" s="13" t="s">
        <v>3</v>
      </c>
      <c r="E2" s="11" t="s">
        <v>4</v>
      </c>
      <c r="F2" s="35" t="s">
        <v>5</v>
      </c>
      <c r="G2" s="12" t="s">
        <v>6</v>
      </c>
      <c r="H2" s="8" t="s">
        <v>7</v>
      </c>
      <c r="I2" s="85" t="s">
        <v>8</v>
      </c>
      <c r="J2" s="196" t="s">
        <v>11</v>
      </c>
      <c r="K2" s="23" t="s">
        <v>12</v>
      </c>
      <c r="L2" s="27" t="s">
        <v>13</v>
      </c>
      <c r="M2" s="17" t="s">
        <v>14</v>
      </c>
      <c r="N2" s="11" t="s">
        <v>16</v>
      </c>
      <c r="O2" s="12" t="s">
        <v>17</v>
      </c>
      <c r="P2" s="12" t="s">
        <v>18</v>
      </c>
      <c r="Q2" s="9" t="s">
        <v>29</v>
      </c>
      <c r="R2" s="561" t="s">
        <v>3819</v>
      </c>
      <c r="S2" s="527" t="s">
        <v>258</v>
      </c>
      <c r="T2" s="515" t="s">
        <v>23</v>
      </c>
      <c r="U2" s="91" t="s">
        <v>24</v>
      </c>
      <c r="V2" s="566" t="s">
        <v>25</v>
      </c>
      <c r="W2" s="556" t="s">
        <v>4849</v>
      </c>
      <c r="X2" s="197" t="s">
        <v>4848</v>
      </c>
      <c r="Y2" s="1861" t="s">
        <v>27</v>
      </c>
      <c r="Z2" s="1859" t="s">
        <v>720</v>
      </c>
    </row>
    <row r="3" spans="1:26" ht="39" customHeight="1">
      <c r="A3" s="250">
        <v>1</v>
      </c>
      <c r="B3" s="30">
        <v>2012</v>
      </c>
      <c r="C3" s="509">
        <v>41260</v>
      </c>
      <c r="D3" s="786">
        <v>41230</v>
      </c>
      <c r="E3" s="777" t="s">
        <v>297</v>
      </c>
      <c r="F3" s="220">
        <v>20100</v>
      </c>
      <c r="G3" s="25" t="s">
        <v>2562</v>
      </c>
      <c r="H3" s="6"/>
      <c r="I3" s="776">
        <v>90</v>
      </c>
      <c r="J3" s="831" t="s">
        <v>2911</v>
      </c>
      <c r="K3" s="832"/>
      <c r="L3" s="341"/>
      <c r="M3" s="155"/>
      <c r="N3" s="146" t="s">
        <v>566</v>
      </c>
      <c r="O3" s="2" t="s">
        <v>410</v>
      </c>
      <c r="P3" s="2" t="s">
        <v>3719</v>
      </c>
      <c r="Q3" s="156"/>
      <c r="R3" s="562">
        <v>1430</v>
      </c>
      <c r="S3" s="528">
        <v>1470</v>
      </c>
      <c r="T3" s="516">
        <v>520</v>
      </c>
      <c r="U3" s="589">
        <v>0.08</v>
      </c>
      <c r="V3" s="567">
        <v>2149.1999999999998</v>
      </c>
      <c r="W3" s="557">
        <v>300</v>
      </c>
      <c r="X3" s="512">
        <v>300</v>
      </c>
      <c r="Y3" s="514" t="s">
        <v>3240</v>
      </c>
      <c r="Z3" s="376">
        <v>2.5649999999999999</v>
      </c>
    </row>
    <row r="4" spans="1:26" ht="39" customHeight="1">
      <c r="A4" s="250">
        <v>2</v>
      </c>
      <c r="B4" s="30">
        <v>2012</v>
      </c>
      <c r="C4" s="509">
        <v>41256</v>
      </c>
      <c r="D4" s="786">
        <v>41255</v>
      </c>
      <c r="E4" s="193" t="s">
        <v>169</v>
      </c>
      <c r="F4" s="24">
        <v>20090</v>
      </c>
      <c r="G4" s="493" t="s">
        <v>2563</v>
      </c>
      <c r="H4" s="2"/>
      <c r="I4" s="751">
        <v>70</v>
      </c>
      <c r="J4" s="193" t="s">
        <v>2912</v>
      </c>
      <c r="K4" s="24" t="s">
        <v>130</v>
      </c>
      <c r="L4" s="26">
        <v>614673281</v>
      </c>
      <c r="M4" s="141"/>
      <c r="N4" s="147" t="s">
        <v>3657</v>
      </c>
      <c r="O4" s="2" t="s">
        <v>410</v>
      </c>
      <c r="P4" s="2" t="s">
        <v>3670</v>
      </c>
      <c r="Q4" s="142"/>
      <c r="R4" s="562">
        <v>1695</v>
      </c>
      <c r="S4" s="707" t="s">
        <v>3761</v>
      </c>
      <c r="T4" s="774" t="s">
        <v>3761</v>
      </c>
      <c r="U4" s="590">
        <v>7.0000000000000007E-2</v>
      </c>
      <c r="V4" s="568">
        <v>1813.65</v>
      </c>
      <c r="W4" s="557">
        <v>300</v>
      </c>
      <c r="X4" s="512">
        <v>300</v>
      </c>
      <c r="Y4" s="514" t="s">
        <v>3240</v>
      </c>
      <c r="Z4" s="362">
        <v>2.5649999999999999</v>
      </c>
    </row>
    <row r="5" spans="1:26" ht="39" customHeight="1">
      <c r="A5" s="250">
        <v>3</v>
      </c>
      <c r="B5" s="30">
        <v>2012</v>
      </c>
      <c r="C5" s="509">
        <v>41204</v>
      </c>
      <c r="D5" s="786">
        <v>41201</v>
      </c>
      <c r="E5" s="193" t="s">
        <v>169</v>
      </c>
      <c r="F5" s="493">
        <v>20090</v>
      </c>
      <c r="G5" s="493" t="s">
        <v>2564</v>
      </c>
      <c r="H5" s="2"/>
      <c r="I5" s="751">
        <v>120</v>
      </c>
      <c r="J5" s="193" t="s">
        <v>2913</v>
      </c>
      <c r="K5" s="24" t="s">
        <v>2309</v>
      </c>
      <c r="L5" s="26">
        <v>495220292</v>
      </c>
      <c r="M5" s="141"/>
      <c r="N5" s="147" t="s">
        <v>3740</v>
      </c>
      <c r="O5" s="2" t="s">
        <v>410</v>
      </c>
      <c r="P5" s="2" t="s">
        <v>3670</v>
      </c>
      <c r="Q5" s="142"/>
      <c r="R5" s="569">
        <v>1720.88</v>
      </c>
      <c r="S5" s="707" t="s">
        <v>3761</v>
      </c>
      <c r="T5" s="774" t="s">
        <v>3761</v>
      </c>
      <c r="U5" s="590">
        <v>7.0000000000000007E-2</v>
      </c>
      <c r="V5" s="569">
        <v>1720.88</v>
      </c>
      <c r="W5" s="557">
        <v>300</v>
      </c>
      <c r="X5" s="512">
        <v>300</v>
      </c>
      <c r="Y5" s="514" t="s">
        <v>3240</v>
      </c>
      <c r="Z5" s="362">
        <v>2.5649999999999999</v>
      </c>
    </row>
    <row r="6" spans="1:26" ht="39" customHeight="1">
      <c r="A6" s="250">
        <v>4</v>
      </c>
      <c r="B6" s="30">
        <v>2012</v>
      </c>
      <c r="C6" s="509">
        <v>41242</v>
      </c>
      <c r="D6" s="786">
        <v>41242</v>
      </c>
      <c r="E6" s="193" t="s">
        <v>169</v>
      </c>
      <c r="F6" s="203">
        <v>20090</v>
      </c>
      <c r="G6" s="207" t="s">
        <v>2565</v>
      </c>
      <c r="H6" s="2"/>
      <c r="I6" s="751">
        <v>50</v>
      </c>
      <c r="J6" s="193" t="s">
        <v>63</v>
      </c>
      <c r="K6" s="203" t="s">
        <v>368</v>
      </c>
      <c r="L6" s="26">
        <v>495205928</v>
      </c>
      <c r="M6" s="141"/>
      <c r="N6" s="147" t="s">
        <v>3830</v>
      </c>
      <c r="O6" s="2" t="s">
        <v>410</v>
      </c>
      <c r="P6" s="2" t="s">
        <v>3670</v>
      </c>
      <c r="Q6" s="142"/>
      <c r="R6" s="562">
        <v>1780</v>
      </c>
      <c r="S6" s="707" t="s">
        <v>3761</v>
      </c>
      <c r="T6" s="774" t="s">
        <v>3761</v>
      </c>
      <c r="U6" s="590">
        <v>7.0000000000000007E-2</v>
      </c>
      <c r="V6" s="568">
        <v>1922.4</v>
      </c>
      <c r="W6" s="557">
        <v>300</v>
      </c>
      <c r="X6" s="512">
        <v>300</v>
      </c>
      <c r="Y6" s="514" t="s">
        <v>3240</v>
      </c>
      <c r="Z6" s="362">
        <v>2.5649999999999999</v>
      </c>
    </row>
    <row r="7" spans="1:26" ht="39" customHeight="1">
      <c r="A7" s="250">
        <v>5</v>
      </c>
      <c r="B7" s="30">
        <v>2012</v>
      </c>
      <c r="C7" s="509">
        <v>41256</v>
      </c>
      <c r="D7" s="786">
        <v>41255</v>
      </c>
      <c r="E7" s="193" t="s">
        <v>169</v>
      </c>
      <c r="F7" s="203">
        <v>20000</v>
      </c>
      <c r="G7" s="207" t="s">
        <v>2566</v>
      </c>
      <c r="H7" s="2"/>
      <c r="I7" s="751">
        <v>120</v>
      </c>
      <c r="J7" s="193" t="s">
        <v>2914</v>
      </c>
      <c r="K7" s="203" t="s">
        <v>2915</v>
      </c>
      <c r="L7" s="26">
        <v>495212338</v>
      </c>
      <c r="M7" s="141"/>
      <c r="N7" s="147" t="s">
        <v>3729</v>
      </c>
      <c r="O7" s="710" t="s">
        <v>410</v>
      </c>
      <c r="P7" s="2" t="s">
        <v>3728</v>
      </c>
      <c r="Q7" s="142"/>
      <c r="R7" s="562">
        <v>1752.16</v>
      </c>
      <c r="S7" s="707" t="s">
        <v>3761</v>
      </c>
      <c r="T7" s="774" t="s">
        <v>3761</v>
      </c>
      <c r="U7" s="590">
        <v>7.0000000000000007E-2</v>
      </c>
      <c r="V7" s="568">
        <v>1892.23</v>
      </c>
      <c r="W7" s="557">
        <v>300</v>
      </c>
      <c r="X7" s="512">
        <v>300</v>
      </c>
      <c r="Y7" s="514" t="s">
        <v>3240</v>
      </c>
      <c r="Z7" s="362">
        <v>2.5649999999999999</v>
      </c>
    </row>
    <row r="8" spans="1:26" ht="39" customHeight="1">
      <c r="A8" s="250">
        <v>6</v>
      </c>
      <c r="B8" s="30">
        <v>2012</v>
      </c>
      <c r="C8" s="509">
        <v>41260</v>
      </c>
      <c r="D8" s="786">
        <v>41257</v>
      </c>
      <c r="E8" s="193" t="s">
        <v>169</v>
      </c>
      <c r="F8" s="203">
        <v>20000</v>
      </c>
      <c r="G8" s="207" t="s">
        <v>2567</v>
      </c>
      <c r="H8" s="2"/>
      <c r="I8" s="751">
        <v>70</v>
      </c>
      <c r="J8" s="193" t="s">
        <v>2916</v>
      </c>
      <c r="K8" s="203" t="s">
        <v>94</v>
      </c>
      <c r="L8" s="26">
        <v>495211978</v>
      </c>
      <c r="M8" s="141"/>
      <c r="N8" s="147" t="s">
        <v>3729</v>
      </c>
      <c r="O8" s="710" t="s">
        <v>410</v>
      </c>
      <c r="P8" s="2" t="s">
        <v>3660</v>
      </c>
      <c r="Q8" s="142"/>
      <c r="R8" s="562">
        <v>2154.6799999999998</v>
      </c>
      <c r="S8" s="707" t="s">
        <v>3761</v>
      </c>
      <c r="T8" s="774" t="s">
        <v>3761</v>
      </c>
      <c r="U8" s="590">
        <v>7.0000000000000007E-2</v>
      </c>
      <c r="V8" s="569">
        <v>2327.0500000000002</v>
      </c>
      <c r="W8" s="557">
        <v>300</v>
      </c>
      <c r="X8" s="512">
        <v>300</v>
      </c>
      <c r="Y8" s="514" t="s">
        <v>3240</v>
      </c>
      <c r="Z8" s="362">
        <v>2.5649999999999999</v>
      </c>
    </row>
    <row r="9" spans="1:26" ht="39" customHeight="1">
      <c r="A9" s="250">
        <v>7</v>
      </c>
      <c r="B9" s="30">
        <v>2012</v>
      </c>
      <c r="C9" s="509">
        <v>41177</v>
      </c>
      <c r="D9" s="786">
        <v>41176</v>
      </c>
      <c r="E9" s="193" t="s">
        <v>169</v>
      </c>
      <c r="F9" s="203">
        <v>20000</v>
      </c>
      <c r="G9" s="207" t="s">
        <v>2568</v>
      </c>
      <c r="H9" s="2"/>
      <c r="I9" s="751">
        <v>50</v>
      </c>
      <c r="J9" s="775" t="s">
        <v>2917</v>
      </c>
      <c r="K9" s="461" t="s">
        <v>2315</v>
      </c>
      <c r="L9" s="26">
        <v>615908418</v>
      </c>
      <c r="M9" s="141"/>
      <c r="N9" s="147" t="s">
        <v>3729</v>
      </c>
      <c r="O9" s="710" t="s">
        <v>410</v>
      </c>
      <c r="P9" s="2" t="s">
        <v>3728</v>
      </c>
      <c r="Q9" s="142"/>
      <c r="R9" s="562">
        <v>1752.16</v>
      </c>
      <c r="S9" s="707" t="s">
        <v>3761</v>
      </c>
      <c r="T9" s="774" t="s">
        <v>3761</v>
      </c>
      <c r="U9" s="590">
        <v>0.08</v>
      </c>
      <c r="V9" s="568">
        <v>1892.33</v>
      </c>
      <c r="W9" s="557">
        <v>300</v>
      </c>
      <c r="X9" s="512">
        <v>300</v>
      </c>
      <c r="Y9" s="514" t="s">
        <v>3240</v>
      </c>
      <c r="Z9" s="362">
        <v>2.5649999999999999</v>
      </c>
    </row>
    <row r="10" spans="1:26" ht="39" customHeight="1">
      <c r="A10" s="250">
        <v>8</v>
      </c>
      <c r="B10" s="30">
        <v>2012</v>
      </c>
      <c r="C10" s="509">
        <v>41257</v>
      </c>
      <c r="D10" s="786">
        <v>41257</v>
      </c>
      <c r="E10" s="193" t="s">
        <v>247</v>
      </c>
      <c r="F10" s="203">
        <v>20167</v>
      </c>
      <c r="G10" s="207" t="s">
        <v>2569</v>
      </c>
      <c r="H10" s="2"/>
      <c r="I10" s="751">
        <v>95</v>
      </c>
      <c r="J10" s="193" t="s">
        <v>2918</v>
      </c>
      <c r="K10" s="203" t="s">
        <v>130</v>
      </c>
      <c r="L10" s="26"/>
      <c r="M10" s="141"/>
      <c r="N10" s="157" t="s">
        <v>566</v>
      </c>
      <c r="O10" s="710" t="s">
        <v>410</v>
      </c>
      <c r="P10" s="709" t="s">
        <v>3670</v>
      </c>
      <c r="Q10" s="142"/>
      <c r="R10" s="562">
        <v>2235</v>
      </c>
      <c r="S10" s="707" t="s">
        <v>3761</v>
      </c>
      <c r="T10" s="774" t="s">
        <v>3761</v>
      </c>
      <c r="U10" s="590">
        <v>7.0000000000000007E-2</v>
      </c>
      <c r="V10" s="569">
        <v>2391.4499999999998</v>
      </c>
      <c r="W10" s="557">
        <v>300</v>
      </c>
      <c r="X10" s="512">
        <v>300</v>
      </c>
      <c r="Y10" s="514" t="s">
        <v>3240</v>
      </c>
      <c r="Z10" s="362">
        <v>2.5649999999999999</v>
      </c>
    </row>
    <row r="11" spans="1:26" ht="39" customHeight="1">
      <c r="A11" s="250">
        <v>9</v>
      </c>
      <c r="B11" s="30">
        <v>2012</v>
      </c>
      <c r="C11" s="509">
        <v>41278</v>
      </c>
      <c r="D11" s="786">
        <v>41246</v>
      </c>
      <c r="E11" s="193" t="s">
        <v>300</v>
      </c>
      <c r="F11" s="203">
        <v>20172</v>
      </c>
      <c r="G11" s="207" t="s">
        <v>2570</v>
      </c>
      <c r="H11" s="2"/>
      <c r="I11" s="751">
        <v>150</v>
      </c>
      <c r="J11" s="257" t="s">
        <v>2919</v>
      </c>
      <c r="K11" s="461" t="s">
        <v>87</v>
      </c>
      <c r="L11" s="26">
        <v>495205440</v>
      </c>
      <c r="M11" s="141"/>
      <c r="N11" s="148" t="s">
        <v>3871</v>
      </c>
      <c r="O11" s="710" t="s">
        <v>410</v>
      </c>
      <c r="P11" s="2" t="s">
        <v>3728</v>
      </c>
      <c r="Q11" s="142"/>
      <c r="R11" s="562">
        <v>2375</v>
      </c>
      <c r="S11" s="707" t="s">
        <v>3761</v>
      </c>
      <c r="T11" s="774" t="s">
        <v>3761</v>
      </c>
      <c r="U11" s="590">
        <v>7.0000000000000007E-2</v>
      </c>
      <c r="V11" s="569">
        <v>2541.25</v>
      </c>
      <c r="W11" s="557">
        <v>300</v>
      </c>
      <c r="X11" s="512">
        <v>300</v>
      </c>
      <c r="Y11" s="514" t="s">
        <v>3240</v>
      </c>
      <c r="Z11" s="362">
        <v>2.5649999999999999</v>
      </c>
    </row>
    <row r="12" spans="1:26" ht="39" customHeight="1">
      <c r="A12" s="250">
        <v>10</v>
      </c>
      <c r="B12" s="30">
        <v>2012</v>
      </c>
      <c r="C12" s="509">
        <v>41260</v>
      </c>
      <c r="D12" s="786">
        <v>41260</v>
      </c>
      <c r="E12" s="193" t="s">
        <v>169</v>
      </c>
      <c r="F12" s="203">
        <v>20000</v>
      </c>
      <c r="G12" s="207" t="s">
        <v>2571</v>
      </c>
      <c r="H12" s="2"/>
      <c r="I12" s="751">
        <v>90</v>
      </c>
      <c r="J12" s="193" t="s">
        <v>2490</v>
      </c>
      <c r="K12" s="203" t="s">
        <v>81</v>
      </c>
      <c r="L12" s="26">
        <v>495211800</v>
      </c>
      <c r="M12" s="141"/>
      <c r="N12" s="654" t="s">
        <v>392</v>
      </c>
      <c r="O12" s="145" t="s">
        <v>410</v>
      </c>
      <c r="P12" s="2" t="s">
        <v>3663</v>
      </c>
      <c r="Q12" s="142"/>
      <c r="R12" s="562">
        <v>1728.97</v>
      </c>
      <c r="S12" s="707" t="s">
        <v>3761</v>
      </c>
      <c r="T12" s="774" t="s">
        <v>3761</v>
      </c>
      <c r="U12" s="590">
        <v>7.0000000000000007E-2</v>
      </c>
      <c r="V12" s="569">
        <v>1850</v>
      </c>
      <c r="W12" s="557">
        <v>300</v>
      </c>
      <c r="X12" s="512">
        <v>300</v>
      </c>
      <c r="Y12" s="514" t="s">
        <v>3240</v>
      </c>
      <c r="Z12" s="362">
        <v>2.5649999999999999</v>
      </c>
    </row>
    <row r="13" spans="1:26" ht="39" customHeight="1">
      <c r="A13" s="250">
        <v>11</v>
      </c>
      <c r="B13" s="30">
        <v>2012</v>
      </c>
      <c r="C13" s="509">
        <v>41264</v>
      </c>
      <c r="D13" s="786">
        <v>41261</v>
      </c>
      <c r="E13" s="193" t="s">
        <v>169</v>
      </c>
      <c r="F13" s="203">
        <v>20090</v>
      </c>
      <c r="G13" s="207" t="s">
        <v>2572</v>
      </c>
      <c r="H13" s="2"/>
      <c r="I13" s="751">
        <v>120</v>
      </c>
      <c r="J13" s="193" t="s">
        <v>1550</v>
      </c>
      <c r="K13" s="203" t="s">
        <v>368</v>
      </c>
      <c r="L13" s="26">
        <v>495232521</v>
      </c>
      <c r="M13" s="141"/>
      <c r="N13" s="147" t="s">
        <v>3740</v>
      </c>
      <c r="O13" s="2" t="s">
        <v>410</v>
      </c>
      <c r="P13" s="2" t="s">
        <v>3660</v>
      </c>
      <c r="Q13" s="142"/>
      <c r="R13" s="562">
        <v>2441.2199999999998</v>
      </c>
      <c r="S13" s="707" t="s">
        <v>3761</v>
      </c>
      <c r="T13" s="774" t="s">
        <v>3761</v>
      </c>
      <c r="U13" s="590">
        <v>7.0000000000000007E-2</v>
      </c>
      <c r="V13" s="569">
        <v>2612</v>
      </c>
      <c r="W13" s="557">
        <v>300</v>
      </c>
      <c r="X13" s="512">
        <v>300</v>
      </c>
      <c r="Y13" s="514" t="s">
        <v>3240</v>
      </c>
      <c r="Z13" s="362">
        <v>2.5649999999999999</v>
      </c>
    </row>
    <row r="14" spans="1:26" ht="39" customHeight="1">
      <c r="A14" s="250">
        <v>12</v>
      </c>
      <c r="B14" s="30">
        <v>2012</v>
      </c>
      <c r="C14" s="226">
        <v>41269</v>
      </c>
      <c r="D14" s="254">
        <v>41269</v>
      </c>
      <c r="E14" s="193" t="s">
        <v>169</v>
      </c>
      <c r="F14" s="203">
        <v>20000</v>
      </c>
      <c r="G14" s="207" t="s">
        <v>2573</v>
      </c>
      <c r="H14" s="2"/>
      <c r="I14" s="751">
        <v>30</v>
      </c>
      <c r="J14" s="193" t="s">
        <v>2920</v>
      </c>
      <c r="K14" s="203" t="s">
        <v>102</v>
      </c>
      <c r="L14" s="26"/>
      <c r="M14" s="141"/>
      <c r="N14" s="143" t="s">
        <v>3653</v>
      </c>
      <c r="O14" s="145" t="s">
        <v>410</v>
      </c>
      <c r="P14" s="2" t="s">
        <v>3660</v>
      </c>
      <c r="Q14" s="142"/>
      <c r="R14" s="562">
        <v>1682.24</v>
      </c>
      <c r="S14" s="707" t="s">
        <v>3761</v>
      </c>
      <c r="T14" s="774" t="s">
        <v>3761</v>
      </c>
      <c r="U14" s="590">
        <v>7.0000000000000007E-2</v>
      </c>
      <c r="V14" s="568">
        <v>1800</v>
      </c>
      <c r="W14" s="557">
        <v>300</v>
      </c>
      <c r="X14" s="512">
        <v>300</v>
      </c>
      <c r="Y14" s="514" t="s">
        <v>3240</v>
      </c>
      <c r="Z14" s="362">
        <v>2.5649999999999999</v>
      </c>
    </row>
    <row r="15" spans="1:26" ht="39" customHeight="1">
      <c r="A15" s="250">
        <v>13</v>
      </c>
      <c r="B15" s="30">
        <v>2012</v>
      </c>
      <c r="C15" s="509">
        <v>41172</v>
      </c>
      <c r="D15" s="786">
        <v>41172</v>
      </c>
      <c r="E15" s="193" t="s">
        <v>169</v>
      </c>
      <c r="F15" s="203">
        <v>20000</v>
      </c>
      <c r="G15" s="207" t="s">
        <v>2574</v>
      </c>
      <c r="H15" s="2"/>
      <c r="I15" s="751">
        <v>70</v>
      </c>
      <c r="J15" s="193" t="s">
        <v>413</v>
      </c>
      <c r="K15" s="203" t="s">
        <v>390</v>
      </c>
      <c r="L15" s="26">
        <v>616724438</v>
      </c>
      <c r="M15" s="141"/>
      <c r="N15" s="143" t="s">
        <v>3653</v>
      </c>
      <c r="O15" s="145" t="s">
        <v>410</v>
      </c>
      <c r="P15" s="2" t="s">
        <v>3663</v>
      </c>
      <c r="Q15" s="142"/>
      <c r="R15" s="562">
        <v>1682.24</v>
      </c>
      <c r="S15" s="707" t="s">
        <v>3761</v>
      </c>
      <c r="T15" s="774" t="s">
        <v>3761</v>
      </c>
      <c r="U15" s="590">
        <v>7.0000000000000007E-2</v>
      </c>
      <c r="V15" s="568">
        <v>1800</v>
      </c>
      <c r="W15" s="557">
        <v>300</v>
      </c>
      <c r="X15" s="512">
        <v>300</v>
      </c>
      <c r="Y15" s="514" t="s">
        <v>3240</v>
      </c>
      <c r="Z15" s="362">
        <v>2.5649999999999999</v>
      </c>
    </row>
    <row r="16" spans="1:26" ht="39" customHeight="1">
      <c r="A16" s="250">
        <v>14</v>
      </c>
      <c r="B16" s="30">
        <v>2012</v>
      </c>
      <c r="C16" s="509">
        <v>41239</v>
      </c>
      <c r="D16" s="786">
        <v>41239</v>
      </c>
      <c r="E16" s="193" t="s">
        <v>169</v>
      </c>
      <c r="F16" s="203">
        <v>20000</v>
      </c>
      <c r="G16" s="207" t="s">
        <v>2575</v>
      </c>
      <c r="H16" s="2"/>
      <c r="I16" s="751">
        <v>70</v>
      </c>
      <c r="J16" s="193" t="s">
        <v>2921</v>
      </c>
      <c r="K16" s="203" t="s">
        <v>125</v>
      </c>
      <c r="L16" s="26">
        <v>495232416</v>
      </c>
      <c r="M16" s="141"/>
      <c r="N16" s="145" t="s">
        <v>3725</v>
      </c>
      <c r="O16" s="2" t="s">
        <v>410</v>
      </c>
      <c r="P16" s="2" t="s">
        <v>3670</v>
      </c>
      <c r="Q16" s="142"/>
      <c r="R16" s="562">
        <v>1869.16</v>
      </c>
      <c r="S16" s="707" t="s">
        <v>3761</v>
      </c>
      <c r="T16" s="774" t="s">
        <v>3761</v>
      </c>
      <c r="U16" s="590">
        <v>7.0000000000000007E-2</v>
      </c>
      <c r="V16" s="569">
        <v>2000</v>
      </c>
      <c r="W16" s="557">
        <v>300</v>
      </c>
      <c r="X16" s="512">
        <v>300</v>
      </c>
      <c r="Y16" s="514" t="s">
        <v>3240</v>
      </c>
      <c r="Z16" s="362">
        <v>2.5649999999999999</v>
      </c>
    </row>
    <row r="17" spans="1:26" ht="39" customHeight="1">
      <c r="A17" s="250">
        <v>15</v>
      </c>
      <c r="B17" s="30">
        <v>2012</v>
      </c>
      <c r="C17" s="509">
        <v>41244</v>
      </c>
      <c r="D17" s="786">
        <v>41240</v>
      </c>
      <c r="E17" s="193" t="s">
        <v>169</v>
      </c>
      <c r="F17" s="203">
        <v>20090</v>
      </c>
      <c r="G17" s="207" t="s">
        <v>2576</v>
      </c>
      <c r="H17" s="2"/>
      <c r="I17" s="751">
        <v>90</v>
      </c>
      <c r="J17" s="193" t="s">
        <v>2922</v>
      </c>
      <c r="K17" s="203" t="s">
        <v>2923</v>
      </c>
      <c r="L17" s="26">
        <v>611642882</v>
      </c>
      <c r="M17" s="141"/>
      <c r="N17" s="145" t="s">
        <v>3725</v>
      </c>
      <c r="O17" s="2" t="s">
        <v>410</v>
      </c>
      <c r="P17" s="2" t="s">
        <v>3670</v>
      </c>
      <c r="Q17" s="142"/>
      <c r="R17" s="562">
        <v>1938.44</v>
      </c>
      <c r="S17" s="707" t="s">
        <v>3761</v>
      </c>
      <c r="T17" s="774" t="s">
        <v>3761</v>
      </c>
      <c r="U17" s="590">
        <v>7.0000000000000007E-2</v>
      </c>
      <c r="V17" s="569">
        <v>2074.13</v>
      </c>
      <c r="W17" s="557">
        <v>300</v>
      </c>
      <c r="X17" s="512">
        <v>300</v>
      </c>
      <c r="Y17" s="514" t="s">
        <v>3240</v>
      </c>
      <c r="Z17" s="362">
        <v>2.5649999999999999</v>
      </c>
    </row>
    <row r="18" spans="1:26" ht="39" customHeight="1">
      <c r="A18" s="250">
        <v>16</v>
      </c>
      <c r="B18" s="30">
        <v>2012</v>
      </c>
      <c r="C18" s="509">
        <v>41260</v>
      </c>
      <c r="D18" s="786">
        <v>41260</v>
      </c>
      <c r="E18" s="193" t="s">
        <v>247</v>
      </c>
      <c r="F18" s="203">
        <v>20167</v>
      </c>
      <c r="G18" s="207" t="s">
        <v>2577</v>
      </c>
      <c r="H18" s="2"/>
      <c r="I18" s="751">
        <v>155</v>
      </c>
      <c r="J18" s="193" t="s">
        <v>598</v>
      </c>
      <c r="K18" s="203" t="s">
        <v>84</v>
      </c>
      <c r="L18" s="26">
        <v>616542362</v>
      </c>
      <c r="M18" s="141"/>
      <c r="N18" s="147" t="s">
        <v>3872</v>
      </c>
      <c r="O18" s="145" t="s">
        <v>189</v>
      </c>
      <c r="P18" s="2" t="s">
        <v>3733</v>
      </c>
      <c r="Q18" s="142"/>
      <c r="R18" s="562">
        <v>3387.29</v>
      </c>
      <c r="S18" s="707" t="s">
        <v>3761</v>
      </c>
      <c r="T18" s="774" t="s">
        <v>3761</v>
      </c>
      <c r="U18" s="590">
        <v>7.0000000000000007E-2</v>
      </c>
      <c r="V18" s="568">
        <v>3334.45</v>
      </c>
      <c r="W18" s="557">
        <v>450</v>
      </c>
      <c r="X18" s="512">
        <v>450</v>
      </c>
      <c r="Y18" s="514" t="s">
        <v>3240</v>
      </c>
      <c r="Z18" s="362">
        <v>2.5649999999999999</v>
      </c>
    </row>
    <row r="19" spans="1:26" ht="39" customHeight="1">
      <c r="A19" s="250">
        <v>17</v>
      </c>
      <c r="B19" s="30">
        <v>2012</v>
      </c>
      <c r="C19" s="509">
        <v>41229</v>
      </c>
      <c r="D19" s="786">
        <v>41229</v>
      </c>
      <c r="E19" s="193" t="s">
        <v>169</v>
      </c>
      <c r="F19" s="203">
        <v>20000</v>
      </c>
      <c r="G19" s="207" t="s">
        <v>2578</v>
      </c>
      <c r="H19" s="2"/>
      <c r="I19" s="751">
        <v>125</v>
      </c>
      <c r="J19" s="193" t="s">
        <v>55</v>
      </c>
      <c r="K19" s="203" t="s">
        <v>156</v>
      </c>
      <c r="L19" s="26">
        <v>495233091</v>
      </c>
      <c r="M19" s="141"/>
      <c r="N19" s="145" t="s">
        <v>3725</v>
      </c>
      <c r="O19" s="2" t="s">
        <v>410</v>
      </c>
      <c r="P19" s="2" t="s">
        <v>3670</v>
      </c>
      <c r="Q19" s="142"/>
      <c r="R19" s="562">
        <v>1869.16</v>
      </c>
      <c r="S19" s="707" t="s">
        <v>3761</v>
      </c>
      <c r="T19" s="774" t="s">
        <v>3761</v>
      </c>
      <c r="U19" s="590">
        <v>7.0000000000000007E-2</v>
      </c>
      <c r="V19" s="569">
        <v>2000</v>
      </c>
      <c r="W19" s="557">
        <v>300</v>
      </c>
      <c r="X19" s="512">
        <v>300</v>
      </c>
      <c r="Y19" s="514" t="s">
        <v>3240</v>
      </c>
      <c r="Z19" s="362">
        <v>2.5649999999999999</v>
      </c>
    </row>
    <row r="20" spans="1:26" ht="39" customHeight="1">
      <c r="A20" s="250">
        <v>18</v>
      </c>
      <c r="B20" s="30">
        <v>2012</v>
      </c>
      <c r="C20" s="509">
        <v>41262</v>
      </c>
      <c r="D20" s="786">
        <v>41261</v>
      </c>
      <c r="E20" s="193" t="s">
        <v>169</v>
      </c>
      <c r="F20" s="203">
        <v>20000</v>
      </c>
      <c r="G20" s="207" t="s">
        <v>2579</v>
      </c>
      <c r="H20" s="2"/>
      <c r="I20" s="751">
        <v>90</v>
      </c>
      <c r="J20" s="193" t="s">
        <v>78</v>
      </c>
      <c r="K20" s="203" t="s">
        <v>140</v>
      </c>
      <c r="L20" s="26"/>
      <c r="M20" s="141"/>
      <c r="N20" s="145" t="s">
        <v>3725</v>
      </c>
      <c r="O20" s="2" t="s">
        <v>410</v>
      </c>
      <c r="P20" s="2" t="s">
        <v>3670</v>
      </c>
      <c r="Q20" s="142"/>
      <c r="R20" s="562">
        <v>1728.96</v>
      </c>
      <c r="S20" s="707" t="s">
        <v>3761</v>
      </c>
      <c r="T20" s="774" t="s">
        <v>3761</v>
      </c>
      <c r="U20" s="590">
        <v>7.0000000000000007E-2</v>
      </c>
      <c r="V20" s="569">
        <v>1850</v>
      </c>
      <c r="W20" s="557">
        <v>300</v>
      </c>
      <c r="X20" s="512">
        <v>300</v>
      </c>
      <c r="Y20" s="514" t="s">
        <v>3240</v>
      </c>
      <c r="Z20" s="362">
        <v>2.5649999999999999</v>
      </c>
    </row>
    <row r="21" spans="1:26" ht="39" customHeight="1">
      <c r="A21" s="250">
        <v>19</v>
      </c>
      <c r="B21" s="30">
        <v>2012</v>
      </c>
      <c r="C21" s="509">
        <v>41262</v>
      </c>
      <c r="D21" s="786">
        <v>41262</v>
      </c>
      <c r="E21" s="193" t="s">
        <v>169</v>
      </c>
      <c r="F21" s="203">
        <v>20000</v>
      </c>
      <c r="G21" s="207" t="s">
        <v>640</v>
      </c>
      <c r="H21" s="2"/>
      <c r="I21" s="751">
        <v>90</v>
      </c>
      <c r="J21" s="193" t="s">
        <v>2924</v>
      </c>
      <c r="K21" s="203" t="s">
        <v>2925</v>
      </c>
      <c r="L21" s="26"/>
      <c r="M21" s="141"/>
      <c r="N21" s="147" t="s">
        <v>3867</v>
      </c>
      <c r="O21" s="2" t="s">
        <v>410</v>
      </c>
      <c r="P21" s="2" t="s">
        <v>3670</v>
      </c>
      <c r="Q21" s="142"/>
      <c r="R21" s="562">
        <v>1663.55</v>
      </c>
      <c r="S21" s="707" t="s">
        <v>3761</v>
      </c>
      <c r="T21" s="774" t="s">
        <v>3761</v>
      </c>
      <c r="U21" s="590">
        <v>7.0000000000000007E-2</v>
      </c>
      <c r="V21" s="568">
        <v>1780</v>
      </c>
      <c r="W21" s="557">
        <v>300</v>
      </c>
      <c r="X21" s="512">
        <v>300</v>
      </c>
      <c r="Y21" s="514" t="s">
        <v>3240</v>
      </c>
      <c r="Z21" s="362">
        <v>2.5649999999999999</v>
      </c>
    </row>
    <row r="22" spans="1:26" ht="39" customHeight="1">
      <c r="A22" s="250">
        <v>20</v>
      </c>
      <c r="B22" s="30">
        <v>2012</v>
      </c>
      <c r="C22" s="509">
        <v>41269</v>
      </c>
      <c r="D22" s="786">
        <v>41269</v>
      </c>
      <c r="E22" s="193" t="s">
        <v>169</v>
      </c>
      <c r="F22" s="203">
        <v>20000</v>
      </c>
      <c r="G22" s="207" t="s">
        <v>2580</v>
      </c>
      <c r="H22" s="2"/>
      <c r="I22" s="751">
        <v>95</v>
      </c>
      <c r="J22" s="193" t="s">
        <v>641</v>
      </c>
      <c r="K22" s="203" t="s">
        <v>2926</v>
      </c>
      <c r="L22" s="26">
        <v>495233609</v>
      </c>
      <c r="M22" s="141"/>
      <c r="N22" s="143" t="s">
        <v>3653</v>
      </c>
      <c r="O22" s="145" t="s">
        <v>410</v>
      </c>
      <c r="P22" s="2" t="s">
        <v>3663</v>
      </c>
      <c r="Q22" s="142"/>
      <c r="R22" s="562">
        <v>1682.24</v>
      </c>
      <c r="S22" s="707" t="s">
        <v>3761</v>
      </c>
      <c r="T22" s="774" t="s">
        <v>3761</v>
      </c>
      <c r="U22" s="590">
        <v>7.0000000000000007E-2</v>
      </c>
      <c r="V22" s="568">
        <v>1800</v>
      </c>
      <c r="W22" s="557">
        <v>300</v>
      </c>
      <c r="X22" s="512">
        <v>300</v>
      </c>
      <c r="Y22" s="514" t="s">
        <v>3240</v>
      </c>
      <c r="Z22" s="362">
        <v>2.5649999999999999</v>
      </c>
    </row>
    <row r="23" spans="1:26" ht="39" customHeight="1">
      <c r="A23" s="250">
        <v>21</v>
      </c>
      <c r="B23" s="30">
        <v>2012</v>
      </c>
      <c r="C23" s="509">
        <v>41254</v>
      </c>
      <c r="D23" s="786">
        <v>41249</v>
      </c>
      <c r="E23" s="193" t="s">
        <v>169</v>
      </c>
      <c r="F23" s="203">
        <v>20090</v>
      </c>
      <c r="G23" s="207" t="s">
        <v>2581</v>
      </c>
      <c r="H23" s="2"/>
      <c r="I23" s="751">
        <v>90</v>
      </c>
      <c r="J23" s="193" t="s">
        <v>2927</v>
      </c>
      <c r="K23" s="203" t="s">
        <v>222</v>
      </c>
      <c r="L23" s="26">
        <v>495220275</v>
      </c>
      <c r="M23" s="141"/>
      <c r="N23" s="147" t="s">
        <v>3740</v>
      </c>
      <c r="O23" s="2" t="s">
        <v>410</v>
      </c>
      <c r="P23" s="2" t="s">
        <v>3670</v>
      </c>
      <c r="Q23" s="142"/>
      <c r="R23" s="562">
        <v>1767.97</v>
      </c>
      <c r="S23" s="707" t="s">
        <v>3761</v>
      </c>
      <c r="T23" s="774" t="s">
        <v>3761</v>
      </c>
      <c r="U23" s="590">
        <v>7.0000000000000007E-2</v>
      </c>
      <c r="V23" s="569">
        <v>1881</v>
      </c>
      <c r="W23" s="557">
        <v>300</v>
      </c>
      <c r="X23" s="512">
        <v>300</v>
      </c>
      <c r="Y23" s="514" t="s">
        <v>3240</v>
      </c>
      <c r="Z23" s="362">
        <v>2.5649999999999999</v>
      </c>
    </row>
    <row r="24" spans="1:26" ht="39" customHeight="1">
      <c r="A24" s="250">
        <v>22</v>
      </c>
      <c r="B24" s="30">
        <v>2012</v>
      </c>
      <c r="C24" s="510">
        <v>41235</v>
      </c>
      <c r="D24" s="786">
        <v>41234</v>
      </c>
      <c r="E24" s="193" t="s">
        <v>169</v>
      </c>
      <c r="F24" s="203">
        <v>20090</v>
      </c>
      <c r="G24" s="207" t="s">
        <v>2582</v>
      </c>
      <c r="H24" s="2"/>
      <c r="I24" s="751">
        <v>90</v>
      </c>
      <c r="J24" s="775" t="s">
        <v>2928</v>
      </c>
      <c r="K24" s="203" t="s">
        <v>2929</v>
      </c>
      <c r="L24" s="26"/>
      <c r="M24" s="141"/>
      <c r="N24" s="147" t="s">
        <v>3657</v>
      </c>
      <c r="O24" s="2" t="s">
        <v>410</v>
      </c>
      <c r="P24" s="2" t="s">
        <v>3654</v>
      </c>
      <c r="Q24" s="142"/>
      <c r="R24" s="563">
        <v>1680</v>
      </c>
      <c r="S24" s="707" t="s">
        <v>3761</v>
      </c>
      <c r="T24" s="774" t="s">
        <v>3761</v>
      </c>
      <c r="U24" s="590">
        <v>7.0000000000000007E-2</v>
      </c>
      <c r="V24" s="569">
        <v>1797.6</v>
      </c>
      <c r="W24" s="557">
        <v>300</v>
      </c>
      <c r="X24" s="512">
        <v>300</v>
      </c>
      <c r="Y24" s="514" t="s">
        <v>3240</v>
      </c>
      <c r="Z24" s="362">
        <v>2.5649999999999999</v>
      </c>
    </row>
    <row r="25" spans="1:26" ht="39" customHeight="1">
      <c r="A25" s="250">
        <v>23</v>
      </c>
      <c r="B25" s="30">
        <v>2012</v>
      </c>
      <c r="C25" s="509">
        <v>41156</v>
      </c>
      <c r="D25" s="786">
        <v>41157</v>
      </c>
      <c r="E25" s="193" t="s">
        <v>169</v>
      </c>
      <c r="F25" s="203">
        <v>20000</v>
      </c>
      <c r="G25" s="207" t="s">
        <v>2583</v>
      </c>
      <c r="H25" s="2"/>
      <c r="I25" s="751">
        <v>95</v>
      </c>
      <c r="J25" s="193" t="s">
        <v>2930</v>
      </c>
      <c r="K25" s="203" t="s">
        <v>1684</v>
      </c>
      <c r="L25" s="26">
        <v>495283630</v>
      </c>
      <c r="M25" s="141"/>
      <c r="N25" s="157" t="s">
        <v>566</v>
      </c>
      <c r="O25" s="710" t="s">
        <v>410</v>
      </c>
      <c r="P25" s="709" t="s">
        <v>3670</v>
      </c>
      <c r="Q25" s="142"/>
      <c r="R25" s="563">
        <v>2125</v>
      </c>
      <c r="S25" s="707" t="s">
        <v>3761</v>
      </c>
      <c r="T25" s="774" t="s">
        <v>3761</v>
      </c>
      <c r="U25" s="590">
        <v>7.0000000000000007E-2</v>
      </c>
      <c r="V25" s="569">
        <v>2273.75</v>
      </c>
      <c r="W25" s="557">
        <v>300</v>
      </c>
      <c r="X25" s="512">
        <v>300</v>
      </c>
      <c r="Y25" s="514" t="s">
        <v>3240</v>
      </c>
      <c r="Z25" s="362">
        <v>2.5649999999999999</v>
      </c>
    </row>
    <row r="26" spans="1:26" ht="39" customHeight="1">
      <c r="A26" s="250">
        <v>24</v>
      </c>
      <c r="B26" s="30">
        <v>2012</v>
      </c>
      <c r="C26" s="509">
        <v>41254</v>
      </c>
      <c r="D26" s="786">
        <v>41254</v>
      </c>
      <c r="E26" s="193" t="s">
        <v>169</v>
      </c>
      <c r="F26" s="203">
        <v>20090</v>
      </c>
      <c r="G26" s="207" t="s">
        <v>2584</v>
      </c>
      <c r="H26" s="2"/>
      <c r="I26" s="751">
        <v>90</v>
      </c>
      <c r="J26" s="193" t="s">
        <v>2931</v>
      </c>
      <c r="K26" s="203" t="s">
        <v>2932</v>
      </c>
      <c r="L26" s="26">
        <v>495770988</v>
      </c>
      <c r="M26" s="141"/>
      <c r="N26" s="143" t="s">
        <v>3653</v>
      </c>
      <c r="O26" s="145" t="s">
        <v>410</v>
      </c>
      <c r="P26" s="2" t="s">
        <v>3663</v>
      </c>
      <c r="Q26" s="142"/>
      <c r="R26" s="563">
        <v>1682.24</v>
      </c>
      <c r="S26" s="707" t="s">
        <v>3761</v>
      </c>
      <c r="T26" s="774" t="s">
        <v>3761</v>
      </c>
      <c r="U26" s="590">
        <v>7.0000000000000007E-2</v>
      </c>
      <c r="V26" s="568">
        <v>1800</v>
      </c>
      <c r="W26" s="557">
        <v>300</v>
      </c>
      <c r="X26" s="512">
        <v>300</v>
      </c>
      <c r="Y26" s="514" t="s">
        <v>3240</v>
      </c>
      <c r="Z26" s="362">
        <v>2.5649999999999999</v>
      </c>
    </row>
    <row r="27" spans="1:26" ht="39" customHeight="1">
      <c r="A27" s="250">
        <v>25</v>
      </c>
      <c r="B27" s="30">
        <v>2012</v>
      </c>
      <c r="C27" s="509">
        <v>41220</v>
      </c>
      <c r="D27" s="786">
        <v>41220</v>
      </c>
      <c r="E27" s="193" t="s">
        <v>491</v>
      </c>
      <c r="F27" s="203">
        <v>20133</v>
      </c>
      <c r="G27" s="207" t="s">
        <v>2585</v>
      </c>
      <c r="H27" s="2"/>
      <c r="I27" s="751">
        <v>95</v>
      </c>
      <c r="J27" s="193" t="s">
        <v>322</v>
      </c>
      <c r="K27" s="203" t="s">
        <v>112</v>
      </c>
      <c r="L27" s="26"/>
      <c r="M27" s="141"/>
      <c r="N27" s="147" t="s">
        <v>3874</v>
      </c>
      <c r="O27" s="145" t="s">
        <v>410</v>
      </c>
      <c r="P27" s="2" t="s">
        <v>3875</v>
      </c>
      <c r="Q27" s="142"/>
      <c r="R27" s="563">
        <v>2920</v>
      </c>
      <c r="S27" s="707" t="s">
        <v>3761</v>
      </c>
      <c r="T27" s="774" t="s">
        <v>3761</v>
      </c>
      <c r="U27" s="590">
        <v>7.0000000000000007E-2</v>
      </c>
      <c r="V27" s="568">
        <v>3124.4</v>
      </c>
      <c r="W27" s="557">
        <v>300</v>
      </c>
      <c r="X27" s="512">
        <v>300</v>
      </c>
      <c r="Y27" s="514" t="s">
        <v>3240</v>
      </c>
      <c r="Z27" s="362">
        <v>2.5649999999999999</v>
      </c>
    </row>
    <row r="28" spans="1:26" ht="39" customHeight="1">
      <c r="A28" s="250">
        <v>26</v>
      </c>
      <c r="B28" s="30">
        <v>2012</v>
      </c>
      <c r="C28" s="509">
        <v>41260</v>
      </c>
      <c r="D28" s="786">
        <v>41260</v>
      </c>
      <c r="E28" s="193" t="s">
        <v>169</v>
      </c>
      <c r="F28" s="203">
        <v>20000</v>
      </c>
      <c r="G28" s="207" t="s">
        <v>2586</v>
      </c>
      <c r="H28" s="2"/>
      <c r="I28" s="751">
        <v>30</v>
      </c>
      <c r="J28" s="193" t="s">
        <v>2933</v>
      </c>
      <c r="K28" s="203" t="s">
        <v>2934</v>
      </c>
      <c r="L28" s="26">
        <v>495511390</v>
      </c>
      <c r="M28" s="141"/>
      <c r="N28" s="143" t="s">
        <v>3653</v>
      </c>
      <c r="O28" s="145" t="s">
        <v>410</v>
      </c>
      <c r="P28" s="2" t="s">
        <v>3663</v>
      </c>
      <c r="Q28" s="142"/>
      <c r="R28" s="563">
        <v>1682.24</v>
      </c>
      <c r="S28" s="707" t="s">
        <v>3761</v>
      </c>
      <c r="T28" s="774" t="s">
        <v>3761</v>
      </c>
      <c r="U28" s="590">
        <v>7.0000000000000007E-2</v>
      </c>
      <c r="V28" s="569">
        <v>1800</v>
      </c>
      <c r="W28" s="557">
        <v>300</v>
      </c>
      <c r="X28" s="512">
        <v>300</v>
      </c>
      <c r="Y28" s="514" t="s">
        <v>3240</v>
      </c>
      <c r="Z28" s="362">
        <v>2.5649999999999999</v>
      </c>
    </row>
    <row r="29" spans="1:26" ht="39" customHeight="1">
      <c r="A29" s="250">
        <v>27</v>
      </c>
      <c r="B29" s="30">
        <v>2012</v>
      </c>
      <c r="C29" s="509">
        <v>41262</v>
      </c>
      <c r="D29" s="786">
        <v>41262</v>
      </c>
      <c r="E29" s="193" t="s">
        <v>169</v>
      </c>
      <c r="F29" s="203">
        <v>20090</v>
      </c>
      <c r="G29" s="207" t="s">
        <v>2587</v>
      </c>
      <c r="H29" s="2"/>
      <c r="I29" s="751">
        <v>75</v>
      </c>
      <c r="J29" s="193" t="s">
        <v>649</v>
      </c>
      <c r="K29" s="203" t="s">
        <v>2935</v>
      </c>
      <c r="L29" s="26"/>
      <c r="M29" s="141"/>
      <c r="N29" s="143" t="s">
        <v>3653</v>
      </c>
      <c r="O29" s="145" t="s">
        <v>410</v>
      </c>
      <c r="P29" s="2" t="s">
        <v>3663</v>
      </c>
      <c r="Q29" s="142"/>
      <c r="R29" s="563">
        <v>1611.37</v>
      </c>
      <c r="S29" s="707" t="s">
        <v>3761</v>
      </c>
      <c r="T29" s="774" t="s">
        <v>3761</v>
      </c>
      <c r="U29" s="590">
        <v>7.0000000000000007E-2</v>
      </c>
      <c r="V29" s="569">
        <v>1724.17</v>
      </c>
      <c r="W29" s="557">
        <v>300</v>
      </c>
      <c r="X29" s="512">
        <v>300</v>
      </c>
      <c r="Y29" s="514" t="s">
        <v>3240</v>
      </c>
      <c r="Z29" s="362">
        <v>2.5649999999999999</v>
      </c>
    </row>
    <row r="30" spans="1:26" ht="39" customHeight="1">
      <c r="A30" s="250">
        <v>28</v>
      </c>
      <c r="B30" s="30">
        <v>2012</v>
      </c>
      <c r="C30" s="509">
        <v>41264</v>
      </c>
      <c r="D30" s="786">
        <v>41264</v>
      </c>
      <c r="E30" s="193" t="s">
        <v>246</v>
      </c>
      <c r="F30" s="203">
        <v>20137</v>
      </c>
      <c r="G30" s="207" t="s">
        <v>2588</v>
      </c>
      <c r="H30" s="2"/>
      <c r="I30" s="751">
        <v>125</v>
      </c>
      <c r="J30" s="193" t="s">
        <v>2936</v>
      </c>
      <c r="K30" s="203" t="s">
        <v>85</v>
      </c>
      <c r="L30" s="26">
        <v>495700240</v>
      </c>
      <c r="M30" s="141"/>
      <c r="N30" s="772" t="s">
        <v>3741</v>
      </c>
      <c r="O30" s="2" t="s">
        <v>410</v>
      </c>
      <c r="P30" s="2" t="s">
        <v>3806</v>
      </c>
      <c r="Q30" s="142"/>
      <c r="R30" s="563">
        <v>2477</v>
      </c>
      <c r="S30" s="707" t="s">
        <v>3761</v>
      </c>
      <c r="T30" s="774" t="s">
        <v>3761</v>
      </c>
      <c r="U30" s="590">
        <v>7.0000000000000007E-2</v>
      </c>
      <c r="V30" s="569">
        <v>2659.39</v>
      </c>
      <c r="W30" s="557">
        <v>300</v>
      </c>
      <c r="X30" s="512">
        <v>300</v>
      </c>
      <c r="Y30" s="514" t="s">
        <v>3240</v>
      </c>
      <c r="Z30" s="362">
        <v>2.5649999999999999</v>
      </c>
    </row>
    <row r="31" spans="1:26" ht="39" customHeight="1">
      <c r="A31" s="250">
        <v>29</v>
      </c>
      <c r="B31" s="30">
        <v>2012</v>
      </c>
      <c r="C31" s="509">
        <v>41240</v>
      </c>
      <c r="D31" s="786">
        <v>41240</v>
      </c>
      <c r="E31" s="193" t="s">
        <v>169</v>
      </c>
      <c r="F31" s="203">
        <v>20090</v>
      </c>
      <c r="G31" s="207" t="s">
        <v>2589</v>
      </c>
      <c r="H31" s="2"/>
      <c r="I31" s="751">
        <v>90</v>
      </c>
      <c r="J31" s="257" t="s">
        <v>69</v>
      </c>
      <c r="K31" s="461" t="s">
        <v>226</v>
      </c>
      <c r="L31" s="26"/>
      <c r="M31" s="141"/>
      <c r="N31" s="157" t="s">
        <v>566</v>
      </c>
      <c r="O31" s="710" t="s">
        <v>410</v>
      </c>
      <c r="P31" s="2" t="s">
        <v>3728</v>
      </c>
      <c r="Q31" s="142"/>
      <c r="R31" s="563">
        <v>1765</v>
      </c>
      <c r="S31" s="707" t="s">
        <v>3761</v>
      </c>
      <c r="T31" s="774" t="s">
        <v>3761</v>
      </c>
      <c r="U31" s="590">
        <v>7.0000000000000007E-2</v>
      </c>
      <c r="V31" s="568">
        <v>1888.55</v>
      </c>
      <c r="W31" s="557">
        <v>300</v>
      </c>
      <c r="X31" s="512">
        <v>300</v>
      </c>
      <c r="Y31" s="514" t="s">
        <v>3240</v>
      </c>
      <c r="Z31" s="362">
        <v>2.5649999999999999</v>
      </c>
    </row>
    <row r="32" spans="1:26" ht="39" customHeight="1">
      <c r="A32" s="250">
        <v>30</v>
      </c>
      <c r="B32" s="30">
        <v>2012</v>
      </c>
      <c r="C32" s="510">
        <v>41248</v>
      </c>
      <c r="D32" s="786">
        <v>41248</v>
      </c>
      <c r="E32" s="193" t="s">
        <v>169</v>
      </c>
      <c r="F32" s="203">
        <v>20000</v>
      </c>
      <c r="G32" s="207" t="s">
        <v>414</v>
      </c>
      <c r="H32" s="2"/>
      <c r="I32" s="751">
        <v>90</v>
      </c>
      <c r="J32" s="257" t="s">
        <v>2937</v>
      </c>
      <c r="K32" s="461" t="s">
        <v>114</v>
      </c>
      <c r="L32" s="26">
        <v>495211363</v>
      </c>
      <c r="M32" s="141"/>
      <c r="N32" s="147" t="s">
        <v>3664</v>
      </c>
      <c r="O32" s="2" t="s">
        <v>410</v>
      </c>
      <c r="P32" s="2" t="s">
        <v>3663</v>
      </c>
      <c r="Q32" s="142"/>
      <c r="R32" s="563">
        <v>1550</v>
      </c>
      <c r="S32" s="707" t="s">
        <v>3761</v>
      </c>
      <c r="T32" s="774" t="s">
        <v>3761</v>
      </c>
      <c r="U32" s="590">
        <v>7.0000000000000007E-2</v>
      </c>
      <c r="V32" s="569">
        <v>1658.5</v>
      </c>
      <c r="W32" s="557">
        <v>300</v>
      </c>
      <c r="X32" s="512">
        <v>300</v>
      </c>
      <c r="Y32" s="514" t="s">
        <v>3240</v>
      </c>
      <c r="Z32" s="362">
        <v>2.5649999999999999</v>
      </c>
    </row>
    <row r="33" spans="1:26" ht="39" customHeight="1">
      <c r="A33" s="250">
        <v>31</v>
      </c>
      <c r="B33" s="30">
        <v>2012</v>
      </c>
      <c r="C33" s="509">
        <v>41246</v>
      </c>
      <c r="D33" s="786">
        <v>41242</v>
      </c>
      <c r="E33" s="193" t="s">
        <v>2535</v>
      </c>
      <c r="F33" s="203">
        <v>37170</v>
      </c>
      <c r="G33" s="207" t="s">
        <v>2590</v>
      </c>
      <c r="H33" s="2"/>
      <c r="I33" s="751">
        <v>70</v>
      </c>
      <c r="J33" s="193" t="s">
        <v>2938</v>
      </c>
      <c r="K33" s="203" t="s">
        <v>208</v>
      </c>
      <c r="L33" s="26">
        <v>609087540</v>
      </c>
      <c r="M33" s="141"/>
      <c r="N33" s="680" t="s">
        <v>3657</v>
      </c>
      <c r="O33" s="2" t="s">
        <v>410</v>
      </c>
      <c r="P33" s="53" t="s">
        <v>3876</v>
      </c>
      <c r="Q33" s="142"/>
      <c r="R33" s="563">
        <v>1680</v>
      </c>
      <c r="S33" s="707" t="s">
        <v>3761</v>
      </c>
      <c r="T33" s="774" t="s">
        <v>3761</v>
      </c>
      <c r="U33" s="590">
        <v>7.0000000000000007E-2</v>
      </c>
      <c r="V33" s="569">
        <v>1797.6</v>
      </c>
      <c r="W33" s="557">
        <v>300</v>
      </c>
      <c r="X33" s="512">
        <v>300</v>
      </c>
      <c r="Y33" s="514" t="s">
        <v>3240</v>
      </c>
      <c r="Z33" s="362">
        <v>2.5649999999999999</v>
      </c>
    </row>
    <row r="34" spans="1:26" ht="39" customHeight="1">
      <c r="A34" s="250">
        <v>32</v>
      </c>
      <c r="B34" s="30">
        <v>2012</v>
      </c>
      <c r="C34" s="510">
        <v>41257</v>
      </c>
      <c r="D34" s="786">
        <v>41257</v>
      </c>
      <c r="E34" s="193" t="s">
        <v>169</v>
      </c>
      <c r="F34" s="203">
        <v>20000</v>
      </c>
      <c r="G34" s="207" t="s">
        <v>2591</v>
      </c>
      <c r="H34" s="2"/>
      <c r="I34" s="751">
        <v>55</v>
      </c>
      <c r="J34" s="193" t="s">
        <v>2939</v>
      </c>
      <c r="K34" s="203" t="s">
        <v>473</v>
      </c>
      <c r="L34" s="26">
        <v>613173936</v>
      </c>
      <c r="M34" s="141"/>
      <c r="N34" s="145" t="s">
        <v>3726</v>
      </c>
      <c r="O34" s="2" t="s">
        <v>410</v>
      </c>
      <c r="P34" s="709" t="s">
        <v>3670</v>
      </c>
      <c r="Q34" s="142"/>
      <c r="R34" s="563">
        <v>1869.16</v>
      </c>
      <c r="S34" s="707" t="s">
        <v>3761</v>
      </c>
      <c r="T34" s="774" t="s">
        <v>3761</v>
      </c>
      <c r="U34" s="590">
        <v>7.0000000000000007E-2</v>
      </c>
      <c r="V34" s="569">
        <v>2000</v>
      </c>
      <c r="W34" s="557">
        <v>300</v>
      </c>
      <c r="X34" s="512">
        <v>300</v>
      </c>
      <c r="Y34" s="514" t="s">
        <v>3240</v>
      </c>
      <c r="Z34" s="362">
        <v>2.5649999999999999</v>
      </c>
    </row>
    <row r="35" spans="1:26" ht="39" customHeight="1">
      <c r="A35" s="250">
        <v>33</v>
      </c>
      <c r="B35" s="30">
        <v>2012</v>
      </c>
      <c r="C35" s="509">
        <v>41256</v>
      </c>
      <c r="D35" s="786">
        <v>41256</v>
      </c>
      <c r="E35" s="193" t="s">
        <v>169</v>
      </c>
      <c r="F35" s="203">
        <v>20090</v>
      </c>
      <c r="G35" s="207" t="s">
        <v>2592</v>
      </c>
      <c r="H35" s="2"/>
      <c r="I35" s="751">
        <v>120</v>
      </c>
      <c r="J35" s="193" t="s">
        <v>674</v>
      </c>
      <c r="K35" s="203" t="s">
        <v>442</v>
      </c>
      <c r="L35" s="26">
        <v>610961937</v>
      </c>
      <c r="M35" s="141"/>
      <c r="N35" s="148" t="s">
        <v>3877</v>
      </c>
      <c r="O35" s="710" t="s">
        <v>410</v>
      </c>
      <c r="P35" s="2" t="s">
        <v>3728</v>
      </c>
      <c r="Q35" s="142"/>
      <c r="R35" s="563">
        <v>1800</v>
      </c>
      <c r="S35" s="707" t="s">
        <v>3761</v>
      </c>
      <c r="T35" s="759" t="s">
        <v>3761</v>
      </c>
      <c r="U35" s="742" t="s">
        <v>3761</v>
      </c>
      <c r="V35" s="569">
        <v>1800</v>
      </c>
      <c r="W35" s="557">
        <v>300</v>
      </c>
      <c r="X35" s="512">
        <v>300</v>
      </c>
      <c r="Y35" s="514" t="s">
        <v>3240</v>
      </c>
      <c r="Z35" s="362">
        <v>2.5649999999999999</v>
      </c>
    </row>
    <row r="36" spans="1:26" ht="39" customHeight="1">
      <c r="A36" s="250">
        <v>34</v>
      </c>
      <c r="B36" s="31">
        <v>2013</v>
      </c>
      <c r="C36" s="510">
        <v>41278</v>
      </c>
      <c r="D36" s="786">
        <v>41278</v>
      </c>
      <c r="E36" s="193" t="s">
        <v>169</v>
      </c>
      <c r="F36" s="203">
        <v>20000</v>
      </c>
      <c r="G36" s="207" t="s">
        <v>2593</v>
      </c>
      <c r="H36" s="2"/>
      <c r="I36" s="751">
        <v>90</v>
      </c>
      <c r="J36" s="193" t="s">
        <v>1612</v>
      </c>
      <c r="K36" s="203" t="s">
        <v>468</v>
      </c>
      <c r="L36" s="26">
        <v>495218620</v>
      </c>
      <c r="M36" s="141"/>
      <c r="N36" s="654" t="s">
        <v>392</v>
      </c>
      <c r="O36" s="145" t="s">
        <v>410</v>
      </c>
      <c r="P36" s="2" t="s">
        <v>3663</v>
      </c>
      <c r="Q36" s="142"/>
      <c r="R36" s="563">
        <v>1728.96</v>
      </c>
      <c r="S36" s="707" t="s">
        <v>3761</v>
      </c>
      <c r="T36" s="759" t="s">
        <v>3761</v>
      </c>
      <c r="U36" s="844">
        <v>7.0000000000000007E-2</v>
      </c>
      <c r="V36" s="568">
        <v>1850</v>
      </c>
      <c r="W36" s="557">
        <v>300</v>
      </c>
      <c r="X36" s="512">
        <v>300</v>
      </c>
      <c r="Y36" s="514" t="s">
        <v>3240</v>
      </c>
      <c r="Z36" s="362">
        <v>2.5649999999999999</v>
      </c>
    </row>
    <row r="37" spans="1:26" ht="39" customHeight="1">
      <c r="A37" s="250">
        <v>35</v>
      </c>
      <c r="B37" s="30">
        <v>2012</v>
      </c>
      <c r="C37" s="510">
        <v>41255</v>
      </c>
      <c r="D37" s="786">
        <v>41255</v>
      </c>
      <c r="E37" s="193" t="s">
        <v>169</v>
      </c>
      <c r="F37" s="203">
        <v>20000</v>
      </c>
      <c r="G37" s="207" t="s">
        <v>2594</v>
      </c>
      <c r="H37" s="2"/>
      <c r="I37" s="751">
        <v>95</v>
      </c>
      <c r="J37" s="193" t="s">
        <v>190</v>
      </c>
      <c r="K37" s="203" t="s">
        <v>99</v>
      </c>
      <c r="L37" s="26">
        <v>495215501</v>
      </c>
      <c r="M37" s="141"/>
      <c r="N37" s="157" t="s">
        <v>566</v>
      </c>
      <c r="O37" s="710" t="s">
        <v>410</v>
      </c>
      <c r="P37" s="2" t="s">
        <v>3663</v>
      </c>
      <c r="Q37" s="142"/>
      <c r="R37" s="563">
        <v>1786</v>
      </c>
      <c r="S37" s="707" t="s">
        <v>3761</v>
      </c>
      <c r="T37" s="759" t="s">
        <v>3761</v>
      </c>
      <c r="U37" s="843">
        <v>7.0000000000000007E-2</v>
      </c>
      <c r="V37" s="569">
        <v>1923.86</v>
      </c>
      <c r="W37" s="557">
        <v>300</v>
      </c>
      <c r="X37" s="512">
        <v>300</v>
      </c>
      <c r="Y37" s="514" t="s">
        <v>3240</v>
      </c>
      <c r="Z37" s="362">
        <v>2.5649999999999999</v>
      </c>
    </row>
    <row r="38" spans="1:26" ht="39" customHeight="1">
      <c r="A38" s="250">
        <v>36</v>
      </c>
      <c r="B38" s="30">
        <v>2012</v>
      </c>
      <c r="C38" s="786">
        <v>41264</v>
      </c>
      <c r="D38" s="786">
        <v>41264</v>
      </c>
      <c r="E38" s="193" t="s">
        <v>745</v>
      </c>
      <c r="F38" s="203">
        <v>13012</v>
      </c>
      <c r="G38" s="207" t="s">
        <v>2595</v>
      </c>
      <c r="H38" s="2"/>
      <c r="I38" s="751">
        <v>55</v>
      </c>
      <c r="J38" s="193" t="s">
        <v>2940</v>
      </c>
      <c r="K38" s="203" t="s">
        <v>358</v>
      </c>
      <c r="L38" s="26">
        <v>610688204</v>
      </c>
      <c r="M38" s="141"/>
      <c r="N38" s="147" t="s">
        <v>3740</v>
      </c>
      <c r="O38" s="710" t="s">
        <v>410</v>
      </c>
      <c r="P38" s="2" t="s">
        <v>3728</v>
      </c>
      <c r="Q38" s="142"/>
      <c r="R38" s="563">
        <v>1917.02</v>
      </c>
      <c r="S38" s="707" t="s">
        <v>3761</v>
      </c>
      <c r="T38" s="759" t="s">
        <v>3761</v>
      </c>
      <c r="U38" s="590">
        <v>7.0000000000000007E-2</v>
      </c>
      <c r="V38" s="569">
        <v>2051.41</v>
      </c>
      <c r="W38" s="557">
        <v>300</v>
      </c>
      <c r="X38" s="512">
        <v>300</v>
      </c>
      <c r="Y38" s="514" t="s">
        <v>3240</v>
      </c>
      <c r="Z38" s="362">
        <v>2.5649999999999999</v>
      </c>
    </row>
    <row r="39" spans="1:26" ht="39" customHeight="1">
      <c r="A39" s="250">
        <v>37</v>
      </c>
      <c r="B39" s="30">
        <v>2012</v>
      </c>
      <c r="C39" s="509">
        <v>41244</v>
      </c>
      <c r="D39" s="786">
        <v>41235</v>
      </c>
      <c r="E39" s="193" t="s">
        <v>169</v>
      </c>
      <c r="F39" s="203">
        <v>20000</v>
      </c>
      <c r="G39" s="207" t="s">
        <v>2596</v>
      </c>
      <c r="H39" s="2"/>
      <c r="I39" s="751">
        <v>95</v>
      </c>
      <c r="J39" s="193" t="s">
        <v>2941</v>
      </c>
      <c r="K39" s="203" t="s">
        <v>351</v>
      </c>
      <c r="L39" s="26">
        <v>688084893</v>
      </c>
      <c r="M39" s="141"/>
      <c r="N39" s="147" t="s">
        <v>3740</v>
      </c>
      <c r="O39" s="710" t="s">
        <v>410</v>
      </c>
      <c r="P39" s="2" t="s">
        <v>3728</v>
      </c>
      <c r="Q39" s="142"/>
      <c r="R39" s="563">
        <v>2020.56</v>
      </c>
      <c r="S39" s="707" t="s">
        <v>3761</v>
      </c>
      <c r="T39" s="759" t="s">
        <v>3761</v>
      </c>
      <c r="U39" s="590">
        <v>7.0000000000000007E-2</v>
      </c>
      <c r="V39" s="568">
        <v>2162</v>
      </c>
      <c r="W39" s="557">
        <v>300</v>
      </c>
      <c r="X39" s="512">
        <v>300</v>
      </c>
      <c r="Y39" s="514" t="s">
        <v>3240</v>
      </c>
      <c r="Z39" s="362">
        <v>2.5649999999999999</v>
      </c>
    </row>
    <row r="40" spans="1:26" ht="39" customHeight="1">
      <c r="A40" s="250">
        <v>38</v>
      </c>
      <c r="B40" s="30">
        <v>2012</v>
      </c>
      <c r="C40" s="509">
        <v>41254</v>
      </c>
      <c r="D40" s="786">
        <v>41249</v>
      </c>
      <c r="E40" s="193" t="s">
        <v>169</v>
      </c>
      <c r="F40" s="203">
        <v>20000</v>
      </c>
      <c r="G40" s="207" t="s">
        <v>2597</v>
      </c>
      <c r="H40" s="2"/>
      <c r="I40" s="751">
        <v>120</v>
      </c>
      <c r="J40" s="193" t="s">
        <v>2942</v>
      </c>
      <c r="K40" s="203" t="s">
        <v>2943</v>
      </c>
      <c r="L40" s="26">
        <v>495225775</v>
      </c>
      <c r="M40" s="141"/>
      <c r="N40" s="147" t="s">
        <v>3740</v>
      </c>
      <c r="O40" s="710" t="s">
        <v>410</v>
      </c>
      <c r="P40" s="2" t="s">
        <v>3663</v>
      </c>
      <c r="Q40" s="142"/>
      <c r="R40" s="563">
        <v>1871.03</v>
      </c>
      <c r="S40" s="707" t="s">
        <v>3761</v>
      </c>
      <c r="T40" s="759" t="s">
        <v>3761</v>
      </c>
      <c r="U40" s="590">
        <v>7.0000000000000007E-2</v>
      </c>
      <c r="V40" s="569">
        <v>2002</v>
      </c>
      <c r="W40" s="557">
        <v>300</v>
      </c>
      <c r="X40" s="512">
        <v>300</v>
      </c>
      <c r="Y40" s="514" t="s">
        <v>3240</v>
      </c>
      <c r="Z40" s="362">
        <v>2.5649999999999999</v>
      </c>
    </row>
    <row r="41" spans="1:26" ht="39" customHeight="1">
      <c r="A41" s="250">
        <v>39</v>
      </c>
      <c r="B41" s="30">
        <v>2012</v>
      </c>
      <c r="C41" s="509">
        <v>41261</v>
      </c>
      <c r="D41" s="786">
        <v>41260</v>
      </c>
      <c r="E41" s="193" t="s">
        <v>169</v>
      </c>
      <c r="F41" s="203">
        <v>20090</v>
      </c>
      <c r="G41" s="207" t="s">
        <v>2598</v>
      </c>
      <c r="H41" s="2"/>
      <c r="I41" s="751">
        <v>70</v>
      </c>
      <c r="J41" s="193" t="s">
        <v>329</v>
      </c>
      <c r="K41" s="203" t="s">
        <v>622</v>
      </c>
      <c r="L41" s="26">
        <v>495236949</v>
      </c>
      <c r="M41" s="141"/>
      <c r="N41" s="147" t="s">
        <v>3740</v>
      </c>
      <c r="O41" s="710" t="s">
        <v>410</v>
      </c>
      <c r="P41" s="2" t="s">
        <v>3663</v>
      </c>
      <c r="Q41" s="142"/>
      <c r="R41" s="563">
        <v>1858.33</v>
      </c>
      <c r="S41" s="707" t="s">
        <v>3761</v>
      </c>
      <c r="T41" s="759" t="s">
        <v>3761</v>
      </c>
      <c r="U41" s="590">
        <v>7.0000000000000007E-2</v>
      </c>
      <c r="V41" s="569">
        <v>1988.54</v>
      </c>
      <c r="W41" s="557">
        <v>300</v>
      </c>
      <c r="X41" s="512">
        <v>300</v>
      </c>
      <c r="Y41" s="514" t="s">
        <v>3240</v>
      </c>
      <c r="Z41" s="362">
        <v>2.5649999999999999</v>
      </c>
    </row>
    <row r="42" spans="1:26" ht="39" customHeight="1">
      <c r="A42" s="250">
        <v>40</v>
      </c>
      <c r="B42" s="30">
        <v>2012</v>
      </c>
      <c r="C42" s="509">
        <v>41270</v>
      </c>
      <c r="D42" s="786">
        <v>41270</v>
      </c>
      <c r="E42" s="193" t="s">
        <v>293</v>
      </c>
      <c r="F42" s="203">
        <v>20167</v>
      </c>
      <c r="G42" s="207" t="s">
        <v>2599</v>
      </c>
      <c r="H42" s="2"/>
      <c r="I42" s="751">
        <v>75</v>
      </c>
      <c r="J42" s="193" t="s">
        <v>2275</v>
      </c>
      <c r="K42" s="203" t="s">
        <v>80</v>
      </c>
      <c r="L42" s="26">
        <v>495256914</v>
      </c>
      <c r="M42" s="141"/>
      <c r="N42" s="654" t="s">
        <v>392</v>
      </c>
      <c r="O42" s="145" t="s">
        <v>410</v>
      </c>
      <c r="P42" s="2" t="s">
        <v>3663</v>
      </c>
      <c r="Q42" s="142"/>
      <c r="R42" s="563">
        <v>2034.36</v>
      </c>
      <c r="S42" s="707" t="s">
        <v>3761</v>
      </c>
      <c r="T42" s="759" t="s">
        <v>3761</v>
      </c>
      <c r="U42" s="590">
        <v>7.0000000000000007E-2</v>
      </c>
      <c r="V42" s="568">
        <v>2176.77</v>
      </c>
      <c r="W42" s="557">
        <v>300</v>
      </c>
      <c r="X42" s="512">
        <v>300</v>
      </c>
      <c r="Y42" s="514" t="s">
        <v>3240</v>
      </c>
      <c r="Z42" s="362">
        <v>2.5649999999999999</v>
      </c>
    </row>
    <row r="43" spans="1:26" ht="39" customHeight="1">
      <c r="A43" s="250">
        <v>41</v>
      </c>
      <c r="B43" s="30">
        <v>2012</v>
      </c>
      <c r="C43" s="509">
        <v>41252</v>
      </c>
      <c r="D43" s="786">
        <v>41255</v>
      </c>
      <c r="E43" s="193" t="s">
        <v>169</v>
      </c>
      <c r="F43" s="203">
        <v>20000</v>
      </c>
      <c r="G43" s="207" t="s">
        <v>2600</v>
      </c>
      <c r="H43" s="2"/>
      <c r="I43" s="751">
        <v>70</v>
      </c>
      <c r="J43" s="193" t="s">
        <v>2944</v>
      </c>
      <c r="K43" s="203" t="s">
        <v>2945</v>
      </c>
      <c r="L43" s="26">
        <v>671590547</v>
      </c>
      <c r="M43" s="141"/>
      <c r="N43" s="148" t="s">
        <v>3746</v>
      </c>
      <c r="O43" s="145" t="s">
        <v>410</v>
      </c>
      <c r="P43" s="2" t="s">
        <v>3663</v>
      </c>
      <c r="Q43" s="142"/>
      <c r="R43" s="563">
        <v>1904</v>
      </c>
      <c r="S43" s="707" t="s">
        <v>3761</v>
      </c>
      <c r="T43" s="759" t="s">
        <v>3761</v>
      </c>
      <c r="U43" s="590">
        <v>7.0000000000000007E-2</v>
      </c>
      <c r="V43" s="569">
        <v>2037.28</v>
      </c>
      <c r="W43" s="557">
        <v>300</v>
      </c>
      <c r="X43" s="512">
        <v>300</v>
      </c>
      <c r="Y43" s="514" t="s">
        <v>3240</v>
      </c>
      <c r="Z43" s="362">
        <v>2.5649999999999999</v>
      </c>
    </row>
    <row r="44" spans="1:26" ht="39" customHeight="1">
      <c r="A44" s="250">
        <v>42</v>
      </c>
      <c r="B44" s="30">
        <v>2012</v>
      </c>
      <c r="C44" s="509">
        <v>41276</v>
      </c>
      <c r="D44" s="786">
        <v>41276</v>
      </c>
      <c r="E44" s="193" t="s">
        <v>169</v>
      </c>
      <c r="F44" s="203">
        <v>20000</v>
      </c>
      <c r="G44" s="207" t="s">
        <v>562</v>
      </c>
      <c r="H44" s="2"/>
      <c r="I44" s="751">
        <v>55</v>
      </c>
      <c r="J44" s="193" t="s">
        <v>2946</v>
      </c>
      <c r="K44" s="203" t="s">
        <v>363</v>
      </c>
      <c r="L44" s="26">
        <v>495507867</v>
      </c>
      <c r="M44" s="141"/>
      <c r="N44" s="145" t="s">
        <v>3725</v>
      </c>
      <c r="O44" s="2" t="s">
        <v>410</v>
      </c>
      <c r="P44" s="2" t="s">
        <v>3670</v>
      </c>
      <c r="Q44" s="142"/>
      <c r="R44" s="563">
        <v>1869.16</v>
      </c>
      <c r="S44" s="707" t="s">
        <v>3761</v>
      </c>
      <c r="T44" s="759" t="s">
        <v>3761</v>
      </c>
      <c r="U44" s="590">
        <v>7.0000000000000007E-2</v>
      </c>
      <c r="V44" s="569">
        <v>2000</v>
      </c>
      <c r="W44" s="557">
        <v>300</v>
      </c>
      <c r="X44" s="512">
        <v>300</v>
      </c>
      <c r="Y44" s="514" t="s">
        <v>3240</v>
      </c>
      <c r="Z44" s="362">
        <v>2.5649999999999999</v>
      </c>
    </row>
    <row r="45" spans="1:26" ht="39" customHeight="1">
      <c r="A45" s="250">
        <v>43</v>
      </c>
      <c r="B45" s="30">
        <v>2012</v>
      </c>
      <c r="C45" s="509">
        <v>41258</v>
      </c>
      <c r="D45" s="786">
        <v>41258</v>
      </c>
      <c r="E45" s="193" t="s">
        <v>292</v>
      </c>
      <c r="F45" s="203">
        <v>20167</v>
      </c>
      <c r="G45" s="207" t="s">
        <v>2601</v>
      </c>
      <c r="H45" s="2"/>
      <c r="I45" s="751">
        <v>180</v>
      </c>
      <c r="J45" s="193" t="s">
        <v>65</v>
      </c>
      <c r="K45" s="203" t="s">
        <v>2947</v>
      </c>
      <c r="L45" s="26">
        <v>674699988</v>
      </c>
      <c r="M45" s="141"/>
      <c r="N45" s="148" t="s">
        <v>3878</v>
      </c>
      <c r="O45" s="145" t="s">
        <v>189</v>
      </c>
      <c r="P45" s="2" t="s">
        <v>3733</v>
      </c>
      <c r="Q45" s="142"/>
      <c r="R45" s="563">
        <v>2903</v>
      </c>
      <c r="S45" s="707" t="s">
        <v>3761</v>
      </c>
      <c r="T45" s="759" t="s">
        <v>3761</v>
      </c>
      <c r="U45" s="590">
        <v>7.0000000000000007E-2</v>
      </c>
      <c r="V45" s="569">
        <v>3106.21</v>
      </c>
      <c r="W45" s="557">
        <v>450</v>
      </c>
      <c r="X45" s="512">
        <v>450</v>
      </c>
      <c r="Y45" s="514" t="s">
        <v>3240</v>
      </c>
      <c r="Z45" s="362">
        <v>2.5649999999999999</v>
      </c>
    </row>
    <row r="46" spans="1:26" ht="39" customHeight="1">
      <c r="A46" s="250">
        <v>44</v>
      </c>
      <c r="B46" s="30">
        <v>2012</v>
      </c>
      <c r="C46" s="509">
        <v>41249</v>
      </c>
      <c r="D46" s="786">
        <v>41249</v>
      </c>
      <c r="E46" s="193" t="s">
        <v>277</v>
      </c>
      <c r="F46" s="203">
        <v>20167</v>
      </c>
      <c r="G46" s="207" t="s">
        <v>2602</v>
      </c>
      <c r="H46" s="2"/>
      <c r="I46" s="751">
        <v>125</v>
      </c>
      <c r="J46" s="193" t="s">
        <v>2948</v>
      </c>
      <c r="K46" s="203" t="s">
        <v>87</v>
      </c>
      <c r="L46" s="26">
        <v>495228295</v>
      </c>
      <c r="M46" s="141"/>
      <c r="N46" s="148" t="s">
        <v>3878</v>
      </c>
      <c r="O46" s="2" t="s">
        <v>410</v>
      </c>
      <c r="P46" s="2" t="s">
        <v>3660</v>
      </c>
      <c r="Q46" s="142"/>
      <c r="R46" s="563">
        <v>2429</v>
      </c>
      <c r="S46" s="707" t="s">
        <v>3761</v>
      </c>
      <c r="T46" s="759" t="s">
        <v>3761</v>
      </c>
      <c r="U46" s="590">
        <v>7.0000000000000007E-2</v>
      </c>
      <c r="V46" s="569">
        <v>2599.0300000000002</v>
      </c>
      <c r="W46" s="557">
        <v>300</v>
      </c>
      <c r="X46" s="512">
        <v>300</v>
      </c>
      <c r="Y46" s="514" t="s">
        <v>3240</v>
      </c>
      <c r="Z46" s="362">
        <v>2.5649999999999999</v>
      </c>
    </row>
    <row r="47" spans="1:26" ht="39" customHeight="1">
      <c r="A47" s="250">
        <v>45</v>
      </c>
      <c r="B47" s="30">
        <v>2012</v>
      </c>
      <c r="C47" s="509">
        <v>41043</v>
      </c>
      <c r="D47" s="786">
        <v>41043</v>
      </c>
      <c r="E47" s="193" t="s">
        <v>247</v>
      </c>
      <c r="F47" s="203">
        <v>20167</v>
      </c>
      <c r="G47" s="207" t="s">
        <v>2603</v>
      </c>
      <c r="H47" s="2"/>
      <c r="I47" s="751">
        <v>90</v>
      </c>
      <c r="J47" s="193" t="s">
        <v>326</v>
      </c>
      <c r="K47" s="203" t="s">
        <v>2949</v>
      </c>
      <c r="L47" s="26">
        <v>495228089</v>
      </c>
      <c r="M47" s="141"/>
      <c r="N47" s="148" t="s">
        <v>3878</v>
      </c>
      <c r="O47" s="2" t="s">
        <v>410</v>
      </c>
      <c r="P47" s="6" t="s">
        <v>3861</v>
      </c>
      <c r="Q47" s="142"/>
      <c r="R47" s="563">
        <v>2900</v>
      </c>
      <c r="S47" s="707" t="s">
        <v>3761</v>
      </c>
      <c r="T47" s="759" t="s">
        <v>3761</v>
      </c>
      <c r="U47" s="590">
        <v>7.0000000000000007E-2</v>
      </c>
      <c r="V47" s="569">
        <v>3103</v>
      </c>
      <c r="W47" s="557">
        <v>300</v>
      </c>
      <c r="X47" s="512">
        <v>300</v>
      </c>
      <c r="Y47" s="514" t="s">
        <v>3240</v>
      </c>
      <c r="Z47" s="362">
        <v>2.5649999999999999</v>
      </c>
    </row>
    <row r="48" spans="1:26" ht="39" customHeight="1">
      <c r="A48" s="250">
        <v>46</v>
      </c>
      <c r="B48" s="30">
        <v>2012</v>
      </c>
      <c r="C48" s="509">
        <v>41205</v>
      </c>
      <c r="D48" s="786">
        <v>41180</v>
      </c>
      <c r="E48" s="193" t="s">
        <v>2373</v>
      </c>
      <c r="F48" s="203" t="s">
        <v>2561</v>
      </c>
      <c r="G48" s="207" t="s">
        <v>2604</v>
      </c>
      <c r="H48" s="2"/>
      <c r="I48" s="751">
        <v>95</v>
      </c>
      <c r="J48" s="193" t="s">
        <v>2950</v>
      </c>
      <c r="K48" s="203" t="s">
        <v>288</v>
      </c>
      <c r="L48" s="26">
        <v>627228200</v>
      </c>
      <c r="M48" s="141"/>
      <c r="N48" s="147" t="s">
        <v>3740</v>
      </c>
      <c r="O48" s="145" t="s">
        <v>410</v>
      </c>
      <c r="P48" s="2" t="s">
        <v>3660</v>
      </c>
      <c r="Q48" s="142"/>
      <c r="R48" s="563">
        <v>3084.4</v>
      </c>
      <c r="S48" s="707" t="s">
        <v>3761</v>
      </c>
      <c r="T48" s="759" t="s">
        <v>3761</v>
      </c>
      <c r="U48" s="590">
        <v>7.0000000000000007E-2</v>
      </c>
      <c r="V48" s="569">
        <v>3340</v>
      </c>
      <c r="W48" s="557">
        <v>300</v>
      </c>
      <c r="X48" s="512">
        <v>300</v>
      </c>
      <c r="Y48" s="514" t="s">
        <v>3240</v>
      </c>
      <c r="Z48" s="362">
        <v>2.5649999999999999</v>
      </c>
    </row>
    <row r="49" spans="1:26" ht="39" customHeight="1">
      <c r="A49" s="250">
        <v>47</v>
      </c>
      <c r="B49" s="30">
        <v>2012</v>
      </c>
      <c r="C49" s="509">
        <v>41249</v>
      </c>
      <c r="D49" s="786">
        <v>41249</v>
      </c>
      <c r="E49" s="193" t="s">
        <v>293</v>
      </c>
      <c r="F49" s="203">
        <v>20167</v>
      </c>
      <c r="G49" s="207" t="s">
        <v>2605</v>
      </c>
      <c r="H49" s="2"/>
      <c r="I49" s="751">
        <v>70</v>
      </c>
      <c r="J49" s="193" t="s">
        <v>322</v>
      </c>
      <c r="K49" s="203" t="s">
        <v>2310</v>
      </c>
      <c r="L49" s="26">
        <v>616385990</v>
      </c>
      <c r="M49" s="141"/>
      <c r="N49" s="145" t="s">
        <v>3730</v>
      </c>
      <c r="O49" s="2" t="s">
        <v>410</v>
      </c>
      <c r="P49" s="2" t="s">
        <v>3660</v>
      </c>
      <c r="Q49" s="142"/>
      <c r="R49" s="563">
        <v>1840</v>
      </c>
      <c r="S49" s="707" t="s">
        <v>3761</v>
      </c>
      <c r="T49" s="759" t="s">
        <v>3761</v>
      </c>
      <c r="U49" s="590">
        <v>7.0000000000000007E-2</v>
      </c>
      <c r="V49" s="568">
        <v>1968.88</v>
      </c>
      <c r="W49" s="557">
        <v>300</v>
      </c>
      <c r="X49" s="512">
        <v>300</v>
      </c>
      <c r="Y49" s="514" t="s">
        <v>3240</v>
      </c>
      <c r="Z49" s="362">
        <v>2.5649999999999999</v>
      </c>
    </row>
    <row r="50" spans="1:26" ht="39" customHeight="1">
      <c r="A50" s="250">
        <v>48</v>
      </c>
      <c r="B50" s="30">
        <v>2012</v>
      </c>
      <c r="C50" s="509">
        <v>41243</v>
      </c>
      <c r="D50" s="786">
        <v>41240</v>
      </c>
      <c r="E50" s="193" t="s">
        <v>399</v>
      </c>
      <c r="F50" s="203">
        <v>20163</v>
      </c>
      <c r="G50" s="207" t="s">
        <v>157</v>
      </c>
      <c r="H50" s="2"/>
      <c r="I50" s="751">
        <v>125</v>
      </c>
      <c r="J50" s="193" t="s">
        <v>79</v>
      </c>
      <c r="K50" s="203" t="s">
        <v>2951</v>
      </c>
      <c r="L50" s="26"/>
      <c r="M50" s="141"/>
      <c r="N50" s="148" t="s">
        <v>3879</v>
      </c>
      <c r="O50" s="2" t="s">
        <v>410</v>
      </c>
      <c r="P50" s="2" t="s">
        <v>3670</v>
      </c>
      <c r="Q50" s="142"/>
      <c r="R50" s="563">
        <v>1900</v>
      </c>
      <c r="S50" s="707" t="s">
        <v>3761</v>
      </c>
      <c r="T50" s="759" t="s">
        <v>3761</v>
      </c>
      <c r="U50" s="590">
        <v>7.0000000000000007E-2</v>
      </c>
      <c r="V50" s="569">
        <v>2033</v>
      </c>
      <c r="W50" s="557">
        <v>300</v>
      </c>
      <c r="X50" s="512">
        <v>300</v>
      </c>
      <c r="Y50" s="514" t="s">
        <v>3240</v>
      </c>
      <c r="Z50" s="362">
        <v>2.5649999999999999</v>
      </c>
    </row>
    <row r="51" spans="1:26" ht="39" customHeight="1">
      <c r="A51" s="250">
        <v>49</v>
      </c>
      <c r="B51" s="30">
        <v>2012</v>
      </c>
      <c r="C51" s="509">
        <v>41243</v>
      </c>
      <c r="D51" s="786">
        <v>41242</v>
      </c>
      <c r="E51" s="193" t="s">
        <v>169</v>
      </c>
      <c r="F51" s="203">
        <v>20090</v>
      </c>
      <c r="G51" s="207" t="s">
        <v>2606</v>
      </c>
      <c r="H51" s="2"/>
      <c r="I51" s="751">
        <v>70</v>
      </c>
      <c r="J51" s="193" t="s">
        <v>2952</v>
      </c>
      <c r="K51" s="203" t="s">
        <v>2953</v>
      </c>
      <c r="L51" s="26">
        <v>612105635</v>
      </c>
      <c r="M51" s="141"/>
      <c r="N51" s="148" t="s">
        <v>3879</v>
      </c>
      <c r="O51" s="2" t="s">
        <v>410</v>
      </c>
      <c r="P51" s="2" t="s">
        <v>3670</v>
      </c>
      <c r="Q51" s="142"/>
      <c r="R51" s="563">
        <v>2291</v>
      </c>
      <c r="S51" s="707" t="s">
        <v>3761</v>
      </c>
      <c r="T51" s="759" t="s">
        <v>3761</v>
      </c>
      <c r="U51" s="590">
        <v>7.0000000000000007E-2</v>
      </c>
      <c r="V51" s="570">
        <v>2451.37</v>
      </c>
      <c r="W51" s="557">
        <v>300</v>
      </c>
      <c r="X51" s="512">
        <v>300</v>
      </c>
      <c r="Y51" s="514" t="s">
        <v>3240</v>
      </c>
      <c r="Z51" s="362">
        <v>2.5649999999999999</v>
      </c>
    </row>
    <row r="52" spans="1:26" ht="39" customHeight="1">
      <c r="A52" s="250">
        <v>50</v>
      </c>
      <c r="B52" s="30">
        <v>2012</v>
      </c>
      <c r="C52" s="509">
        <v>41253</v>
      </c>
      <c r="D52" s="786">
        <v>41250</v>
      </c>
      <c r="E52" s="193" t="s">
        <v>169</v>
      </c>
      <c r="F52" s="203">
        <v>20090</v>
      </c>
      <c r="G52" s="207" t="s">
        <v>2607</v>
      </c>
      <c r="H52" s="2"/>
      <c r="I52" s="751">
        <v>90</v>
      </c>
      <c r="J52" s="193" t="s">
        <v>923</v>
      </c>
      <c r="K52" s="203" t="s">
        <v>275</v>
      </c>
      <c r="L52" s="26">
        <v>687888819</v>
      </c>
      <c r="M52" s="141"/>
      <c r="N52" s="147" t="s">
        <v>3729</v>
      </c>
      <c r="O52" s="710" t="s">
        <v>410</v>
      </c>
      <c r="P52" s="2" t="s">
        <v>3660</v>
      </c>
      <c r="Q52" s="142"/>
      <c r="R52" s="563">
        <v>2139.08</v>
      </c>
      <c r="S52" s="707" t="s">
        <v>3761</v>
      </c>
      <c r="T52" s="759" t="s">
        <v>3761</v>
      </c>
      <c r="U52" s="590">
        <v>7.0000000000000007E-2</v>
      </c>
      <c r="V52" s="568">
        <v>2310.21</v>
      </c>
      <c r="W52" s="557">
        <v>300</v>
      </c>
      <c r="X52" s="512">
        <v>300</v>
      </c>
      <c r="Y52" s="514" t="s">
        <v>3240</v>
      </c>
      <c r="Z52" s="362">
        <v>2.5649999999999999</v>
      </c>
    </row>
    <row r="53" spans="1:26" ht="39" customHeight="1">
      <c r="A53" s="250">
        <v>51</v>
      </c>
      <c r="B53" s="30">
        <v>2012</v>
      </c>
      <c r="C53" s="509">
        <v>41249</v>
      </c>
      <c r="D53" s="786">
        <v>41249</v>
      </c>
      <c r="E53" s="193" t="s">
        <v>169</v>
      </c>
      <c r="F53" s="203">
        <v>20000</v>
      </c>
      <c r="G53" s="207" t="s">
        <v>2568</v>
      </c>
      <c r="H53" s="2"/>
      <c r="I53" s="751">
        <v>125</v>
      </c>
      <c r="J53" s="193" t="s">
        <v>2954</v>
      </c>
      <c r="K53" s="203" t="s">
        <v>226</v>
      </c>
      <c r="L53" s="26">
        <v>616118984</v>
      </c>
      <c r="M53" s="141"/>
      <c r="N53" s="147" t="s">
        <v>3729</v>
      </c>
      <c r="O53" s="710" t="s">
        <v>410</v>
      </c>
      <c r="P53" s="2" t="s">
        <v>3728</v>
      </c>
      <c r="Q53" s="142"/>
      <c r="R53" s="563">
        <v>1782.16</v>
      </c>
      <c r="S53" s="707" t="s">
        <v>3761</v>
      </c>
      <c r="T53" s="759" t="s">
        <v>3761</v>
      </c>
      <c r="U53" s="590">
        <v>7.0000000000000007E-2</v>
      </c>
      <c r="V53" s="568">
        <v>1892.33</v>
      </c>
      <c r="W53" s="557">
        <v>300</v>
      </c>
      <c r="X53" s="512">
        <v>300</v>
      </c>
      <c r="Y53" s="514" t="s">
        <v>3240</v>
      </c>
      <c r="Z53" s="362">
        <v>2.5649999999999999</v>
      </c>
    </row>
    <row r="54" spans="1:26" ht="39" customHeight="1">
      <c r="A54" s="250">
        <v>52</v>
      </c>
      <c r="B54" s="30">
        <v>2012</v>
      </c>
      <c r="C54" s="509">
        <v>41031</v>
      </c>
      <c r="D54" s="786">
        <v>41031</v>
      </c>
      <c r="E54" s="193" t="s">
        <v>169</v>
      </c>
      <c r="F54" s="203">
        <v>20000</v>
      </c>
      <c r="G54" s="207" t="s">
        <v>2608</v>
      </c>
      <c r="H54" s="2"/>
      <c r="I54" s="751">
        <v>90</v>
      </c>
      <c r="J54" s="775" t="s">
        <v>2955</v>
      </c>
      <c r="K54" s="484" t="s">
        <v>215</v>
      </c>
      <c r="L54" s="26"/>
      <c r="M54" s="141"/>
      <c r="N54" s="145" t="s">
        <v>3730</v>
      </c>
      <c r="O54" s="710" t="s">
        <v>410</v>
      </c>
      <c r="P54" s="2" t="s">
        <v>3670</v>
      </c>
      <c r="Q54" s="142"/>
      <c r="R54" s="1357">
        <v>1776</v>
      </c>
      <c r="S54" s="707" t="s">
        <v>3761</v>
      </c>
      <c r="T54" s="759" t="s">
        <v>3761</v>
      </c>
      <c r="U54" s="742">
        <v>7</v>
      </c>
      <c r="V54" s="569">
        <v>1900.32</v>
      </c>
      <c r="W54" s="557">
        <v>300</v>
      </c>
      <c r="X54" s="512">
        <v>300</v>
      </c>
      <c r="Y54" s="514" t="s">
        <v>3240</v>
      </c>
      <c r="Z54" s="362">
        <v>2.5649999999999999</v>
      </c>
    </row>
    <row r="55" spans="1:26" ht="39" customHeight="1">
      <c r="A55" s="250">
        <v>53</v>
      </c>
      <c r="B55" s="30">
        <v>2012</v>
      </c>
      <c r="C55" s="509">
        <v>41199</v>
      </c>
      <c r="D55" s="786">
        <v>41199</v>
      </c>
      <c r="E55" s="193" t="s">
        <v>169</v>
      </c>
      <c r="F55" s="203">
        <v>20090</v>
      </c>
      <c r="G55" s="207" t="s">
        <v>2609</v>
      </c>
      <c r="H55" s="2"/>
      <c r="I55" s="751">
        <v>70</v>
      </c>
      <c r="J55" s="193" t="s">
        <v>694</v>
      </c>
      <c r="K55" s="203" t="s">
        <v>2956</v>
      </c>
      <c r="L55" s="26">
        <v>618108725</v>
      </c>
      <c r="M55" s="141"/>
      <c r="N55" s="148" t="s">
        <v>3880</v>
      </c>
      <c r="O55" s="2" t="s">
        <v>410</v>
      </c>
      <c r="P55" s="2" t="s">
        <v>3670</v>
      </c>
      <c r="Q55" s="142"/>
      <c r="R55" s="2325">
        <v>1800</v>
      </c>
      <c r="S55" s="2326"/>
      <c r="T55" s="2327"/>
      <c r="U55" s="742" t="s">
        <v>3761</v>
      </c>
      <c r="V55" s="569">
        <v>1800</v>
      </c>
      <c r="W55" s="557">
        <v>300</v>
      </c>
      <c r="X55" s="512">
        <v>300</v>
      </c>
      <c r="Y55" s="514" t="s">
        <v>3240</v>
      </c>
      <c r="Z55" s="362">
        <v>2.5649999999999999</v>
      </c>
    </row>
    <row r="56" spans="1:26" ht="39" customHeight="1">
      <c r="A56" s="250">
        <v>54</v>
      </c>
      <c r="B56" s="30">
        <v>2012</v>
      </c>
      <c r="C56" s="509">
        <v>41256</v>
      </c>
      <c r="D56" s="786">
        <v>41256</v>
      </c>
      <c r="E56" s="193" t="s">
        <v>169</v>
      </c>
      <c r="F56" s="203">
        <v>20000</v>
      </c>
      <c r="G56" s="207" t="s">
        <v>2610</v>
      </c>
      <c r="H56" s="2"/>
      <c r="I56" s="751">
        <v>90</v>
      </c>
      <c r="J56" s="193" t="s">
        <v>285</v>
      </c>
      <c r="K56" s="203" t="s">
        <v>142</v>
      </c>
      <c r="L56" s="26">
        <v>495510189</v>
      </c>
      <c r="M56" s="141"/>
      <c r="N56" s="145" t="s">
        <v>3753</v>
      </c>
      <c r="O56" s="710" t="s">
        <v>410</v>
      </c>
      <c r="P56" s="2" t="s">
        <v>3670</v>
      </c>
      <c r="Q56" s="142"/>
      <c r="R56" s="563">
        <v>1902.95</v>
      </c>
      <c r="S56" s="707" t="s">
        <v>3761</v>
      </c>
      <c r="T56" s="845" t="s">
        <v>3761</v>
      </c>
      <c r="U56" s="590">
        <v>7.0000000000000007E-2</v>
      </c>
      <c r="V56" s="568">
        <v>2036.16</v>
      </c>
      <c r="W56" s="557">
        <v>300</v>
      </c>
      <c r="X56" s="512">
        <v>300</v>
      </c>
      <c r="Y56" s="514" t="s">
        <v>3240</v>
      </c>
      <c r="Z56" s="362">
        <v>2.5649999999999999</v>
      </c>
    </row>
    <row r="57" spans="1:26" ht="39" customHeight="1">
      <c r="A57" s="250">
        <v>55</v>
      </c>
      <c r="B57" s="30">
        <v>2012</v>
      </c>
      <c r="C57" s="511">
        <v>41253</v>
      </c>
      <c r="D57" s="787">
        <v>41253</v>
      </c>
      <c r="E57" s="193" t="s">
        <v>249</v>
      </c>
      <c r="F57" s="203">
        <v>20130</v>
      </c>
      <c r="G57" s="207"/>
      <c r="H57" s="2"/>
      <c r="I57" s="751">
        <v>95</v>
      </c>
      <c r="J57" s="193" t="s">
        <v>72</v>
      </c>
      <c r="K57" s="203" t="s">
        <v>87</v>
      </c>
      <c r="L57" s="26">
        <v>625397975</v>
      </c>
      <c r="M57" s="141"/>
      <c r="N57" s="147" t="s">
        <v>3664</v>
      </c>
      <c r="O57" s="2" t="s">
        <v>410</v>
      </c>
      <c r="P57" s="2" t="s">
        <v>3663</v>
      </c>
      <c r="Q57" s="142"/>
      <c r="R57" s="563">
        <v>1550</v>
      </c>
      <c r="S57" s="707" t="s">
        <v>3761</v>
      </c>
      <c r="T57" s="759" t="s">
        <v>3761</v>
      </c>
      <c r="U57" s="590">
        <v>7.0000000000000007E-2</v>
      </c>
      <c r="V57" s="569">
        <v>1658.5</v>
      </c>
      <c r="W57" s="557">
        <v>300</v>
      </c>
      <c r="X57" s="512">
        <v>300</v>
      </c>
      <c r="Y57" s="514" t="s">
        <v>3240</v>
      </c>
      <c r="Z57" s="362">
        <v>2.5649999999999999</v>
      </c>
    </row>
    <row r="58" spans="1:26" ht="39" customHeight="1">
      <c r="A58" s="250">
        <v>56</v>
      </c>
      <c r="B58" s="30">
        <v>2012</v>
      </c>
      <c r="C58" s="509">
        <v>41254</v>
      </c>
      <c r="D58" s="252" t="s">
        <v>2534</v>
      </c>
      <c r="E58" s="193" t="s">
        <v>169</v>
      </c>
      <c r="F58" s="203">
        <v>20090</v>
      </c>
      <c r="G58" s="207" t="s">
        <v>2611</v>
      </c>
      <c r="H58" s="2"/>
      <c r="I58" s="751">
        <v>90</v>
      </c>
      <c r="J58" s="193" t="s">
        <v>2957</v>
      </c>
      <c r="K58" s="203" t="s">
        <v>2958</v>
      </c>
      <c r="L58" s="26">
        <v>495222374</v>
      </c>
      <c r="M58" s="141"/>
      <c r="N58" s="654" t="s">
        <v>392</v>
      </c>
      <c r="O58" s="145" t="s">
        <v>410</v>
      </c>
      <c r="P58" s="2" t="s">
        <v>3663</v>
      </c>
      <c r="Q58" s="142"/>
      <c r="R58" s="563">
        <v>1632.71</v>
      </c>
      <c r="S58" s="707" t="s">
        <v>3761</v>
      </c>
      <c r="T58" s="759" t="s">
        <v>3761</v>
      </c>
      <c r="U58" s="590">
        <v>7.0000000000000007E-2</v>
      </c>
      <c r="V58" s="568">
        <v>1747</v>
      </c>
      <c r="W58" s="557">
        <v>300</v>
      </c>
      <c r="X58" s="512">
        <v>300</v>
      </c>
      <c r="Y58" s="514" t="s">
        <v>3240</v>
      </c>
      <c r="Z58" s="362">
        <v>2.5649999999999999</v>
      </c>
    </row>
    <row r="59" spans="1:26" ht="39" customHeight="1">
      <c r="A59" s="250">
        <v>57</v>
      </c>
      <c r="B59" s="30">
        <v>2012</v>
      </c>
      <c r="C59" s="509">
        <v>41244</v>
      </c>
      <c r="D59" s="252">
        <v>41242</v>
      </c>
      <c r="E59" s="193" t="s">
        <v>169</v>
      </c>
      <c r="F59" s="203">
        <v>20090</v>
      </c>
      <c r="G59" s="207" t="s">
        <v>2612</v>
      </c>
      <c r="H59" s="2"/>
      <c r="I59" s="751">
        <v>125</v>
      </c>
      <c r="J59" s="193" t="s">
        <v>2959</v>
      </c>
      <c r="K59" s="203" t="s">
        <v>586</v>
      </c>
      <c r="L59" s="26">
        <v>637060230</v>
      </c>
      <c r="M59" s="141"/>
      <c r="N59" s="147" t="s">
        <v>3740</v>
      </c>
      <c r="O59" s="145" t="s">
        <v>410</v>
      </c>
      <c r="P59" s="2" t="s">
        <v>3663</v>
      </c>
      <c r="Q59" s="142"/>
      <c r="R59" s="563">
        <v>1816.44</v>
      </c>
      <c r="S59" s="707" t="s">
        <v>3761</v>
      </c>
      <c r="T59" s="759" t="s">
        <v>3761</v>
      </c>
      <c r="U59" s="590">
        <v>7.0000000000000007E-2</v>
      </c>
      <c r="V59" s="568">
        <v>1943.53</v>
      </c>
      <c r="W59" s="557">
        <v>300</v>
      </c>
      <c r="X59" s="512">
        <v>300</v>
      </c>
      <c r="Y59" s="514" t="s">
        <v>3240</v>
      </c>
      <c r="Z59" s="362">
        <v>2.5649999999999999</v>
      </c>
    </row>
    <row r="60" spans="1:26" ht="39" customHeight="1">
      <c r="A60" s="250">
        <v>58</v>
      </c>
      <c r="B60" s="30">
        <v>2012</v>
      </c>
      <c r="C60" s="509">
        <v>41250</v>
      </c>
      <c r="D60" s="786">
        <v>41250</v>
      </c>
      <c r="E60" s="193" t="s">
        <v>169</v>
      </c>
      <c r="F60" s="203">
        <v>20090</v>
      </c>
      <c r="G60" s="207" t="s">
        <v>2613</v>
      </c>
      <c r="H60" s="2"/>
      <c r="I60" s="751">
        <v>95</v>
      </c>
      <c r="J60" s="193" t="s">
        <v>190</v>
      </c>
      <c r="K60" s="203" t="s">
        <v>638</v>
      </c>
      <c r="L60" s="26">
        <v>495227938</v>
      </c>
      <c r="M60" s="141"/>
      <c r="N60" s="654" t="s">
        <v>392</v>
      </c>
      <c r="O60" s="145" t="s">
        <v>410</v>
      </c>
      <c r="P60" s="2" t="s">
        <v>3663</v>
      </c>
      <c r="Q60" s="142"/>
      <c r="R60" s="563">
        <v>1588.79</v>
      </c>
      <c r="S60" s="707" t="s">
        <v>3761</v>
      </c>
      <c r="T60" s="759" t="s">
        <v>3761</v>
      </c>
      <c r="U60" s="590">
        <v>7.0000000000000007E-2</v>
      </c>
      <c r="V60" s="569">
        <v>1700</v>
      </c>
      <c r="W60" s="557">
        <v>300</v>
      </c>
      <c r="X60" s="512">
        <v>300</v>
      </c>
      <c r="Y60" s="514" t="s">
        <v>3240</v>
      </c>
      <c r="Z60" s="362">
        <v>2.5649999999999999</v>
      </c>
    </row>
    <row r="61" spans="1:26" ht="39" customHeight="1">
      <c r="A61" s="250">
        <v>59</v>
      </c>
      <c r="B61" s="30">
        <v>2012</v>
      </c>
      <c r="C61" s="509">
        <v>41253</v>
      </c>
      <c r="D61" s="786">
        <v>41253</v>
      </c>
      <c r="E61" s="193" t="s">
        <v>169</v>
      </c>
      <c r="F61" s="203">
        <v>20090</v>
      </c>
      <c r="G61" s="207" t="s">
        <v>2614</v>
      </c>
      <c r="H61" s="2"/>
      <c r="I61" s="751">
        <v>65</v>
      </c>
      <c r="J61" s="193" t="s">
        <v>2960</v>
      </c>
      <c r="K61" s="203" t="s">
        <v>132</v>
      </c>
      <c r="L61" s="26">
        <v>620393292</v>
      </c>
      <c r="M61" s="141"/>
      <c r="N61" s="147" t="s">
        <v>3655</v>
      </c>
      <c r="O61" s="2" t="s">
        <v>410</v>
      </c>
      <c r="P61" s="2" t="s">
        <v>3812</v>
      </c>
      <c r="Q61" s="142"/>
      <c r="R61" s="563">
        <v>1696.26</v>
      </c>
      <c r="S61" s="707" t="s">
        <v>3761</v>
      </c>
      <c r="T61" s="759" t="s">
        <v>3761</v>
      </c>
      <c r="U61" s="590">
        <v>7.0000000000000007E-2</v>
      </c>
      <c r="V61" s="569">
        <v>1815</v>
      </c>
      <c r="W61" s="557">
        <v>300</v>
      </c>
      <c r="X61" s="512">
        <v>300</v>
      </c>
      <c r="Y61" s="514" t="s">
        <v>3240</v>
      </c>
      <c r="Z61" s="362">
        <v>2.5649999999999999</v>
      </c>
    </row>
    <row r="62" spans="1:26" ht="39" customHeight="1">
      <c r="A62" s="250">
        <v>60</v>
      </c>
      <c r="B62" s="30">
        <v>2012</v>
      </c>
      <c r="C62" s="88">
        <v>41244</v>
      </c>
      <c r="D62" s="252">
        <v>41241</v>
      </c>
      <c r="E62" s="193" t="s">
        <v>169</v>
      </c>
      <c r="F62" s="203">
        <v>20000</v>
      </c>
      <c r="G62" s="207" t="s">
        <v>2615</v>
      </c>
      <c r="H62" s="2"/>
      <c r="I62" s="751">
        <v>110</v>
      </c>
      <c r="J62" s="193" t="s">
        <v>2961</v>
      </c>
      <c r="K62" s="203" t="s">
        <v>2505</v>
      </c>
      <c r="L62" s="26">
        <v>614363597</v>
      </c>
      <c r="M62" s="141"/>
      <c r="N62" s="476" t="s">
        <v>3740</v>
      </c>
      <c r="O62" s="710" t="s">
        <v>410</v>
      </c>
      <c r="P62" s="2" t="s">
        <v>3670</v>
      </c>
      <c r="Q62" s="142"/>
      <c r="R62" s="563">
        <v>2013.68</v>
      </c>
      <c r="S62" s="707" t="s">
        <v>3761</v>
      </c>
      <c r="T62" s="759" t="s">
        <v>3761</v>
      </c>
      <c r="U62" s="590">
        <v>7.0000000000000007E-2</v>
      </c>
      <c r="V62" s="568">
        <v>2154.64</v>
      </c>
      <c r="W62" s="557">
        <v>300</v>
      </c>
      <c r="X62" s="512">
        <v>300</v>
      </c>
      <c r="Y62" s="514" t="s">
        <v>3240</v>
      </c>
      <c r="Z62" s="362">
        <v>2.5649999999999999</v>
      </c>
    </row>
    <row r="63" spans="1:26" ht="39" customHeight="1">
      <c r="A63" s="250">
        <v>61</v>
      </c>
      <c r="B63" s="30">
        <v>2012</v>
      </c>
      <c r="C63" s="509">
        <v>41271</v>
      </c>
      <c r="D63" s="786">
        <v>41243</v>
      </c>
      <c r="E63" s="193" t="s">
        <v>246</v>
      </c>
      <c r="F63" s="203">
        <v>20137</v>
      </c>
      <c r="G63" s="207" t="s">
        <v>2616</v>
      </c>
      <c r="H63" s="2"/>
      <c r="I63" s="751">
        <v>90</v>
      </c>
      <c r="J63" s="193" t="s">
        <v>2962</v>
      </c>
      <c r="K63" s="203" t="s">
        <v>2963</v>
      </c>
      <c r="L63" s="26">
        <v>495701949</v>
      </c>
      <c r="M63" s="771"/>
      <c r="N63" s="772" t="s">
        <v>3741</v>
      </c>
      <c r="O63" s="2" t="s">
        <v>410</v>
      </c>
      <c r="P63" s="2" t="s">
        <v>3806</v>
      </c>
      <c r="Q63" s="142"/>
      <c r="R63" s="563">
        <v>1664</v>
      </c>
      <c r="S63" s="532">
        <v>2036</v>
      </c>
      <c r="T63" s="519">
        <v>665</v>
      </c>
      <c r="U63" s="590">
        <v>7.0000000000000007E-2</v>
      </c>
      <c r="V63" s="568">
        <v>2890.07</v>
      </c>
      <c r="W63" s="557">
        <v>300</v>
      </c>
      <c r="X63" s="512">
        <v>300</v>
      </c>
      <c r="Y63" s="514" t="s">
        <v>3240</v>
      </c>
      <c r="Z63" s="362">
        <v>2.5649999999999999</v>
      </c>
    </row>
    <row r="64" spans="1:26" ht="39" customHeight="1">
      <c r="A64" s="250">
        <v>62</v>
      </c>
      <c r="B64" s="31">
        <v>2013</v>
      </c>
      <c r="C64" s="509">
        <v>41283</v>
      </c>
      <c r="D64" s="786">
        <v>41283</v>
      </c>
      <c r="E64" s="193" t="s">
        <v>169</v>
      </c>
      <c r="F64" s="203">
        <v>20090</v>
      </c>
      <c r="G64" s="207" t="s">
        <v>2617</v>
      </c>
      <c r="H64" s="2"/>
      <c r="I64" s="751">
        <v>75</v>
      </c>
      <c r="J64" s="193" t="s">
        <v>2271</v>
      </c>
      <c r="K64" s="203" t="s">
        <v>1668</v>
      </c>
      <c r="L64" s="26">
        <v>638542323</v>
      </c>
      <c r="M64" s="141"/>
      <c r="N64" s="145" t="s">
        <v>3730</v>
      </c>
      <c r="O64" s="2" t="s">
        <v>410</v>
      </c>
      <c r="P64" s="2" t="s">
        <v>3670</v>
      </c>
      <c r="Q64" s="142"/>
      <c r="R64" s="2331">
        <v>1495</v>
      </c>
      <c r="S64" s="2332"/>
      <c r="T64" s="2333"/>
      <c r="U64" s="590">
        <v>7.0000000000000007E-2</v>
      </c>
      <c r="V64" s="568">
        <v>1599.65</v>
      </c>
      <c r="W64" s="557">
        <v>300</v>
      </c>
      <c r="X64" s="512">
        <v>300</v>
      </c>
      <c r="Y64" s="514" t="s">
        <v>3240</v>
      </c>
      <c r="Z64" s="362">
        <v>2.5649999999999999</v>
      </c>
    </row>
    <row r="65" spans="1:26" ht="39" customHeight="1">
      <c r="A65" s="250">
        <v>63</v>
      </c>
      <c r="B65" s="31">
        <v>2013</v>
      </c>
      <c r="C65" s="509">
        <v>41284</v>
      </c>
      <c r="D65" s="786">
        <v>41284</v>
      </c>
      <c r="E65" s="193" t="s">
        <v>169</v>
      </c>
      <c r="F65" s="203">
        <v>20000</v>
      </c>
      <c r="G65" s="207" t="s">
        <v>2618</v>
      </c>
      <c r="H65" s="2"/>
      <c r="I65" s="751">
        <v>90</v>
      </c>
      <c r="J65" s="193" t="s">
        <v>2964</v>
      </c>
      <c r="K65" s="203" t="s">
        <v>145</v>
      </c>
      <c r="L65" s="26">
        <v>616570726</v>
      </c>
      <c r="M65" s="141"/>
      <c r="N65" s="145" t="s">
        <v>3753</v>
      </c>
      <c r="O65" s="710" t="s">
        <v>410</v>
      </c>
      <c r="P65" s="2" t="s">
        <v>3670</v>
      </c>
      <c r="Q65" s="142"/>
      <c r="R65" s="563">
        <v>1197.3399999999999</v>
      </c>
      <c r="S65" s="528">
        <v>1350</v>
      </c>
      <c r="T65" s="516">
        <v>350</v>
      </c>
      <c r="U65" s="590">
        <v>7.0000000000000007E-2</v>
      </c>
      <c r="V65" s="569">
        <v>1819</v>
      </c>
      <c r="W65" s="557">
        <v>300</v>
      </c>
      <c r="X65" s="512">
        <v>300</v>
      </c>
      <c r="Y65" s="514" t="s">
        <v>3240</v>
      </c>
      <c r="Z65" s="362">
        <v>2.5649999999999999</v>
      </c>
    </row>
    <row r="66" spans="1:26" ht="39" customHeight="1">
      <c r="A66" s="250">
        <v>64</v>
      </c>
      <c r="B66" s="31">
        <v>2012</v>
      </c>
      <c r="C66" s="509">
        <v>41262</v>
      </c>
      <c r="D66" s="786">
        <v>41260</v>
      </c>
      <c r="E66" s="193" t="s">
        <v>292</v>
      </c>
      <c r="F66" s="203">
        <v>20167</v>
      </c>
      <c r="G66" s="207" t="s">
        <v>2619</v>
      </c>
      <c r="H66" s="2"/>
      <c r="I66" s="751">
        <v>140</v>
      </c>
      <c r="J66" s="193" t="s">
        <v>2965</v>
      </c>
      <c r="K66" s="203" t="s">
        <v>2336</v>
      </c>
      <c r="L66" s="26">
        <v>620488100</v>
      </c>
      <c r="M66" s="773" t="s">
        <v>3807</v>
      </c>
      <c r="N66" s="680" t="s">
        <v>3657</v>
      </c>
      <c r="O66" s="2" t="s">
        <v>410</v>
      </c>
      <c r="P66" s="53" t="s">
        <v>3660</v>
      </c>
      <c r="Q66" s="142"/>
      <c r="R66" s="2331">
        <v>1998.35</v>
      </c>
      <c r="S66" s="2332"/>
      <c r="T66" s="2333"/>
      <c r="U66" s="590">
        <v>7.0000000000000007E-2</v>
      </c>
      <c r="V66" s="569">
        <v>2138.23</v>
      </c>
      <c r="W66" s="557">
        <v>300</v>
      </c>
      <c r="X66" s="512">
        <v>300</v>
      </c>
      <c r="Y66" s="514" t="s">
        <v>3240</v>
      </c>
      <c r="Z66" s="362">
        <v>2.5649999999999999</v>
      </c>
    </row>
    <row r="67" spans="1:26" ht="39" customHeight="1">
      <c r="A67" s="250">
        <v>65</v>
      </c>
      <c r="B67" s="31">
        <v>2013</v>
      </c>
      <c r="C67" s="509">
        <v>41275</v>
      </c>
      <c r="D67" s="786">
        <v>41264</v>
      </c>
      <c r="E67" s="193" t="s">
        <v>169</v>
      </c>
      <c r="F67" s="203">
        <v>20090</v>
      </c>
      <c r="G67" s="207" t="s">
        <v>660</v>
      </c>
      <c r="H67" s="2"/>
      <c r="I67" s="751">
        <v>70</v>
      </c>
      <c r="J67" s="193" t="s">
        <v>2966</v>
      </c>
      <c r="K67" s="203" t="s">
        <v>561</v>
      </c>
      <c r="L67" s="26">
        <v>495201497</v>
      </c>
      <c r="M67" s="141"/>
      <c r="N67" s="476" t="s">
        <v>3740</v>
      </c>
      <c r="O67" s="710" t="s">
        <v>410</v>
      </c>
      <c r="P67" s="2" t="s">
        <v>3728</v>
      </c>
      <c r="Q67" s="142"/>
      <c r="R67" s="563">
        <v>1284</v>
      </c>
      <c r="S67" s="528">
        <v>1754.58</v>
      </c>
      <c r="T67" s="516">
        <v>331.44</v>
      </c>
      <c r="U67" s="590">
        <v>7.0000000000000007E-2</v>
      </c>
      <c r="V67" s="568">
        <v>2232.04</v>
      </c>
      <c r="W67" s="557">
        <v>300</v>
      </c>
      <c r="X67" s="512">
        <v>300</v>
      </c>
      <c r="Y67" s="514" t="s">
        <v>3240</v>
      </c>
      <c r="Z67" s="362">
        <v>2.5649999999999999</v>
      </c>
    </row>
    <row r="68" spans="1:26" ht="39" customHeight="1">
      <c r="A68" s="250">
        <v>66</v>
      </c>
      <c r="B68" s="31">
        <v>2012</v>
      </c>
      <c r="C68" s="509">
        <v>41264</v>
      </c>
      <c r="D68" s="786">
        <v>41262</v>
      </c>
      <c r="E68" s="193" t="s">
        <v>735</v>
      </c>
      <c r="F68" s="203">
        <v>75016</v>
      </c>
      <c r="G68" s="207" t="s">
        <v>2620</v>
      </c>
      <c r="H68" s="2"/>
      <c r="I68" s="751">
        <v>75</v>
      </c>
      <c r="J68" s="193" t="s">
        <v>2967</v>
      </c>
      <c r="K68" s="203" t="s">
        <v>2945</v>
      </c>
      <c r="L68" s="26">
        <v>660176921</v>
      </c>
      <c r="M68" s="141"/>
      <c r="N68" s="476" t="s">
        <v>3740</v>
      </c>
      <c r="O68" s="710" t="s">
        <v>410</v>
      </c>
      <c r="P68" s="53" t="s">
        <v>3660</v>
      </c>
      <c r="Q68" s="142"/>
      <c r="R68" s="563">
        <v>1254</v>
      </c>
      <c r="S68" s="528">
        <v>1668.68</v>
      </c>
      <c r="T68" s="516">
        <v>331.44</v>
      </c>
      <c r="U68" s="590">
        <v>7.0000000000000007E-2</v>
      </c>
      <c r="V68" s="569">
        <v>2140.13</v>
      </c>
      <c r="W68" s="557">
        <v>300</v>
      </c>
      <c r="X68" s="512">
        <v>300</v>
      </c>
      <c r="Y68" s="514" t="s">
        <v>3240</v>
      </c>
      <c r="Z68" s="362">
        <v>2.5649999999999999</v>
      </c>
    </row>
    <row r="69" spans="1:26" ht="39" customHeight="1">
      <c r="A69" s="250">
        <v>67</v>
      </c>
      <c r="B69" s="31">
        <v>2012</v>
      </c>
      <c r="C69" s="509">
        <v>41233</v>
      </c>
      <c r="D69" s="786">
        <v>41219</v>
      </c>
      <c r="E69" s="193" t="s">
        <v>2536</v>
      </c>
      <c r="F69" s="203">
        <v>92340</v>
      </c>
      <c r="G69" s="207" t="s">
        <v>2621</v>
      </c>
      <c r="H69" s="2"/>
      <c r="I69" s="751">
        <v>145</v>
      </c>
      <c r="J69" s="193" t="s">
        <v>284</v>
      </c>
      <c r="K69" s="203" t="s">
        <v>128</v>
      </c>
      <c r="L69" s="26">
        <v>608254132</v>
      </c>
      <c r="M69" s="141"/>
      <c r="N69" s="476" t="s">
        <v>3740</v>
      </c>
      <c r="O69" s="710" t="s">
        <v>410</v>
      </c>
      <c r="P69" s="2" t="s">
        <v>3808</v>
      </c>
      <c r="Q69" s="142"/>
      <c r="R69" s="563">
        <v>2533.17</v>
      </c>
      <c r="S69" s="529">
        <v>3538.64</v>
      </c>
      <c r="T69" s="517">
        <v>402.48</v>
      </c>
      <c r="U69" s="590">
        <v>7.0000000000000007E-2</v>
      </c>
      <c r="V69" s="568">
        <v>4217</v>
      </c>
      <c r="W69" s="557">
        <v>300</v>
      </c>
      <c r="X69" s="512">
        <v>300</v>
      </c>
      <c r="Y69" s="514" t="s">
        <v>3240</v>
      </c>
      <c r="Z69" s="362">
        <v>2.5649999999999999</v>
      </c>
    </row>
    <row r="70" spans="1:26" ht="39" customHeight="1">
      <c r="A70" s="250">
        <v>68</v>
      </c>
      <c r="B70" s="31">
        <v>2012</v>
      </c>
      <c r="C70" s="509">
        <v>41091</v>
      </c>
      <c r="D70" s="786">
        <v>41075</v>
      </c>
      <c r="E70" s="193" t="s">
        <v>591</v>
      </c>
      <c r="F70" s="203">
        <v>20100</v>
      </c>
      <c r="G70" s="207" t="s">
        <v>2622</v>
      </c>
      <c r="H70" s="2"/>
      <c r="I70" s="751">
        <v>140</v>
      </c>
      <c r="J70" s="193" t="s">
        <v>582</v>
      </c>
      <c r="K70" s="203" t="s">
        <v>380</v>
      </c>
      <c r="L70" s="26">
        <v>614292819</v>
      </c>
      <c r="M70" s="141"/>
      <c r="N70" s="476" t="s">
        <v>3740</v>
      </c>
      <c r="O70" s="145" t="s">
        <v>189</v>
      </c>
      <c r="P70" s="2" t="s">
        <v>3733</v>
      </c>
      <c r="Q70" s="142"/>
      <c r="R70" s="563">
        <v>4216.92</v>
      </c>
      <c r="S70" s="707" t="s">
        <v>3761</v>
      </c>
      <c r="T70" s="759" t="s">
        <v>3761</v>
      </c>
      <c r="U70" s="590">
        <v>7.0000000000000007E-2</v>
      </c>
      <c r="V70" s="568">
        <v>4512</v>
      </c>
      <c r="W70" s="557">
        <v>450</v>
      </c>
      <c r="X70" s="512">
        <v>450</v>
      </c>
      <c r="Y70" s="514" t="s">
        <v>3240</v>
      </c>
      <c r="Z70" s="362">
        <v>2.5649999999999999</v>
      </c>
    </row>
    <row r="71" spans="1:26" ht="39" customHeight="1">
      <c r="A71" s="250">
        <v>69</v>
      </c>
      <c r="B71" s="31">
        <v>2013</v>
      </c>
      <c r="C71" s="509">
        <v>41281</v>
      </c>
      <c r="D71" s="786">
        <v>41281</v>
      </c>
      <c r="E71" s="193" t="s">
        <v>247</v>
      </c>
      <c r="F71" s="203">
        <v>20167</v>
      </c>
      <c r="G71" s="207" t="s">
        <v>2623</v>
      </c>
      <c r="H71" s="2"/>
      <c r="I71" s="751">
        <v>150</v>
      </c>
      <c r="J71" s="193" t="s">
        <v>2968</v>
      </c>
      <c r="K71" s="203" t="s">
        <v>141</v>
      </c>
      <c r="L71" s="26">
        <v>611818545</v>
      </c>
      <c r="M71" s="141"/>
      <c r="N71" s="143" t="s">
        <v>3653</v>
      </c>
      <c r="O71" s="145" t="s">
        <v>410</v>
      </c>
      <c r="P71" s="2" t="s">
        <v>3727</v>
      </c>
      <c r="Q71" s="142"/>
      <c r="R71" s="2331">
        <v>1682.24</v>
      </c>
      <c r="S71" s="2332"/>
      <c r="T71" s="2333"/>
      <c r="U71" s="590">
        <v>7.0000000000000007E-2</v>
      </c>
      <c r="V71" s="569">
        <v>1800</v>
      </c>
      <c r="W71" s="557">
        <v>300</v>
      </c>
      <c r="X71" s="512">
        <v>300</v>
      </c>
      <c r="Y71" s="514" t="s">
        <v>3240</v>
      </c>
      <c r="Z71" s="362">
        <v>2.5649999999999999</v>
      </c>
    </row>
    <row r="72" spans="1:26" ht="39" customHeight="1">
      <c r="A72" s="250">
        <v>70</v>
      </c>
      <c r="B72" s="31">
        <v>2012</v>
      </c>
      <c r="C72" s="509">
        <v>41261</v>
      </c>
      <c r="D72" s="786">
        <v>41260</v>
      </c>
      <c r="E72" s="193" t="s">
        <v>169</v>
      </c>
      <c r="F72" s="203">
        <v>20090</v>
      </c>
      <c r="G72" s="207" t="s">
        <v>2624</v>
      </c>
      <c r="H72" s="2"/>
      <c r="I72" s="751">
        <v>120</v>
      </c>
      <c r="J72" s="193" t="s">
        <v>705</v>
      </c>
      <c r="K72" s="203" t="s">
        <v>101</v>
      </c>
      <c r="L72" s="26">
        <v>687050202</v>
      </c>
      <c r="M72" s="141"/>
      <c r="N72" s="147" t="s">
        <v>3729</v>
      </c>
      <c r="O72" s="710" t="s">
        <v>410</v>
      </c>
      <c r="P72" s="2" t="s">
        <v>3728</v>
      </c>
      <c r="Q72" s="142"/>
      <c r="R72" s="563">
        <v>1752.16</v>
      </c>
      <c r="S72" s="707" t="s">
        <v>3761</v>
      </c>
      <c r="T72" s="516">
        <v>25</v>
      </c>
      <c r="U72" s="590">
        <v>7.0000000000000007E-2</v>
      </c>
      <c r="V72" s="568">
        <v>1892.33</v>
      </c>
      <c r="W72" s="557">
        <v>300</v>
      </c>
      <c r="X72" s="512">
        <v>300</v>
      </c>
      <c r="Y72" s="514" t="s">
        <v>3240</v>
      </c>
      <c r="Z72" s="362">
        <v>2.5649999999999999</v>
      </c>
    </row>
    <row r="73" spans="1:26" ht="39" customHeight="1">
      <c r="A73" s="250">
        <v>71</v>
      </c>
      <c r="B73" s="31">
        <v>2013</v>
      </c>
      <c r="C73" s="509">
        <v>41283</v>
      </c>
      <c r="D73" s="786">
        <v>41283</v>
      </c>
      <c r="E73" s="193" t="s">
        <v>169</v>
      </c>
      <c r="F73" s="203">
        <v>20090</v>
      </c>
      <c r="G73" s="207" t="s">
        <v>2625</v>
      </c>
      <c r="H73" s="2"/>
      <c r="I73" s="751">
        <v>90</v>
      </c>
      <c r="J73" s="193" t="s">
        <v>2969</v>
      </c>
      <c r="K73" s="203" t="s">
        <v>142</v>
      </c>
      <c r="L73" s="26"/>
      <c r="M73" s="141"/>
      <c r="N73" s="654" t="s">
        <v>392</v>
      </c>
      <c r="O73" s="145" t="s">
        <v>410</v>
      </c>
      <c r="P73" s="2" t="s">
        <v>3663</v>
      </c>
      <c r="Q73" s="142"/>
      <c r="R73" s="563">
        <v>1728.96</v>
      </c>
      <c r="S73" s="707" t="s">
        <v>3761</v>
      </c>
      <c r="T73" s="774" t="s">
        <v>3761</v>
      </c>
      <c r="U73" s="590">
        <v>7.0000000000000007E-2</v>
      </c>
      <c r="V73" s="568">
        <v>1850</v>
      </c>
      <c r="W73" s="557">
        <v>300</v>
      </c>
      <c r="X73" s="512">
        <v>300</v>
      </c>
      <c r="Y73" s="514" t="s">
        <v>3240</v>
      </c>
      <c r="Z73" s="362">
        <v>2.5649999999999999</v>
      </c>
    </row>
    <row r="74" spans="1:26" ht="39" customHeight="1">
      <c r="A74" s="250">
        <v>72</v>
      </c>
      <c r="B74" s="31">
        <v>2012</v>
      </c>
      <c r="C74" s="509">
        <v>41274</v>
      </c>
      <c r="D74" s="786">
        <v>41271</v>
      </c>
      <c r="E74" s="193" t="s">
        <v>169</v>
      </c>
      <c r="F74" s="203">
        <v>20000</v>
      </c>
      <c r="G74" s="207" t="s">
        <v>2571</v>
      </c>
      <c r="H74" s="2"/>
      <c r="I74" s="751">
        <v>70</v>
      </c>
      <c r="J74" s="193" t="s">
        <v>2970</v>
      </c>
      <c r="K74" s="203" t="s">
        <v>113</v>
      </c>
      <c r="L74" s="26"/>
      <c r="M74" s="141"/>
      <c r="N74" s="654" t="s">
        <v>392</v>
      </c>
      <c r="O74" s="145" t="s">
        <v>410</v>
      </c>
      <c r="P74" s="2" t="s">
        <v>3663</v>
      </c>
      <c r="Q74" s="142"/>
      <c r="R74" s="563">
        <v>1728.96</v>
      </c>
      <c r="S74" s="707" t="s">
        <v>3761</v>
      </c>
      <c r="T74" s="774" t="s">
        <v>3761</v>
      </c>
      <c r="U74" s="590">
        <v>7.0000000000000007E-2</v>
      </c>
      <c r="V74" s="568">
        <v>1850</v>
      </c>
      <c r="W74" s="557">
        <v>300</v>
      </c>
      <c r="X74" s="512">
        <v>300</v>
      </c>
      <c r="Y74" s="514" t="s">
        <v>3240</v>
      </c>
      <c r="Z74" s="362">
        <v>2.5649999999999999</v>
      </c>
    </row>
    <row r="75" spans="1:26" ht="39" customHeight="1">
      <c r="A75" s="250">
        <v>73</v>
      </c>
      <c r="B75" s="31">
        <v>2013</v>
      </c>
      <c r="C75" s="271">
        <v>41289</v>
      </c>
      <c r="D75" s="254">
        <v>41289</v>
      </c>
      <c r="E75" s="193" t="s">
        <v>169</v>
      </c>
      <c r="F75" s="203">
        <v>20090</v>
      </c>
      <c r="G75" s="207" t="s">
        <v>2626</v>
      </c>
      <c r="H75" s="2"/>
      <c r="I75" s="751">
        <v>120</v>
      </c>
      <c r="J75" s="193" t="s">
        <v>65</v>
      </c>
      <c r="K75" s="203" t="s">
        <v>203</v>
      </c>
      <c r="L75" s="26">
        <v>495102755</v>
      </c>
      <c r="M75" s="141"/>
      <c r="N75" s="654" t="s">
        <v>392</v>
      </c>
      <c r="O75" s="145" t="s">
        <v>410</v>
      </c>
      <c r="P75" s="2" t="s">
        <v>3663</v>
      </c>
      <c r="Q75" s="142"/>
      <c r="R75" s="563">
        <v>1822.43</v>
      </c>
      <c r="S75" s="707" t="s">
        <v>3761</v>
      </c>
      <c r="T75" s="774" t="s">
        <v>3761</v>
      </c>
      <c r="U75" s="590">
        <v>7.0000000000000007E-2</v>
      </c>
      <c r="V75" s="568">
        <v>1950</v>
      </c>
      <c r="W75" s="557">
        <v>300</v>
      </c>
      <c r="X75" s="512">
        <v>300</v>
      </c>
      <c r="Y75" s="514" t="s">
        <v>3240</v>
      </c>
      <c r="Z75" s="362">
        <v>2.5649999999999999</v>
      </c>
    </row>
    <row r="76" spans="1:26" ht="39" customHeight="1">
      <c r="A76" s="250">
        <v>74</v>
      </c>
      <c r="B76" s="31">
        <v>2013</v>
      </c>
      <c r="C76" s="509">
        <v>41288</v>
      </c>
      <c r="D76" s="252">
        <v>41289</v>
      </c>
      <c r="E76" s="193" t="s">
        <v>169</v>
      </c>
      <c r="F76" s="203">
        <v>20000</v>
      </c>
      <c r="G76" s="207" t="s">
        <v>2627</v>
      </c>
      <c r="H76" s="2"/>
      <c r="I76" s="751">
        <v>120</v>
      </c>
      <c r="J76" s="193" t="s">
        <v>2971</v>
      </c>
      <c r="K76" s="203" t="s">
        <v>117</v>
      </c>
      <c r="L76" s="26">
        <v>685434620</v>
      </c>
      <c r="M76" s="773" t="s">
        <v>3809</v>
      </c>
      <c r="N76" s="143" t="s">
        <v>3653</v>
      </c>
      <c r="O76" s="145" t="s">
        <v>410</v>
      </c>
      <c r="P76" s="2" t="s">
        <v>3663</v>
      </c>
      <c r="Q76" s="142"/>
      <c r="R76" s="2334">
        <v>1588.79</v>
      </c>
      <c r="S76" s="2335"/>
      <c r="T76" s="2336"/>
      <c r="U76" s="590">
        <v>7.0000000000000007E-2</v>
      </c>
      <c r="V76" s="568">
        <v>1700.01</v>
      </c>
      <c r="W76" s="557">
        <v>300</v>
      </c>
      <c r="X76" s="512">
        <v>300</v>
      </c>
      <c r="Y76" s="514" t="s">
        <v>3240</v>
      </c>
      <c r="Z76" s="362">
        <v>2.5649999999999999</v>
      </c>
    </row>
    <row r="77" spans="1:26" ht="39" customHeight="1">
      <c r="A77" s="250">
        <v>75</v>
      </c>
      <c r="B77" s="31">
        <v>2012</v>
      </c>
      <c r="C77" s="510">
        <v>41114</v>
      </c>
      <c r="D77" s="786">
        <v>41099</v>
      </c>
      <c r="E77" s="193" t="s">
        <v>169</v>
      </c>
      <c r="F77" s="203">
        <v>20090</v>
      </c>
      <c r="G77" s="207" t="s">
        <v>2628</v>
      </c>
      <c r="H77" s="2"/>
      <c r="I77" s="751">
        <v>120</v>
      </c>
      <c r="J77" s="775" t="s">
        <v>2972</v>
      </c>
      <c r="K77" s="203" t="s">
        <v>352</v>
      </c>
      <c r="L77" s="26">
        <v>613610570</v>
      </c>
      <c r="M77" s="141"/>
      <c r="N77" s="147" t="s">
        <v>3664</v>
      </c>
      <c r="O77" s="2" t="s">
        <v>410</v>
      </c>
      <c r="P77" s="2" t="s">
        <v>3663</v>
      </c>
      <c r="Q77" s="142"/>
      <c r="R77" s="562">
        <v>1550</v>
      </c>
      <c r="S77" s="774" t="s">
        <v>3761</v>
      </c>
      <c r="T77" s="774" t="s">
        <v>3761</v>
      </c>
      <c r="U77" s="590">
        <v>7.0000000000000007E-2</v>
      </c>
      <c r="V77" s="568">
        <v>1658.5</v>
      </c>
      <c r="W77" s="557">
        <v>300</v>
      </c>
      <c r="X77" s="512">
        <v>300</v>
      </c>
      <c r="Y77" s="514" t="s">
        <v>3240</v>
      </c>
      <c r="Z77" s="362">
        <v>2.5649999999999999</v>
      </c>
    </row>
    <row r="78" spans="1:26" ht="39" customHeight="1">
      <c r="A78" s="250">
        <v>76</v>
      </c>
      <c r="B78" s="31">
        <v>2013</v>
      </c>
      <c r="C78" s="509">
        <v>41291</v>
      </c>
      <c r="D78" s="786">
        <v>41291</v>
      </c>
      <c r="E78" s="193" t="s">
        <v>277</v>
      </c>
      <c r="F78" s="203">
        <v>20167</v>
      </c>
      <c r="G78" s="207" t="s">
        <v>2629</v>
      </c>
      <c r="H78" s="2"/>
      <c r="I78" s="751">
        <v>125</v>
      </c>
      <c r="J78" s="193" t="s">
        <v>2973</v>
      </c>
      <c r="K78" s="203" t="s">
        <v>80</v>
      </c>
      <c r="L78" s="26">
        <v>495108016</v>
      </c>
      <c r="M78" s="141"/>
      <c r="N78" s="147" t="s">
        <v>3664</v>
      </c>
      <c r="O78" s="2" t="s">
        <v>410</v>
      </c>
      <c r="P78" s="2" t="s">
        <v>3663</v>
      </c>
      <c r="Q78" s="142"/>
      <c r="R78" s="2334">
        <v>2300</v>
      </c>
      <c r="S78" s="2335"/>
      <c r="T78" s="2336"/>
      <c r="U78" s="590">
        <v>7.0000000000000007E-2</v>
      </c>
      <c r="V78" s="569">
        <v>2461</v>
      </c>
      <c r="W78" s="557">
        <v>300</v>
      </c>
      <c r="X78" s="512">
        <v>300</v>
      </c>
      <c r="Y78" s="514" t="s">
        <v>3240</v>
      </c>
      <c r="Z78" s="362">
        <v>2.5649999999999999</v>
      </c>
    </row>
    <row r="79" spans="1:26" ht="39" customHeight="1">
      <c r="A79" s="250">
        <v>77</v>
      </c>
      <c r="B79" s="31">
        <v>2013</v>
      </c>
      <c r="C79" s="509">
        <v>41277</v>
      </c>
      <c r="D79" s="252">
        <v>41277</v>
      </c>
      <c r="E79" s="193" t="s">
        <v>169</v>
      </c>
      <c r="F79" s="203">
        <v>20090</v>
      </c>
      <c r="G79" s="207" t="s">
        <v>2630</v>
      </c>
      <c r="H79" s="2"/>
      <c r="I79" s="751">
        <v>120</v>
      </c>
      <c r="J79" s="257" t="s">
        <v>2974</v>
      </c>
      <c r="K79" s="203" t="s">
        <v>112</v>
      </c>
      <c r="L79" s="26">
        <v>680106543</v>
      </c>
      <c r="M79" s="141"/>
      <c r="N79" s="654" t="s">
        <v>392</v>
      </c>
      <c r="O79" s="145" t="s">
        <v>410</v>
      </c>
      <c r="P79" s="2" t="s">
        <v>3663</v>
      </c>
      <c r="Q79" s="142"/>
      <c r="R79" s="563">
        <v>1728.96</v>
      </c>
      <c r="S79" s="707" t="s">
        <v>3761</v>
      </c>
      <c r="T79" s="774" t="s">
        <v>3761</v>
      </c>
      <c r="U79" s="590">
        <v>7.0000000000000007E-2</v>
      </c>
      <c r="V79" s="568">
        <v>1850</v>
      </c>
      <c r="W79" s="557">
        <v>300</v>
      </c>
      <c r="X79" s="512">
        <v>300</v>
      </c>
      <c r="Y79" s="514" t="s">
        <v>3240</v>
      </c>
      <c r="Z79" s="362">
        <v>2.5649999999999999</v>
      </c>
    </row>
    <row r="80" spans="1:26" ht="39" customHeight="1">
      <c r="A80" s="250">
        <v>78</v>
      </c>
      <c r="B80" s="31">
        <v>2012</v>
      </c>
      <c r="C80" s="509">
        <v>41247</v>
      </c>
      <c r="D80" s="786">
        <v>41248</v>
      </c>
      <c r="E80" s="193" t="s">
        <v>169</v>
      </c>
      <c r="F80" s="203">
        <v>20000</v>
      </c>
      <c r="G80" s="207" t="s">
        <v>2631</v>
      </c>
      <c r="H80" s="2"/>
      <c r="I80" s="751">
        <v>90</v>
      </c>
      <c r="J80" s="257" t="s">
        <v>2975</v>
      </c>
      <c r="K80" s="203" t="s">
        <v>122</v>
      </c>
      <c r="L80" s="26">
        <v>495216789</v>
      </c>
      <c r="M80" s="141"/>
      <c r="N80" s="157" t="s">
        <v>566</v>
      </c>
      <c r="O80" s="710" t="s">
        <v>410</v>
      </c>
      <c r="P80" s="709" t="s">
        <v>3670</v>
      </c>
      <c r="Q80" s="142"/>
      <c r="R80" s="563">
        <v>1480</v>
      </c>
      <c r="S80" s="707" t="s">
        <v>3761</v>
      </c>
      <c r="T80" s="516">
        <v>245</v>
      </c>
      <c r="U80" s="590">
        <v>7.0000000000000007E-2</v>
      </c>
      <c r="V80" s="569">
        <v>1845.75</v>
      </c>
      <c r="W80" s="557">
        <v>300</v>
      </c>
      <c r="X80" s="512">
        <v>300</v>
      </c>
      <c r="Y80" s="514" t="s">
        <v>3240</v>
      </c>
      <c r="Z80" s="362">
        <v>2.5649999999999999</v>
      </c>
    </row>
    <row r="81" spans="1:26" ht="39" customHeight="1">
      <c r="A81" s="250">
        <v>79</v>
      </c>
      <c r="B81" s="31">
        <v>2013</v>
      </c>
      <c r="C81" s="509">
        <v>41284</v>
      </c>
      <c r="D81" s="786">
        <v>41284</v>
      </c>
      <c r="E81" s="193" t="s">
        <v>169</v>
      </c>
      <c r="F81" s="203">
        <v>20090</v>
      </c>
      <c r="G81" s="207" t="s">
        <v>2632</v>
      </c>
      <c r="H81" s="2"/>
      <c r="I81" s="751">
        <v>95</v>
      </c>
      <c r="J81" s="193" t="s">
        <v>2976</v>
      </c>
      <c r="K81" s="203" t="s">
        <v>443</v>
      </c>
      <c r="L81" s="26">
        <v>643144814</v>
      </c>
      <c r="M81" s="141"/>
      <c r="N81" s="145" t="s">
        <v>391</v>
      </c>
      <c r="O81" s="710" t="s">
        <v>410</v>
      </c>
      <c r="P81" s="709" t="s">
        <v>3670</v>
      </c>
      <c r="Q81" s="142"/>
      <c r="R81" s="2334">
        <v>1682.24</v>
      </c>
      <c r="S81" s="2335"/>
      <c r="T81" s="2336"/>
      <c r="U81" s="590">
        <v>7.0000000000000007E-2</v>
      </c>
      <c r="V81" s="569">
        <v>1800</v>
      </c>
      <c r="W81" s="557">
        <v>300</v>
      </c>
      <c r="X81" s="512">
        <v>300</v>
      </c>
      <c r="Y81" s="514" t="s">
        <v>3240</v>
      </c>
      <c r="Z81" s="362">
        <v>2.5649999999999999</v>
      </c>
    </row>
    <row r="82" spans="1:26" ht="39" customHeight="1">
      <c r="A82" s="250">
        <v>80</v>
      </c>
      <c r="B82" s="31">
        <v>2013</v>
      </c>
      <c r="C82" s="509">
        <v>41284</v>
      </c>
      <c r="D82" s="786">
        <v>41288</v>
      </c>
      <c r="E82" s="193" t="s">
        <v>250</v>
      </c>
      <c r="F82" s="203">
        <v>20140</v>
      </c>
      <c r="G82" s="207" t="s">
        <v>2633</v>
      </c>
      <c r="H82" s="2"/>
      <c r="I82" s="751">
        <v>125</v>
      </c>
      <c r="J82" s="193" t="s">
        <v>653</v>
      </c>
      <c r="K82" s="203" t="s">
        <v>441</v>
      </c>
      <c r="L82" s="26">
        <v>662460956</v>
      </c>
      <c r="M82" s="141"/>
      <c r="N82" s="145" t="s">
        <v>391</v>
      </c>
      <c r="O82" s="710" t="s">
        <v>410</v>
      </c>
      <c r="P82" s="709" t="s">
        <v>3670</v>
      </c>
      <c r="Q82" s="142"/>
      <c r="R82" s="2328">
        <v>2300</v>
      </c>
      <c r="S82" s="2329"/>
      <c r="T82" s="2330"/>
      <c r="U82" s="590">
        <v>7.0000000000000007E-2</v>
      </c>
      <c r="V82" s="568">
        <v>2461</v>
      </c>
      <c r="W82" s="557">
        <v>300</v>
      </c>
      <c r="X82" s="512">
        <v>300</v>
      </c>
      <c r="Y82" s="514" t="s">
        <v>3240</v>
      </c>
      <c r="Z82" s="362">
        <v>2.5649999999999999</v>
      </c>
    </row>
    <row r="83" spans="1:26" ht="39" customHeight="1">
      <c r="A83" s="250">
        <v>81</v>
      </c>
      <c r="B83" s="31">
        <v>2013</v>
      </c>
      <c r="C83" s="509">
        <v>41292</v>
      </c>
      <c r="D83" s="252">
        <v>41292</v>
      </c>
      <c r="E83" s="193" t="s">
        <v>169</v>
      </c>
      <c r="F83" s="203">
        <v>20000</v>
      </c>
      <c r="G83" s="207" t="s">
        <v>2532</v>
      </c>
      <c r="H83" s="2"/>
      <c r="I83" s="751">
        <v>90</v>
      </c>
      <c r="J83" s="193" t="s">
        <v>2977</v>
      </c>
      <c r="K83" s="203" t="s">
        <v>275</v>
      </c>
      <c r="L83" s="26">
        <v>680644172</v>
      </c>
      <c r="M83" s="141"/>
      <c r="N83" s="145" t="s">
        <v>3726</v>
      </c>
      <c r="O83" s="2" t="s">
        <v>410</v>
      </c>
      <c r="P83" s="709" t="s">
        <v>3670</v>
      </c>
      <c r="Q83" s="142"/>
      <c r="R83" s="2328">
        <v>2429.91</v>
      </c>
      <c r="S83" s="2329"/>
      <c r="T83" s="2330"/>
      <c r="U83" s="590">
        <v>7.0000000000000007E-2</v>
      </c>
      <c r="V83" s="569">
        <v>2600</v>
      </c>
      <c r="W83" s="557">
        <v>300</v>
      </c>
      <c r="X83" s="512">
        <v>300</v>
      </c>
      <c r="Y83" s="514" t="s">
        <v>3240</v>
      </c>
      <c r="Z83" s="362">
        <v>2.5649999999999999</v>
      </c>
    </row>
    <row r="84" spans="1:26" ht="39" customHeight="1">
      <c r="A84" s="250">
        <v>82</v>
      </c>
      <c r="B84" s="31">
        <v>2012</v>
      </c>
      <c r="C84" s="509">
        <v>41264</v>
      </c>
      <c r="D84" s="786">
        <v>41257</v>
      </c>
      <c r="E84" s="193" t="s">
        <v>169</v>
      </c>
      <c r="F84" s="203">
        <v>20090</v>
      </c>
      <c r="G84" s="207" t="s">
        <v>2634</v>
      </c>
      <c r="H84" s="2"/>
      <c r="I84" s="751">
        <v>140</v>
      </c>
      <c r="J84" s="257" t="s">
        <v>2978</v>
      </c>
      <c r="K84" s="203" t="s">
        <v>84</v>
      </c>
      <c r="L84" s="26">
        <v>676863267</v>
      </c>
      <c r="M84" s="141"/>
      <c r="N84" s="143" t="s">
        <v>3653</v>
      </c>
      <c r="O84" s="145" t="s">
        <v>410</v>
      </c>
      <c r="P84" s="709" t="s">
        <v>3670</v>
      </c>
      <c r="Q84" s="142"/>
      <c r="R84" s="2331">
        <v>1682.24</v>
      </c>
      <c r="S84" s="2332"/>
      <c r="T84" s="2333"/>
      <c r="U84" s="590">
        <v>7.0000000000000007E-2</v>
      </c>
      <c r="V84" s="569">
        <v>1800</v>
      </c>
      <c r="W84" s="557">
        <v>300</v>
      </c>
      <c r="X84" s="512">
        <v>300</v>
      </c>
      <c r="Y84" s="514" t="s">
        <v>3240</v>
      </c>
      <c r="Z84" s="362">
        <v>2.5649999999999999</v>
      </c>
    </row>
    <row r="85" spans="1:26" ht="39" customHeight="1">
      <c r="A85" s="250">
        <v>83</v>
      </c>
      <c r="B85" s="31">
        <v>2013</v>
      </c>
      <c r="C85" s="509">
        <v>41297</v>
      </c>
      <c r="D85" s="786">
        <v>41297</v>
      </c>
      <c r="E85" s="193" t="s">
        <v>1335</v>
      </c>
      <c r="F85" s="203">
        <v>20242</v>
      </c>
      <c r="G85" s="207" t="s">
        <v>2635</v>
      </c>
      <c r="H85" s="2"/>
      <c r="I85" s="751">
        <v>150</v>
      </c>
      <c r="J85" s="193" t="s">
        <v>923</v>
      </c>
      <c r="K85" s="203" t="s">
        <v>114</v>
      </c>
      <c r="L85" s="26">
        <v>609344461</v>
      </c>
      <c r="M85" s="141"/>
      <c r="N85" s="143" t="s">
        <v>3653</v>
      </c>
      <c r="O85" s="145" t="s">
        <v>410</v>
      </c>
      <c r="P85" s="709" t="s">
        <v>3670</v>
      </c>
      <c r="Q85" s="142"/>
      <c r="R85" s="563">
        <v>1490</v>
      </c>
      <c r="S85" s="531">
        <v>3040</v>
      </c>
      <c r="T85" s="518">
        <v>500</v>
      </c>
      <c r="U85" s="590">
        <v>7.0000000000000007E-2</v>
      </c>
      <c r="V85" s="568">
        <v>3787.8</v>
      </c>
      <c r="W85" s="557">
        <v>300</v>
      </c>
      <c r="X85" s="512">
        <v>300</v>
      </c>
      <c r="Y85" s="514" t="s">
        <v>3240</v>
      </c>
      <c r="Z85" s="362">
        <v>2.5649999999999999</v>
      </c>
    </row>
    <row r="86" spans="1:26" ht="39" customHeight="1">
      <c r="A86" s="250">
        <v>84</v>
      </c>
      <c r="B86" s="31">
        <v>2013</v>
      </c>
      <c r="C86" s="509">
        <v>41284</v>
      </c>
      <c r="D86" s="786">
        <v>41284</v>
      </c>
      <c r="E86" s="193" t="s">
        <v>169</v>
      </c>
      <c r="F86" s="203">
        <v>20000</v>
      </c>
      <c r="G86" s="207" t="s">
        <v>2636</v>
      </c>
      <c r="H86" s="2"/>
      <c r="I86" s="751">
        <v>50</v>
      </c>
      <c r="J86" s="193" t="s">
        <v>665</v>
      </c>
      <c r="K86" s="203" t="s">
        <v>202</v>
      </c>
      <c r="L86" s="26">
        <v>624102069</v>
      </c>
      <c r="M86" s="141"/>
      <c r="N86" s="145" t="s">
        <v>391</v>
      </c>
      <c r="O86" s="710" t="s">
        <v>410</v>
      </c>
      <c r="P86" s="2" t="s">
        <v>3810</v>
      </c>
      <c r="Q86" s="142"/>
      <c r="R86" s="2334">
        <v>1950</v>
      </c>
      <c r="S86" s="2335"/>
      <c r="T86" s="2336"/>
      <c r="U86" s="590">
        <v>7.0000000000000007E-2</v>
      </c>
      <c r="V86" s="568">
        <v>2086.5</v>
      </c>
      <c r="W86" s="557">
        <v>300</v>
      </c>
      <c r="X86" s="512">
        <v>300</v>
      </c>
      <c r="Y86" s="514" t="s">
        <v>3240</v>
      </c>
      <c r="Z86" s="362">
        <v>2.5649999999999999</v>
      </c>
    </row>
    <row r="87" spans="1:26" ht="39" customHeight="1">
      <c r="A87" s="250">
        <v>85</v>
      </c>
      <c r="B87" s="31">
        <v>2013</v>
      </c>
      <c r="C87" s="509">
        <v>41277</v>
      </c>
      <c r="D87" s="786">
        <v>41277</v>
      </c>
      <c r="E87" s="193" t="s">
        <v>169</v>
      </c>
      <c r="F87" s="203">
        <v>20000</v>
      </c>
      <c r="G87" s="207" t="s">
        <v>2637</v>
      </c>
      <c r="H87" s="2"/>
      <c r="I87" s="751">
        <v>90</v>
      </c>
      <c r="J87" s="193" t="s">
        <v>2979</v>
      </c>
      <c r="K87" s="203" t="s">
        <v>84</v>
      </c>
      <c r="L87" s="26">
        <v>495225355</v>
      </c>
      <c r="M87" s="141"/>
      <c r="N87" s="145" t="s">
        <v>391</v>
      </c>
      <c r="O87" s="710" t="s">
        <v>410</v>
      </c>
      <c r="P87" s="2" t="s">
        <v>3811</v>
      </c>
      <c r="Q87" s="142"/>
      <c r="R87" s="2328">
        <v>1800</v>
      </c>
      <c r="S87" s="2329"/>
      <c r="T87" s="2330"/>
      <c r="U87" s="590">
        <v>7.0000000000000007E-2</v>
      </c>
      <c r="V87" s="568">
        <v>1926</v>
      </c>
      <c r="W87" s="557">
        <v>300</v>
      </c>
      <c r="X87" s="512">
        <v>300</v>
      </c>
      <c r="Y87" s="514" t="s">
        <v>3240</v>
      </c>
      <c r="Z87" s="362">
        <v>2.5649999999999999</v>
      </c>
    </row>
    <row r="88" spans="1:26" ht="39" customHeight="1">
      <c r="A88" s="250">
        <v>86</v>
      </c>
      <c r="B88" s="31">
        <v>2012</v>
      </c>
      <c r="C88" s="510">
        <v>41236</v>
      </c>
      <c r="D88" s="786">
        <v>41236</v>
      </c>
      <c r="E88" s="193" t="s">
        <v>169</v>
      </c>
      <c r="F88" s="203">
        <v>20090</v>
      </c>
      <c r="G88" s="207" t="s">
        <v>2638</v>
      </c>
      <c r="H88" s="2"/>
      <c r="I88" s="751">
        <v>70</v>
      </c>
      <c r="J88" s="193" t="s">
        <v>2980</v>
      </c>
      <c r="K88" s="203" t="s">
        <v>275</v>
      </c>
      <c r="L88" s="26">
        <v>495201640</v>
      </c>
      <c r="M88" s="141"/>
      <c r="N88" s="680" t="s">
        <v>3657</v>
      </c>
      <c r="O88" s="2" t="s">
        <v>410</v>
      </c>
      <c r="P88" s="2" t="s">
        <v>3812</v>
      </c>
      <c r="Q88" s="142"/>
      <c r="R88" s="2331">
        <v>1680</v>
      </c>
      <c r="S88" s="2332"/>
      <c r="T88" s="2333"/>
      <c r="U88" s="590">
        <v>7.0000000000000007E-2</v>
      </c>
      <c r="V88" s="568">
        <v>1797.6</v>
      </c>
      <c r="W88" s="557">
        <v>300</v>
      </c>
      <c r="X88" s="512">
        <v>300</v>
      </c>
      <c r="Y88" s="514" t="s">
        <v>3240</v>
      </c>
      <c r="Z88" s="362">
        <v>2.5649999999999999</v>
      </c>
    </row>
    <row r="89" spans="1:26" ht="39" customHeight="1">
      <c r="A89" s="250">
        <v>87</v>
      </c>
      <c r="B89" s="31">
        <v>2013</v>
      </c>
      <c r="C89" s="88">
        <v>41297</v>
      </c>
      <c r="D89" s="252">
        <v>41297</v>
      </c>
      <c r="E89" s="193" t="s">
        <v>305</v>
      </c>
      <c r="F89" s="203">
        <v>20151</v>
      </c>
      <c r="G89" s="207" t="s">
        <v>2639</v>
      </c>
      <c r="H89" s="2"/>
      <c r="I89" s="751">
        <v>90</v>
      </c>
      <c r="J89" s="193" t="s">
        <v>437</v>
      </c>
      <c r="K89" s="203" t="s">
        <v>358</v>
      </c>
      <c r="L89" s="26">
        <v>495528819</v>
      </c>
      <c r="M89" s="773" t="s">
        <v>3813</v>
      </c>
      <c r="N89" s="147" t="s">
        <v>3655</v>
      </c>
      <c r="O89" s="2" t="s">
        <v>410</v>
      </c>
      <c r="P89" s="2" t="s">
        <v>3812</v>
      </c>
      <c r="Q89" s="142"/>
      <c r="R89" s="2325">
        <v>1696.26</v>
      </c>
      <c r="S89" s="2326"/>
      <c r="T89" s="2327"/>
      <c r="U89" s="590">
        <v>7.0000000000000007E-2</v>
      </c>
      <c r="V89" s="568">
        <v>1815</v>
      </c>
      <c r="W89" s="557">
        <v>300</v>
      </c>
      <c r="X89" s="512">
        <v>300</v>
      </c>
      <c r="Y89" s="514" t="s">
        <v>3240</v>
      </c>
      <c r="Z89" s="362">
        <v>2.5649999999999999</v>
      </c>
    </row>
    <row r="90" spans="1:26" ht="39" customHeight="1">
      <c r="A90" s="250">
        <v>88</v>
      </c>
      <c r="B90" s="31">
        <v>2012</v>
      </c>
      <c r="C90" s="510">
        <v>41263</v>
      </c>
      <c r="D90" s="786">
        <v>41263</v>
      </c>
      <c r="E90" s="193" t="s">
        <v>308</v>
      </c>
      <c r="F90" s="203">
        <v>20167</v>
      </c>
      <c r="G90" s="207" t="s">
        <v>2640</v>
      </c>
      <c r="H90" s="2"/>
      <c r="I90" s="751">
        <v>90</v>
      </c>
      <c r="J90" s="193" t="s">
        <v>2981</v>
      </c>
      <c r="K90" s="203"/>
      <c r="L90" s="26">
        <v>495227467</v>
      </c>
      <c r="M90" s="141"/>
      <c r="N90" s="147" t="s">
        <v>3655</v>
      </c>
      <c r="O90" s="2" t="s">
        <v>410</v>
      </c>
      <c r="P90" s="53" t="s">
        <v>3660</v>
      </c>
      <c r="Q90" s="142"/>
      <c r="R90" s="563">
        <v>2268</v>
      </c>
      <c r="S90" s="707" t="s">
        <v>3761</v>
      </c>
      <c r="T90" s="845" t="s">
        <v>3761</v>
      </c>
      <c r="U90" s="590">
        <v>7.0000000000000007E-2</v>
      </c>
      <c r="V90" s="568">
        <v>2449.44</v>
      </c>
      <c r="W90" s="557">
        <v>300</v>
      </c>
      <c r="X90" s="512">
        <v>300</v>
      </c>
      <c r="Y90" s="514" t="s">
        <v>3240</v>
      </c>
      <c r="Z90" s="362">
        <v>2.5649999999999999</v>
      </c>
    </row>
    <row r="91" spans="1:26" ht="39" customHeight="1">
      <c r="A91" s="250">
        <v>89</v>
      </c>
      <c r="B91" s="31">
        <v>2012</v>
      </c>
      <c r="C91" s="510">
        <v>41263</v>
      </c>
      <c r="D91" s="786">
        <v>41263</v>
      </c>
      <c r="E91" s="193" t="s">
        <v>308</v>
      </c>
      <c r="F91" s="203">
        <v>20167</v>
      </c>
      <c r="G91" s="207" t="s">
        <v>2640</v>
      </c>
      <c r="H91" s="2"/>
      <c r="I91" s="751">
        <v>250</v>
      </c>
      <c r="J91" s="193" t="s">
        <v>2982</v>
      </c>
      <c r="K91" s="203"/>
      <c r="L91" s="26"/>
      <c r="M91" s="141"/>
      <c r="N91" s="147" t="s">
        <v>3655</v>
      </c>
      <c r="O91" s="145" t="s">
        <v>189</v>
      </c>
      <c r="P91" s="2" t="s">
        <v>3733</v>
      </c>
      <c r="Q91" s="142"/>
      <c r="R91" s="563">
        <v>3262</v>
      </c>
      <c r="S91" s="707" t="s">
        <v>3761</v>
      </c>
      <c r="T91" s="774" t="s">
        <v>3761</v>
      </c>
      <c r="U91" s="590">
        <v>7.0000000000000007E-2</v>
      </c>
      <c r="V91" s="568">
        <v>3522.96</v>
      </c>
      <c r="W91" s="557">
        <v>450</v>
      </c>
      <c r="X91" s="512">
        <v>450</v>
      </c>
      <c r="Y91" s="514" t="s">
        <v>3240</v>
      </c>
      <c r="Z91" s="362">
        <v>2.5649999999999999</v>
      </c>
    </row>
    <row r="92" spans="1:26" ht="39" customHeight="1">
      <c r="A92" s="250">
        <v>90</v>
      </c>
      <c r="B92" s="31">
        <v>2013</v>
      </c>
      <c r="C92" s="509">
        <v>41291</v>
      </c>
      <c r="D92" s="786">
        <v>41291</v>
      </c>
      <c r="E92" s="193" t="s">
        <v>308</v>
      </c>
      <c r="F92" s="203">
        <v>20167</v>
      </c>
      <c r="G92" s="207" t="s">
        <v>2641</v>
      </c>
      <c r="H92" s="2"/>
      <c r="I92" s="751">
        <v>150</v>
      </c>
      <c r="J92" s="193" t="s">
        <v>2983</v>
      </c>
      <c r="K92" s="203" t="s">
        <v>104</v>
      </c>
      <c r="L92" s="26">
        <v>495229227</v>
      </c>
      <c r="M92" s="141"/>
      <c r="N92" s="147" t="s">
        <v>3655</v>
      </c>
      <c r="O92" s="2" t="s">
        <v>410</v>
      </c>
      <c r="P92" s="2" t="s">
        <v>3727</v>
      </c>
      <c r="Q92" s="142"/>
      <c r="R92" s="2331">
        <v>2378.5</v>
      </c>
      <c r="S92" s="2332"/>
      <c r="T92" s="2333"/>
      <c r="U92" s="590">
        <v>7.0000000000000007E-2</v>
      </c>
      <c r="V92" s="568">
        <v>2545</v>
      </c>
      <c r="W92" s="557">
        <v>450</v>
      </c>
      <c r="X92" s="512">
        <v>450</v>
      </c>
      <c r="Y92" s="514" t="s">
        <v>3240</v>
      </c>
      <c r="Z92" s="362">
        <v>2.5649999999999999</v>
      </c>
    </row>
    <row r="93" spans="1:26" ht="39" customHeight="1">
      <c r="A93" s="250">
        <v>91</v>
      </c>
      <c r="B93" s="31">
        <v>2012</v>
      </c>
      <c r="C93" s="88">
        <v>41235</v>
      </c>
      <c r="D93" s="252">
        <v>41235</v>
      </c>
      <c r="E93" s="193" t="s">
        <v>169</v>
      </c>
      <c r="F93" s="203">
        <v>20090</v>
      </c>
      <c r="G93" s="207" t="s">
        <v>2642</v>
      </c>
      <c r="H93" s="2"/>
      <c r="I93" s="751">
        <v>70</v>
      </c>
      <c r="J93" s="193" t="s">
        <v>2984</v>
      </c>
      <c r="K93" s="203" t="s">
        <v>2985</v>
      </c>
      <c r="L93" s="26">
        <v>626529299</v>
      </c>
      <c r="M93" s="141"/>
      <c r="N93" s="681" t="s">
        <v>3666</v>
      </c>
      <c r="O93" s="145" t="s">
        <v>410</v>
      </c>
      <c r="P93" s="2" t="s">
        <v>3660</v>
      </c>
      <c r="Q93" s="191"/>
      <c r="R93" s="2328">
        <v>1608</v>
      </c>
      <c r="S93" s="2329"/>
      <c r="T93" s="2330"/>
      <c r="U93" s="658">
        <v>7.0000000000000007E-2</v>
      </c>
      <c r="V93" s="679">
        <v>1720.56</v>
      </c>
      <c r="W93" s="557">
        <v>300</v>
      </c>
      <c r="X93" s="512">
        <v>300</v>
      </c>
      <c r="Y93" s="514" t="s">
        <v>3240</v>
      </c>
      <c r="Z93" s="362">
        <v>2.5649999999999999</v>
      </c>
    </row>
    <row r="94" spans="1:26" ht="39" customHeight="1">
      <c r="A94" s="250">
        <v>92</v>
      </c>
      <c r="B94" s="31">
        <v>2012</v>
      </c>
      <c r="C94" s="88">
        <v>41185</v>
      </c>
      <c r="D94" s="252">
        <v>41185</v>
      </c>
      <c r="E94" s="193" t="s">
        <v>169</v>
      </c>
      <c r="F94" s="203">
        <v>20090</v>
      </c>
      <c r="G94" s="207" t="s">
        <v>2643</v>
      </c>
      <c r="H94" s="2"/>
      <c r="I94" s="751">
        <v>90</v>
      </c>
      <c r="J94" s="193" t="s">
        <v>2986</v>
      </c>
      <c r="K94" s="203" t="s">
        <v>138</v>
      </c>
      <c r="L94" s="26">
        <v>620850770</v>
      </c>
      <c r="M94" s="141"/>
      <c r="N94" s="681" t="s">
        <v>3666</v>
      </c>
      <c r="O94" s="145" t="s">
        <v>410</v>
      </c>
      <c r="P94" s="2" t="s">
        <v>3660</v>
      </c>
      <c r="Q94" s="142"/>
      <c r="R94" s="2328">
        <v>2458</v>
      </c>
      <c r="S94" s="2329"/>
      <c r="T94" s="2330"/>
      <c r="U94" s="590">
        <v>7.0000000000000007E-2</v>
      </c>
      <c r="V94" s="568">
        <v>2630.06</v>
      </c>
      <c r="W94" s="557">
        <v>300</v>
      </c>
      <c r="X94" s="512">
        <v>300</v>
      </c>
      <c r="Y94" s="514" t="s">
        <v>3240</v>
      </c>
      <c r="Z94" s="362">
        <v>2.5649999999999999</v>
      </c>
    </row>
    <row r="95" spans="1:26" ht="39" customHeight="1">
      <c r="A95" s="250">
        <v>93</v>
      </c>
      <c r="B95" s="31">
        <v>2012</v>
      </c>
      <c r="C95" s="88">
        <v>41213</v>
      </c>
      <c r="D95" s="252">
        <v>41213</v>
      </c>
      <c r="E95" s="193" t="s">
        <v>169</v>
      </c>
      <c r="F95" s="203">
        <v>20000</v>
      </c>
      <c r="G95" s="207" t="s">
        <v>2644</v>
      </c>
      <c r="H95" s="2"/>
      <c r="I95" s="751">
        <v>125</v>
      </c>
      <c r="J95" s="193" t="s">
        <v>2987</v>
      </c>
      <c r="K95" s="203" t="s">
        <v>287</v>
      </c>
      <c r="L95" s="26">
        <v>495217923</v>
      </c>
      <c r="M95" s="141"/>
      <c r="N95" s="681" t="s">
        <v>3666</v>
      </c>
      <c r="O95" s="145" t="s">
        <v>410</v>
      </c>
      <c r="P95" s="2" t="s">
        <v>3660</v>
      </c>
      <c r="Q95" s="142"/>
      <c r="R95" s="2328">
        <v>2355</v>
      </c>
      <c r="S95" s="2329"/>
      <c r="T95" s="2330"/>
      <c r="U95" s="590">
        <v>7.0000000000000007E-2</v>
      </c>
      <c r="V95" s="568">
        <v>2519.85</v>
      </c>
      <c r="W95" s="557">
        <v>300</v>
      </c>
      <c r="X95" s="512">
        <v>300</v>
      </c>
      <c r="Y95" s="514" t="s">
        <v>3240</v>
      </c>
      <c r="Z95" s="362">
        <v>2.5649999999999999</v>
      </c>
    </row>
    <row r="96" spans="1:26" ht="39" customHeight="1">
      <c r="A96" s="250">
        <v>94</v>
      </c>
      <c r="B96" s="31">
        <v>2012</v>
      </c>
      <c r="C96" s="88">
        <v>41254</v>
      </c>
      <c r="D96" s="252">
        <v>41254</v>
      </c>
      <c r="E96" s="193" t="s">
        <v>169</v>
      </c>
      <c r="F96" s="203">
        <v>20090</v>
      </c>
      <c r="G96" s="207" t="s">
        <v>2638</v>
      </c>
      <c r="H96" s="2"/>
      <c r="I96" s="751">
        <v>90</v>
      </c>
      <c r="J96" s="193" t="s">
        <v>44</v>
      </c>
      <c r="K96" s="203" t="s">
        <v>80</v>
      </c>
      <c r="L96" s="26">
        <v>672713297</v>
      </c>
      <c r="M96" s="141"/>
      <c r="N96" s="681" t="s">
        <v>3666</v>
      </c>
      <c r="O96" s="145" t="s">
        <v>410</v>
      </c>
      <c r="P96" s="2" t="s">
        <v>3660</v>
      </c>
      <c r="Q96" s="142"/>
      <c r="R96" s="2328">
        <v>1860</v>
      </c>
      <c r="S96" s="2329"/>
      <c r="T96" s="2330"/>
      <c r="U96" s="590">
        <v>7.0000000000000007E-2</v>
      </c>
      <c r="V96" s="568">
        <v>2519.85</v>
      </c>
      <c r="W96" s="557">
        <v>300</v>
      </c>
      <c r="X96" s="512">
        <v>300</v>
      </c>
      <c r="Y96" s="514" t="s">
        <v>3240</v>
      </c>
      <c r="Z96" s="362">
        <v>2.5649999999999999</v>
      </c>
    </row>
    <row r="97" spans="1:26" ht="39" customHeight="1">
      <c r="A97" s="250">
        <v>95</v>
      </c>
      <c r="B97" s="31">
        <v>2012</v>
      </c>
      <c r="C97" s="88">
        <v>41256</v>
      </c>
      <c r="D97" s="252">
        <v>41255</v>
      </c>
      <c r="E97" s="193" t="s">
        <v>169</v>
      </c>
      <c r="F97" s="203">
        <v>20000</v>
      </c>
      <c r="G97" s="207" t="s">
        <v>2645</v>
      </c>
      <c r="H97" s="2"/>
      <c r="I97" s="751">
        <v>70</v>
      </c>
      <c r="J97" s="193" t="s">
        <v>2988</v>
      </c>
      <c r="K97" s="203" t="s">
        <v>2989</v>
      </c>
      <c r="L97" s="26">
        <v>495215926</v>
      </c>
      <c r="M97" s="141"/>
      <c r="N97" s="681" t="s">
        <v>3666</v>
      </c>
      <c r="O97" s="145" t="s">
        <v>410</v>
      </c>
      <c r="P97" s="2" t="s">
        <v>3660</v>
      </c>
      <c r="Q97" s="142"/>
      <c r="R97" s="2328">
        <v>1608</v>
      </c>
      <c r="S97" s="2329"/>
      <c r="T97" s="2330"/>
      <c r="U97" s="658">
        <v>7.0000000000000007E-2</v>
      </c>
      <c r="V97" s="679">
        <v>1720.56</v>
      </c>
      <c r="W97" s="557">
        <v>300</v>
      </c>
      <c r="X97" s="512">
        <v>300</v>
      </c>
      <c r="Y97" s="514" t="s">
        <v>3240</v>
      </c>
      <c r="Z97" s="362">
        <v>2.5649999999999999</v>
      </c>
    </row>
    <row r="98" spans="1:26" ht="39" customHeight="1">
      <c r="A98" s="250">
        <v>96</v>
      </c>
      <c r="B98" s="31">
        <v>2012</v>
      </c>
      <c r="C98" s="88">
        <v>41271</v>
      </c>
      <c r="D98" s="252">
        <v>41271</v>
      </c>
      <c r="E98" s="193" t="s">
        <v>169</v>
      </c>
      <c r="F98" s="203">
        <v>20000</v>
      </c>
      <c r="G98" s="207" t="s">
        <v>1963</v>
      </c>
      <c r="H98" s="2"/>
      <c r="I98" s="751">
        <v>75</v>
      </c>
      <c r="J98" s="193" t="s">
        <v>77</v>
      </c>
      <c r="K98" s="203" t="s">
        <v>112</v>
      </c>
      <c r="L98" s="26"/>
      <c r="M98" s="141"/>
      <c r="N98" s="681" t="s">
        <v>3666</v>
      </c>
      <c r="O98" s="145" t="s">
        <v>410</v>
      </c>
      <c r="P98" s="2" t="s">
        <v>3660</v>
      </c>
      <c r="Q98" s="142"/>
      <c r="R98" s="2328">
        <v>3141</v>
      </c>
      <c r="S98" s="2329"/>
      <c r="T98" s="2330"/>
      <c r="U98" s="658">
        <v>7.0000000000000007E-2</v>
      </c>
      <c r="V98" s="568">
        <v>3360.97</v>
      </c>
      <c r="W98" s="557">
        <v>300</v>
      </c>
      <c r="X98" s="512">
        <v>300</v>
      </c>
      <c r="Y98" s="514" t="s">
        <v>3240</v>
      </c>
      <c r="Z98" s="362">
        <v>2.5649999999999999</v>
      </c>
    </row>
    <row r="99" spans="1:26" ht="39" customHeight="1">
      <c r="A99" s="250">
        <v>97</v>
      </c>
      <c r="B99" s="31">
        <v>2012</v>
      </c>
      <c r="C99" s="88">
        <v>41218</v>
      </c>
      <c r="D99" s="252">
        <v>41218</v>
      </c>
      <c r="E99" s="193" t="s">
        <v>169</v>
      </c>
      <c r="F99" s="203">
        <v>20090</v>
      </c>
      <c r="G99" s="207" t="s">
        <v>2646</v>
      </c>
      <c r="H99" s="2"/>
      <c r="I99" s="751">
        <v>90</v>
      </c>
      <c r="J99" s="193" t="s">
        <v>2990</v>
      </c>
      <c r="K99" s="203" t="s">
        <v>84</v>
      </c>
      <c r="L99" s="26">
        <v>495103489</v>
      </c>
      <c r="M99" s="141"/>
      <c r="N99" s="681" t="s">
        <v>3666</v>
      </c>
      <c r="O99" s="145" t="s">
        <v>410</v>
      </c>
      <c r="P99" s="2" t="s">
        <v>3660</v>
      </c>
      <c r="Q99" s="142"/>
      <c r="R99" s="2328">
        <v>2057</v>
      </c>
      <c r="S99" s="2329"/>
      <c r="T99" s="2330"/>
      <c r="U99" s="590">
        <v>7.0000000000000007E-2</v>
      </c>
      <c r="V99" s="568">
        <v>2200.9899999999998</v>
      </c>
      <c r="W99" s="557">
        <v>300</v>
      </c>
      <c r="X99" s="512">
        <v>300</v>
      </c>
      <c r="Y99" s="514" t="s">
        <v>3240</v>
      </c>
      <c r="Z99" s="362">
        <v>2.5649999999999999</v>
      </c>
    </row>
    <row r="100" spans="1:26" ht="39" customHeight="1">
      <c r="A100" s="250">
        <v>98</v>
      </c>
      <c r="B100" s="31">
        <v>2012</v>
      </c>
      <c r="C100" s="88">
        <v>41242</v>
      </c>
      <c r="D100" s="252">
        <v>41242</v>
      </c>
      <c r="E100" s="193" t="s">
        <v>169</v>
      </c>
      <c r="F100" s="203">
        <v>20000</v>
      </c>
      <c r="G100" s="207" t="s">
        <v>2647</v>
      </c>
      <c r="H100" s="2"/>
      <c r="I100" s="751">
        <v>70</v>
      </c>
      <c r="J100" s="193" t="s">
        <v>2991</v>
      </c>
      <c r="K100" s="203" t="s">
        <v>2992</v>
      </c>
      <c r="L100" s="26"/>
      <c r="M100" s="141"/>
      <c r="N100" s="681" t="s">
        <v>3666</v>
      </c>
      <c r="O100" s="145" t="s">
        <v>410</v>
      </c>
      <c r="P100" s="2" t="s">
        <v>3660</v>
      </c>
      <c r="Q100" s="142"/>
      <c r="R100" s="2328">
        <v>1608</v>
      </c>
      <c r="S100" s="2329"/>
      <c r="T100" s="2330"/>
      <c r="U100" s="658">
        <v>7.0000000000000007E-2</v>
      </c>
      <c r="V100" s="679">
        <v>1720.56</v>
      </c>
      <c r="W100" s="557">
        <v>300</v>
      </c>
      <c r="X100" s="512">
        <v>300</v>
      </c>
      <c r="Y100" s="514" t="s">
        <v>3240</v>
      </c>
      <c r="Z100" s="362">
        <v>2.5649999999999999</v>
      </c>
    </row>
    <row r="101" spans="1:26" ht="39" customHeight="1">
      <c r="A101" s="250">
        <v>99</v>
      </c>
      <c r="B101" s="31">
        <v>2012</v>
      </c>
      <c r="C101" s="88">
        <v>41078</v>
      </c>
      <c r="D101" s="252">
        <v>41078</v>
      </c>
      <c r="E101" s="193" t="s">
        <v>735</v>
      </c>
      <c r="F101" s="203">
        <v>75007</v>
      </c>
      <c r="G101" s="207" t="s">
        <v>2648</v>
      </c>
      <c r="H101" s="2"/>
      <c r="I101" s="751">
        <v>90</v>
      </c>
      <c r="J101" s="193" t="s">
        <v>395</v>
      </c>
      <c r="K101" s="203" t="s">
        <v>589</v>
      </c>
      <c r="L101" s="26"/>
      <c r="M101" s="141"/>
      <c r="N101" s="681" t="s">
        <v>3666</v>
      </c>
      <c r="O101" s="145" t="s">
        <v>410</v>
      </c>
      <c r="P101" s="2" t="s">
        <v>3660</v>
      </c>
      <c r="Q101" s="142"/>
      <c r="R101" s="2328">
        <v>1478.67</v>
      </c>
      <c r="S101" s="2329"/>
      <c r="T101" s="2330"/>
      <c r="U101" s="590">
        <v>5.5E-2</v>
      </c>
      <c r="V101" s="568">
        <v>1560</v>
      </c>
      <c r="W101" s="557">
        <v>300</v>
      </c>
      <c r="X101" s="512">
        <v>300</v>
      </c>
      <c r="Y101" s="514" t="s">
        <v>3240</v>
      </c>
      <c r="Z101" s="362">
        <v>2.5649999999999999</v>
      </c>
    </row>
    <row r="102" spans="1:26" ht="39" customHeight="1">
      <c r="A102" s="250">
        <v>100</v>
      </c>
      <c r="B102" s="31">
        <v>2012</v>
      </c>
      <c r="C102" s="88">
        <v>41066</v>
      </c>
      <c r="D102" s="252">
        <v>41065</v>
      </c>
      <c r="E102" s="193" t="s">
        <v>247</v>
      </c>
      <c r="F102" s="203">
        <v>20167</v>
      </c>
      <c r="G102" s="207" t="s">
        <v>2649</v>
      </c>
      <c r="H102" s="2"/>
      <c r="I102" s="751">
        <v>50</v>
      </c>
      <c r="J102" s="193" t="s">
        <v>336</v>
      </c>
      <c r="K102" s="203" t="s">
        <v>363</v>
      </c>
      <c r="L102" s="26">
        <v>495255669</v>
      </c>
      <c r="M102" s="141"/>
      <c r="N102" s="681" t="s">
        <v>3666</v>
      </c>
      <c r="O102" s="145" t="s">
        <v>410</v>
      </c>
      <c r="P102" s="2" t="s">
        <v>3814</v>
      </c>
      <c r="Q102" s="142"/>
      <c r="R102" s="2328">
        <v>1750</v>
      </c>
      <c r="S102" s="2329"/>
      <c r="T102" s="2330"/>
      <c r="U102" s="590">
        <v>5.5E-2</v>
      </c>
      <c r="V102" s="568">
        <v>1846.25</v>
      </c>
      <c r="W102" s="557">
        <v>300</v>
      </c>
      <c r="X102" s="512">
        <v>300</v>
      </c>
      <c r="Y102" s="514" t="s">
        <v>3240</v>
      </c>
      <c r="Z102" s="362">
        <v>2.5649999999999999</v>
      </c>
    </row>
    <row r="103" spans="1:26" ht="39" customHeight="1">
      <c r="A103" s="250">
        <v>101</v>
      </c>
      <c r="B103" s="31">
        <v>2012</v>
      </c>
      <c r="C103" s="226">
        <v>41152</v>
      </c>
      <c r="D103" s="254">
        <v>41152</v>
      </c>
      <c r="E103" s="193" t="s">
        <v>169</v>
      </c>
      <c r="F103" s="203">
        <v>20090</v>
      </c>
      <c r="G103" s="207" t="s">
        <v>2650</v>
      </c>
      <c r="H103" s="2"/>
      <c r="I103" s="751">
        <v>90</v>
      </c>
      <c r="J103" s="193" t="s">
        <v>2993</v>
      </c>
      <c r="K103" s="203" t="s">
        <v>1669</v>
      </c>
      <c r="L103" s="26"/>
      <c r="M103" s="141"/>
      <c r="N103" s="681" t="s">
        <v>3666</v>
      </c>
      <c r="O103" s="145" t="s">
        <v>410</v>
      </c>
      <c r="P103" s="2" t="s">
        <v>3660</v>
      </c>
      <c r="Q103" s="142"/>
      <c r="R103" s="2328">
        <v>2400</v>
      </c>
      <c r="S103" s="2329"/>
      <c r="T103" s="2330"/>
      <c r="U103" s="590">
        <v>7.0000000000000007E-2</v>
      </c>
      <c r="V103" s="568">
        <v>2568</v>
      </c>
      <c r="W103" s="557">
        <v>300</v>
      </c>
      <c r="X103" s="512">
        <v>300</v>
      </c>
      <c r="Y103" s="514" t="s">
        <v>3240</v>
      </c>
      <c r="Z103" s="362">
        <v>2.5649999999999999</v>
      </c>
    </row>
    <row r="104" spans="1:26" ht="39" customHeight="1">
      <c r="A104" s="250">
        <v>102</v>
      </c>
      <c r="B104" s="31">
        <v>2012</v>
      </c>
      <c r="C104" s="88">
        <v>41159</v>
      </c>
      <c r="D104" s="252">
        <v>41159</v>
      </c>
      <c r="E104" s="193" t="s">
        <v>169</v>
      </c>
      <c r="F104" s="203">
        <v>20090</v>
      </c>
      <c r="G104" s="207" t="s">
        <v>2651</v>
      </c>
      <c r="H104" s="2"/>
      <c r="I104" s="751">
        <v>70</v>
      </c>
      <c r="J104" s="193" t="s">
        <v>2994</v>
      </c>
      <c r="K104" s="203" t="s">
        <v>468</v>
      </c>
      <c r="L104" s="26">
        <v>603782114</v>
      </c>
      <c r="M104" s="141"/>
      <c r="N104" s="681" t="s">
        <v>3666</v>
      </c>
      <c r="O104" s="145" t="s">
        <v>410</v>
      </c>
      <c r="P104" s="2" t="s">
        <v>3814</v>
      </c>
      <c r="Q104" s="142"/>
      <c r="R104" s="2328">
        <v>1794.39</v>
      </c>
      <c r="S104" s="2329"/>
      <c r="T104" s="2330"/>
      <c r="U104" s="590">
        <v>7.0000000000000007E-2</v>
      </c>
      <c r="V104" s="568">
        <v>1920</v>
      </c>
      <c r="W104" s="557">
        <v>300</v>
      </c>
      <c r="X104" s="512">
        <v>300</v>
      </c>
      <c r="Y104" s="514" t="s">
        <v>3240</v>
      </c>
      <c r="Z104" s="362">
        <v>2.5649999999999999</v>
      </c>
    </row>
    <row r="105" spans="1:26" ht="39" customHeight="1">
      <c r="A105" s="250">
        <v>103</v>
      </c>
      <c r="B105" s="31">
        <v>2012</v>
      </c>
      <c r="C105" s="88">
        <v>41060</v>
      </c>
      <c r="D105" s="252">
        <v>41059</v>
      </c>
      <c r="E105" s="193" t="s">
        <v>1844</v>
      </c>
      <c r="F105" s="203">
        <v>20166</v>
      </c>
      <c r="G105" s="207" t="s">
        <v>2652</v>
      </c>
      <c r="H105" s="2"/>
      <c r="I105" s="751">
        <v>90</v>
      </c>
      <c r="J105" s="193" t="s">
        <v>2995</v>
      </c>
      <c r="K105" s="203" t="s">
        <v>87</v>
      </c>
      <c r="L105" s="26">
        <v>495266040</v>
      </c>
      <c r="M105" s="141"/>
      <c r="N105" s="681" t="s">
        <v>3666</v>
      </c>
      <c r="O105" s="145" t="s">
        <v>410</v>
      </c>
      <c r="P105" s="2" t="s">
        <v>3814</v>
      </c>
      <c r="Q105" s="142"/>
      <c r="R105" s="2328">
        <v>1495.33</v>
      </c>
      <c r="S105" s="2329"/>
      <c r="T105" s="2330"/>
      <c r="U105" s="791">
        <v>7.0000000000000007E-2</v>
      </c>
      <c r="V105" s="568">
        <v>1600</v>
      </c>
      <c r="W105" s="557">
        <v>300</v>
      </c>
      <c r="X105" s="512">
        <v>300</v>
      </c>
      <c r="Y105" s="514" t="s">
        <v>3240</v>
      </c>
      <c r="Z105" s="362">
        <v>2.5649999999999999</v>
      </c>
    </row>
    <row r="106" spans="1:26" ht="39" customHeight="1" thickBot="1">
      <c r="A106" s="250">
        <v>104</v>
      </c>
      <c r="B106" s="274">
        <v>2012</v>
      </c>
      <c r="C106" s="224">
        <v>41222</v>
      </c>
      <c r="D106" s="253">
        <v>41222</v>
      </c>
      <c r="E106" s="782" t="s">
        <v>169</v>
      </c>
      <c r="F106" s="607">
        <v>20000</v>
      </c>
      <c r="G106" s="249" t="s">
        <v>2653</v>
      </c>
      <c r="H106" s="56"/>
      <c r="I106" s="778">
        <v>70</v>
      </c>
      <c r="J106" s="782" t="s">
        <v>42</v>
      </c>
      <c r="K106" s="607" t="s">
        <v>84</v>
      </c>
      <c r="L106" s="248"/>
      <c r="M106" s="609"/>
      <c r="N106" s="793" t="s">
        <v>3666</v>
      </c>
      <c r="O106" s="178" t="s">
        <v>410</v>
      </c>
      <c r="P106" s="56" t="s">
        <v>3814</v>
      </c>
      <c r="Q106" s="794"/>
      <c r="R106" s="2325">
        <v>1682.24</v>
      </c>
      <c r="S106" s="2326"/>
      <c r="T106" s="2327"/>
      <c r="U106" s="795">
        <v>7.0000000000000007E-2</v>
      </c>
      <c r="V106" s="792">
        <v>1800</v>
      </c>
      <c r="W106" s="756">
        <v>300</v>
      </c>
      <c r="X106" s="796">
        <v>300</v>
      </c>
      <c r="Y106" s="616" t="s">
        <v>3240</v>
      </c>
      <c r="Z106" s="369">
        <v>2.5649999999999999</v>
      </c>
    </row>
    <row r="107" spans="1:26" ht="39" customHeight="1">
      <c r="A107" s="250">
        <v>105</v>
      </c>
      <c r="B107" s="621">
        <v>2012</v>
      </c>
      <c r="C107" s="277">
        <v>41180</v>
      </c>
      <c r="D107" s="300">
        <v>41180</v>
      </c>
      <c r="E107" s="777" t="s">
        <v>169</v>
      </c>
      <c r="F107" s="622">
        <v>20090</v>
      </c>
      <c r="G107" s="694" t="s">
        <v>2654</v>
      </c>
      <c r="H107" s="99"/>
      <c r="I107" s="779">
        <v>70</v>
      </c>
      <c r="J107" s="777" t="s">
        <v>2996</v>
      </c>
      <c r="K107" s="622" t="s">
        <v>93</v>
      </c>
      <c r="L107" s="662"/>
      <c r="M107" s="624"/>
      <c r="N107" s="686" t="s">
        <v>3666</v>
      </c>
      <c r="O107" s="798" t="s">
        <v>410</v>
      </c>
      <c r="P107" s="99" t="s">
        <v>3814</v>
      </c>
      <c r="Q107" s="799"/>
      <c r="R107" s="2349">
        <v>1550</v>
      </c>
      <c r="S107" s="2350"/>
      <c r="T107" s="2351"/>
      <c r="U107" s="800">
        <v>7.0000000000000007E-2</v>
      </c>
      <c r="V107" s="801">
        <v>1658.5</v>
      </c>
      <c r="W107" s="767">
        <v>300</v>
      </c>
      <c r="X107" s="631">
        <v>300</v>
      </c>
      <c r="Y107" s="632" t="s">
        <v>3240</v>
      </c>
      <c r="Z107" s="376">
        <v>2.5649999999999999</v>
      </c>
    </row>
    <row r="108" spans="1:26" ht="39" customHeight="1" thickBot="1">
      <c r="A108" s="250">
        <v>106</v>
      </c>
      <c r="B108" s="633">
        <v>2012</v>
      </c>
      <c r="C108" s="278">
        <v>41199</v>
      </c>
      <c r="D108" s="301">
        <v>41199</v>
      </c>
      <c r="E108" s="783" t="s">
        <v>169</v>
      </c>
      <c r="F108" s="635">
        <v>20090</v>
      </c>
      <c r="G108" s="290" t="s">
        <v>2654</v>
      </c>
      <c r="H108" s="5"/>
      <c r="I108" s="780">
        <v>90</v>
      </c>
      <c r="J108" s="783" t="s">
        <v>2997</v>
      </c>
      <c r="K108" s="635" t="s">
        <v>93</v>
      </c>
      <c r="L108" s="289"/>
      <c r="M108" s="637"/>
      <c r="N108" s="690" t="s">
        <v>3666</v>
      </c>
      <c r="O108" s="699" t="s">
        <v>410</v>
      </c>
      <c r="P108" s="5" t="s">
        <v>3814</v>
      </c>
      <c r="Q108" s="802"/>
      <c r="R108" s="2352">
        <v>1495</v>
      </c>
      <c r="S108" s="2353"/>
      <c r="T108" s="2354"/>
      <c r="U108" s="803">
        <v>7.0000000000000007E-2</v>
      </c>
      <c r="V108" s="804">
        <v>1599.65</v>
      </c>
      <c r="W108" s="770">
        <v>300</v>
      </c>
      <c r="X108" s="805">
        <v>300</v>
      </c>
      <c r="Y108" s="645" t="s">
        <v>3240</v>
      </c>
      <c r="Z108" s="364">
        <v>2.5649999999999999</v>
      </c>
    </row>
    <row r="109" spans="1:26" ht="39" customHeight="1">
      <c r="A109" s="250">
        <v>107</v>
      </c>
      <c r="B109" s="30">
        <v>2012</v>
      </c>
      <c r="C109" s="226">
        <v>41264</v>
      </c>
      <c r="D109" s="254">
        <v>41277</v>
      </c>
      <c r="E109" s="784" t="s">
        <v>169</v>
      </c>
      <c r="F109" s="476">
        <v>20000</v>
      </c>
      <c r="G109" s="695" t="s">
        <v>2655</v>
      </c>
      <c r="H109" s="6"/>
      <c r="I109" s="776">
        <v>70</v>
      </c>
      <c r="J109" s="784" t="s">
        <v>2998</v>
      </c>
      <c r="K109" s="476" t="s">
        <v>2999</v>
      </c>
      <c r="L109" s="341">
        <v>495215921</v>
      </c>
      <c r="M109" s="155"/>
      <c r="N109" s="686" t="s">
        <v>3666</v>
      </c>
      <c r="O109" s="798" t="s">
        <v>410</v>
      </c>
      <c r="P109" s="2" t="s">
        <v>3660</v>
      </c>
      <c r="Q109" s="156"/>
      <c r="R109" s="2328">
        <v>1608</v>
      </c>
      <c r="S109" s="2329"/>
      <c r="T109" s="2330"/>
      <c r="U109" s="658">
        <v>7.0000000000000007E-2</v>
      </c>
      <c r="V109" s="679">
        <v>1720.56</v>
      </c>
      <c r="W109" s="797">
        <v>300</v>
      </c>
      <c r="X109" s="512">
        <v>300</v>
      </c>
      <c r="Y109" s="620" t="s">
        <v>3240</v>
      </c>
      <c r="Z109" s="363">
        <v>2.5649999999999999</v>
      </c>
    </row>
    <row r="110" spans="1:26" ht="39" customHeight="1">
      <c r="A110" s="250">
        <v>108</v>
      </c>
      <c r="B110" s="31">
        <v>2012</v>
      </c>
      <c r="C110" s="88">
        <v>41256</v>
      </c>
      <c r="D110" s="252">
        <v>41256</v>
      </c>
      <c r="E110" s="193" t="s">
        <v>249</v>
      </c>
      <c r="F110" s="203">
        <v>20130</v>
      </c>
      <c r="G110" s="207" t="s">
        <v>2656</v>
      </c>
      <c r="H110" s="2"/>
      <c r="I110" s="751">
        <v>50</v>
      </c>
      <c r="J110" s="193" t="s">
        <v>2515</v>
      </c>
      <c r="K110" s="203" t="s">
        <v>554</v>
      </c>
      <c r="L110" s="26"/>
      <c r="M110" s="141"/>
      <c r="N110" s="147" t="s">
        <v>3815</v>
      </c>
      <c r="O110" s="145" t="s">
        <v>410</v>
      </c>
      <c r="P110" s="2" t="s">
        <v>3816</v>
      </c>
      <c r="Q110" s="142"/>
      <c r="R110" s="562">
        <v>1118</v>
      </c>
      <c r="S110" s="531">
        <v>1253.31</v>
      </c>
      <c r="T110" s="518">
        <v>400</v>
      </c>
      <c r="U110" s="590">
        <v>7.0000000000000007E-2</v>
      </c>
      <c r="V110" s="567">
        <v>1769.04</v>
      </c>
      <c r="W110" s="557">
        <v>300</v>
      </c>
      <c r="X110" s="512">
        <v>300</v>
      </c>
      <c r="Y110" s="514" t="s">
        <v>3240</v>
      </c>
      <c r="Z110" s="362">
        <v>2.5649999999999999</v>
      </c>
    </row>
    <row r="111" spans="1:26" ht="39" customHeight="1">
      <c r="A111" s="250">
        <v>109</v>
      </c>
      <c r="B111" s="31">
        <v>2013</v>
      </c>
      <c r="C111" s="88">
        <v>41279</v>
      </c>
      <c r="D111" s="252">
        <v>41309</v>
      </c>
      <c r="E111" s="193" t="s">
        <v>169</v>
      </c>
      <c r="F111" s="203">
        <v>20090</v>
      </c>
      <c r="G111" s="207" t="s">
        <v>2657</v>
      </c>
      <c r="H111" s="2"/>
      <c r="I111" s="751">
        <v>70</v>
      </c>
      <c r="J111" s="193" t="s">
        <v>3000</v>
      </c>
      <c r="K111" s="203" t="s">
        <v>358</v>
      </c>
      <c r="L111" s="26"/>
      <c r="M111" s="141"/>
      <c r="N111" s="147" t="s">
        <v>3815</v>
      </c>
      <c r="O111" s="2" t="s">
        <v>410</v>
      </c>
      <c r="P111" s="2" t="s">
        <v>3663</v>
      </c>
      <c r="Q111" s="142"/>
      <c r="R111" s="563">
        <v>1060.8</v>
      </c>
      <c r="S111" s="531">
        <v>1230.9000000000001</v>
      </c>
      <c r="T111" s="518">
        <v>420</v>
      </c>
      <c r="U111" s="590">
        <v>7.0000000000000007E-2</v>
      </c>
      <c r="V111" s="568">
        <v>1766.46</v>
      </c>
      <c r="W111" s="557">
        <v>300</v>
      </c>
      <c r="X111" s="512">
        <v>300</v>
      </c>
      <c r="Y111" s="514" t="s">
        <v>3240</v>
      </c>
      <c r="Z111" s="362">
        <v>2.5649999999999999</v>
      </c>
    </row>
    <row r="112" spans="1:26" ht="39" customHeight="1">
      <c r="A112" s="250">
        <v>110</v>
      </c>
      <c r="B112" s="31">
        <v>2012</v>
      </c>
      <c r="C112" s="88">
        <v>41253</v>
      </c>
      <c r="D112" s="252">
        <v>41253</v>
      </c>
      <c r="E112" s="193" t="s">
        <v>169</v>
      </c>
      <c r="F112" s="203">
        <v>20000</v>
      </c>
      <c r="G112" s="207" t="s">
        <v>2658</v>
      </c>
      <c r="H112" s="2"/>
      <c r="I112" s="751">
        <v>30</v>
      </c>
      <c r="J112" s="775" t="s">
        <v>67</v>
      </c>
      <c r="K112" s="203" t="s">
        <v>136</v>
      </c>
      <c r="L112" s="26">
        <v>495103383</v>
      </c>
      <c r="M112" s="141"/>
      <c r="N112" s="147" t="s">
        <v>3664</v>
      </c>
      <c r="O112" s="2" t="s">
        <v>410</v>
      </c>
      <c r="P112" s="2" t="s">
        <v>3663</v>
      </c>
      <c r="Q112" s="142"/>
      <c r="R112" s="563">
        <v>1550</v>
      </c>
      <c r="S112" s="707" t="s">
        <v>3761</v>
      </c>
      <c r="T112" s="707" t="s">
        <v>3761</v>
      </c>
      <c r="U112" s="590">
        <v>7.0000000000000007E-2</v>
      </c>
      <c r="V112" s="568">
        <v>1658.5</v>
      </c>
      <c r="W112" s="557">
        <v>300</v>
      </c>
      <c r="X112" s="512">
        <v>300</v>
      </c>
      <c r="Y112" s="514" t="s">
        <v>3240</v>
      </c>
      <c r="Z112" s="362">
        <v>2.5649999999999999</v>
      </c>
    </row>
    <row r="113" spans="1:26" ht="39" customHeight="1">
      <c r="A113" s="250">
        <v>111</v>
      </c>
      <c r="B113" s="31">
        <v>2013</v>
      </c>
      <c r="C113" s="88">
        <v>41289</v>
      </c>
      <c r="D113" s="252">
        <v>41288</v>
      </c>
      <c r="E113" s="193" t="s">
        <v>2537</v>
      </c>
      <c r="F113" s="203">
        <v>92200</v>
      </c>
      <c r="G113" s="207" t="s">
        <v>2659</v>
      </c>
      <c r="H113" s="2"/>
      <c r="I113" s="751">
        <v>70</v>
      </c>
      <c r="J113" s="193" t="s">
        <v>597</v>
      </c>
      <c r="K113" s="203" t="s">
        <v>380</v>
      </c>
      <c r="L113" s="26">
        <v>610647004</v>
      </c>
      <c r="M113" s="773" t="s">
        <v>3817</v>
      </c>
      <c r="N113" s="680" t="s">
        <v>3657</v>
      </c>
      <c r="O113" s="2" t="s">
        <v>410</v>
      </c>
      <c r="P113" s="2" t="s">
        <v>3663</v>
      </c>
      <c r="Q113" s="142"/>
      <c r="R113" s="2331">
        <v>1631.51</v>
      </c>
      <c r="S113" s="2332"/>
      <c r="T113" s="2333"/>
      <c r="U113" s="590">
        <v>7.0000000000000007E-2</v>
      </c>
      <c r="V113" s="568">
        <v>1750</v>
      </c>
      <c r="W113" s="557">
        <v>300</v>
      </c>
      <c r="X113" s="512">
        <v>300</v>
      </c>
      <c r="Y113" s="514" t="s">
        <v>3240</v>
      </c>
      <c r="Z113" s="362">
        <v>2.5649999999999999</v>
      </c>
    </row>
    <row r="114" spans="1:26" ht="39" customHeight="1">
      <c r="A114" s="250">
        <v>112</v>
      </c>
      <c r="B114" s="31">
        <v>2013</v>
      </c>
      <c r="C114" s="88">
        <v>41298</v>
      </c>
      <c r="D114" s="252">
        <v>41285</v>
      </c>
      <c r="E114" s="193" t="s">
        <v>169</v>
      </c>
      <c r="F114" s="203">
        <v>20090</v>
      </c>
      <c r="G114" s="207" t="s">
        <v>2660</v>
      </c>
      <c r="H114" s="2"/>
      <c r="I114" s="751">
        <v>90</v>
      </c>
      <c r="J114" s="193" t="s">
        <v>3001</v>
      </c>
      <c r="K114" s="203" t="s">
        <v>586</v>
      </c>
      <c r="L114" s="26">
        <v>495232711</v>
      </c>
      <c r="M114" s="141"/>
      <c r="N114" s="476" t="s">
        <v>3740</v>
      </c>
      <c r="O114" s="710" t="s">
        <v>410</v>
      </c>
      <c r="P114" s="2" t="s">
        <v>3663</v>
      </c>
      <c r="Q114" s="142"/>
      <c r="R114" s="563">
        <v>1254</v>
      </c>
      <c r="S114" s="531">
        <v>1794.1</v>
      </c>
      <c r="T114" s="518">
        <v>331.44</v>
      </c>
      <c r="U114" s="590">
        <v>7.0000000000000007E-2</v>
      </c>
      <c r="V114" s="568">
        <v>2274.0100000000002</v>
      </c>
      <c r="W114" s="557">
        <v>300</v>
      </c>
      <c r="X114" s="512">
        <v>300</v>
      </c>
      <c r="Y114" s="514" t="s">
        <v>3240</v>
      </c>
      <c r="Z114" s="362">
        <v>2.5649999999999999</v>
      </c>
    </row>
    <row r="115" spans="1:26" ht="39" customHeight="1">
      <c r="A115" s="250">
        <v>113</v>
      </c>
      <c r="B115" s="31">
        <v>2013</v>
      </c>
      <c r="C115" s="88">
        <v>41305</v>
      </c>
      <c r="D115" s="252">
        <v>41305</v>
      </c>
      <c r="E115" s="193" t="s">
        <v>169</v>
      </c>
      <c r="F115" s="203">
        <v>20000</v>
      </c>
      <c r="G115" s="207" t="s">
        <v>2661</v>
      </c>
      <c r="H115" s="2"/>
      <c r="I115" s="751">
        <v>50</v>
      </c>
      <c r="J115" s="257" t="s">
        <v>49</v>
      </c>
      <c r="K115" s="203" t="s">
        <v>120</v>
      </c>
      <c r="L115" s="26">
        <v>495213166</v>
      </c>
      <c r="M115" s="141"/>
      <c r="N115" s="145" t="s">
        <v>3725</v>
      </c>
      <c r="O115" s="2" t="s">
        <v>410</v>
      </c>
      <c r="P115" s="2" t="s">
        <v>3670</v>
      </c>
      <c r="Q115" s="142"/>
      <c r="R115" s="2331">
        <v>1869.16</v>
      </c>
      <c r="S115" s="2355"/>
      <c r="T115" s="2333"/>
      <c r="U115" s="590">
        <v>7.0000000000000007E-2</v>
      </c>
      <c r="V115" s="568">
        <v>2000</v>
      </c>
      <c r="W115" s="557">
        <v>300</v>
      </c>
      <c r="X115" s="512">
        <v>300</v>
      </c>
      <c r="Y115" s="514" t="s">
        <v>3240</v>
      </c>
      <c r="Z115" s="362">
        <v>2.5649999999999999</v>
      </c>
    </row>
    <row r="116" spans="1:26" ht="39" customHeight="1">
      <c r="A116" s="250">
        <v>114</v>
      </c>
      <c r="B116" s="31">
        <v>2013</v>
      </c>
      <c r="C116" s="88">
        <v>41303</v>
      </c>
      <c r="D116" s="252">
        <v>41141</v>
      </c>
      <c r="E116" s="193" t="s">
        <v>169</v>
      </c>
      <c r="F116" s="203">
        <v>20090</v>
      </c>
      <c r="G116" s="207" t="s">
        <v>2662</v>
      </c>
      <c r="H116" s="2"/>
      <c r="I116" s="751">
        <v>90</v>
      </c>
      <c r="J116" s="257" t="s">
        <v>46</v>
      </c>
      <c r="K116" s="203" t="s">
        <v>112</v>
      </c>
      <c r="L116" s="26">
        <v>652356187</v>
      </c>
      <c r="M116" s="141"/>
      <c r="N116" s="147" t="s">
        <v>3818</v>
      </c>
      <c r="O116" s="145" t="s">
        <v>410</v>
      </c>
      <c r="P116" s="2" t="s">
        <v>3660</v>
      </c>
      <c r="Q116" s="142"/>
      <c r="R116" s="563">
        <v>1400</v>
      </c>
      <c r="S116" s="707" t="s">
        <v>3761</v>
      </c>
      <c r="T116" s="707" t="s">
        <v>3761</v>
      </c>
      <c r="U116" s="590">
        <v>7.0000000000000007E-2</v>
      </c>
      <c r="V116" s="568">
        <v>20550.240000000002</v>
      </c>
      <c r="W116" s="557">
        <v>300</v>
      </c>
      <c r="X116" s="512">
        <v>300</v>
      </c>
      <c r="Y116" s="514" t="s">
        <v>3240</v>
      </c>
      <c r="Z116" s="362">
        <v>2.5649999999999999</v>
      </c>
    </row>
    <row r="117" spans="1:26" ht="39" customHeight="1">
      <c r="A117" s="250">
        <v>115</v>
      </c>
      <c r="B117" s="31">
        <v>2013</v>
      </c>
      <c r="C117" s="88">
        <v>41289</v>
      </c>
      <c r="D117" s="252">
        <v>41289</v>
      </c>
      <c r="E117" s="193" t="s">
        <v>169</v>
      </c>
      <c r="F117" s="203">
        <v>20090</v>
      </c>
      <c r="G117" s="207" t="s">
        <v>2663</v>
      </c>
      <c r="H117" s="2"/>
      <c r="I117" s="751">
        <v>90</v>
      </c>
      <c r="J117" s="193" t="s">
        <v>3002</v>
      </c>
      <c r="K117" s="203" t="s">
        <v>442</v>
      </c>
      <c r="L117" s="26">
        <v>675329566</v>
      </c>
      <c r="M117" s="141"/>
      <c r="N117" s="145" t="s">
        <v>3730</v>
      </c>
      <c r="O117" s="2" t="s">
        <v>410</v>
      </c>
      <c r="P117" s="2" t="s">
        <v>3670</v>
      </c>
      <c r="Q117" s="142"/>
      <c r="R117" s="563">
        <v>1450</v>
      </c>
      <c r="S117" s="531">
        <v>50</v>
      </c>
      <c r="T117" s="518">
        <v>210</v>
      </c>
      <c r="U117" s="590">
        <v>7.0000000000000007E-2</v>
      </c>
      <c r="V117" s="568">
        <v>1829.7</v>
      </c>
      <c r="W117" s="557">
        <v>300</v>
      </c>
      <c r="X117" s="512">
        <v>300</v>
      </c>
      <c r="Y117" s="514" t="s">
        <v>3240</v>
      </c>
      <c r="Z117" s="362">
        <v>2.5649999999999999</v>
      </c>
    </row>
    <row r="118" spans="1:26" ht="39" customHeight="1">
      <c r="A118" s="250">
        <v>116</v>
      </c>
      <c r="B118" s="31">
        <v>2013</v>
      </c>
      <c r="C118" s="88">
        <v>41299</v>
      </c>
      <c r="D118" s="252">
        <v>41299</v>
      </c>
      <c r="E118" s="193" t="s">
        <v>169</v>
      </c>
      <c r="F118" s="203">
        <v>20090</v>
      </c>
      <c r="G118" s="207" t="s">
        <v>2664</v>
      </c>
      <c r="H118" s="2"/>
      <c r="I118" s="751">
        <v>95</v>
      </c>
      <c r="J118" s="193" t="s">
        <v>3003</v>
      </c>
      <c r="K118" s="203" t="s">
        <v>227</v>
      </c>
      <c r="L118" s="26">
        <v>495220466</v>
      </c>
      <c r="M118" s="141"/>
      <c r="N118" s="654" t="s">
        <v>392</v>
      </c>
      <c r="O118" s="145" t="s">
        <v>410</v>
      </c>
      <c r="P118" s="2" t="s">
        <v>3663</v>
      </c>
      <c r="Q118" s="142"/>
      <c r="R118" s="2331">
        <v>1728.97</v>
      </c>
      <c r="S118" s="2332"/>
      <c r="T118" s="2333"/>
      <c r="U118" s="590">
        <v>7.0000000000000007E-2</v>
      </c>
      <c r="V118" s="568">
        <v>1850</v>
      </c>
      <c r="W118" s="557">
        <v>300</v>
      </c>
      <c r="X118" s="512">
        <v>300</v>
      </c>
      <c r="Y118" s="514" t="s">
        <v>3240</v>
      </c>
      <c r="Z118" s="362">
        <v>2.5649999999999999</v>
      </c>
    </row>
    <row r="119" spans="1:26" ht="39" customHeight="1">
      <c r="A119" s="250">
        <v>117</v>
      </c>
      <c r="B119" s="31">
        <v>2013</v>
      </c>
      <c r="C119" s="88">
        <v>41281</v>
      </c>
      <c r="D119" s="252">
        <v>41283</v>
      </c>
      <c r="E119" s="193" t="s">
        <v>304</v>
      </c>
      <c r="F119" s="203">
        <v>20115</v>
      </c>
      <c r="G119" s="207" t="s">
        <v>2665</v>
      </c>
      <c r="H119" s="2"/>
      <c r="I119" s="751">
        <v>90</v>
      </c>
      <c r="J119" s="775" t="s">
        <v>3004</v>
      </c>
      <c r="K119" s="203" t="s">
        <v>3005</v>
      </c>
      <c r="L119" s="26">
        <v>682694979</v>
      </c>
      <c r="M119" s="141"/>
      <c r="N119" s="541" t="s">
        <v>566</v>
      </c>
      <c r="O119" s="2" t="s">
        <v>410</v>
      </c>
      <c r="P119" s="2" t="s">
        <v>3727</v>
      </c>
      <c r="Q119" s="142"/>
      <c r="R119" s="563">
        <v>1836</v>
      </c>
      <c r="S119" s="531">
        <v>2116</v>
      </c>
      <c r="T119" s="518">
        <v>335</v>
      </c>
      <c r="U119" s="590">
        <v>7.0000000000000007E-2</v>
      </c>
      <c r="V119" s="568">
        <v>2622.57</v>
      </c>
      <c r="W119" s="557">
        <v>300</v>
      </c>
      <c r="X119" s="512">
        <v>300</v>
      </c>
      <c r="Y119" s="514" t="s">
        <v>3240</v>
      </c>
      <c r="Z119" s="362">
        <v>2.5649999999999999</v>
      </c>
    </row>
    <row r="120" spans="1:26" ht="39" customHeight="1">
      <c r="A120" s="250">
        <v>118</v>
      </c>
      <c r="B120" s="31">
        <v>2013</v>
      </c>
      <c r="C120" s="88">
        <v>41302</v>
      </c>
      <c r="D120" s="252">
        <v>41302</v>
      </c>
      <c r="E120" s="193" t="s">
        <v>169</v>
      </c>
      <c r="F120" s="203">
        <v>20000</v>
      </c>
      <c r="G120" s="207" t="s">
        <v>2666</v>
      </c>
      <c r="H120" s="2"/>
      <c r="I120" s="751">
        <v>75</v>
      </c>
      <c r="J120" s="193" t="s">
        <v>3006</v>
      </c>
      <c r="K120" s="203" t="s">
        <v>109</v>
      </c>
      <c r="L120" s="26">
        <v>495511252</v>
      </c>
      <c r="M120" s="141"/>
      <c r="N120" s="654" t="s">
        <v>392</v>
      </c>
      <c r="O120" s="145" t="s">
        <v>410</v>
      </c>
      <c r="P120" s="2" t="s">
        <v>3728</v>
      </c>
      <c r="Q120" s="142"/>
      <c r="R120" s="563">
        <v>1726.17</v>
      </c>
      <c r="S120" s="707" t="s">
        <v>3761</v>
      </c>
      <c r="T120" s="707" t="s">
        <v>3761</v>
      </c>
      <c r="U120" s="590">
        <v>7.0000000000000007E-2</v>
      </c>
      <c r="V120" s="568">
        <v>1847</v>
      </c>
      <c r="W120" s="557">
        <v>300</v>
      </c>
      <c r="X120" s="512">
        <v>300</v>
      </c>
      <c r="Y120" s="514" t="s">
        <v>3240</v>
      </c>
      <c r="Z120" s="362">
        <v>2.5649999999999999</v>
      </c>
    </row>
    <row r="121" spans="1:26" ht="39" customHeight="1">
      <c r="A121" s="250">
        <v>119</v>
      </c>
      <c r="B121" s="31">
        <v>2013</v>
      </c>
      <c r="C121" s="88">
        <v>41303</v>
      </c>
      <c r="D121" s="252">
        <v>41303</v>
      </c>
      <c r="E121" s="193" t="s">
        <v>169</v>
      </c>
      <c r="F121" s="203">
        <v>20000</v>
      </c>
      <c r="G121" s="207" t="s">
        <v>2667</v>
      </c>
      <c r="H121" s="2"/>
      <c r="I121" s="751">
        <v>120</v>
      </c>
      <c r="J121" s="193" t="s">
        <v>335</v>
      </c>
      <c r="K121" s="203" t="s">
        <v>3007</v>
      </c>
      <c r="L121" s="26">
        <v>495217073</v>
      </c>
      <c r="M121" s="141"/>
      <c r="N121" s="654" t="s">
        <v>392</v>
      </c>
      <c r="O121" s="145" t="s">
        <v>410</v>
      </c>
      <c r="P121" s="2" t="s">
        <v>3663</v>
      </c>
      <c r="Q121" s="142"/>
      <c r="R121" s="563">
        <v>1728.97</v>
      </c>
      <c r="S121" s="707" t="s">
        <v>3761</v>
      </c>
      <c r="T121" s="707" t="s">
        <v>3761</v>
      </c>
      <c r="U121" s="590">
        <v>7.0000000000000007E-2</v>
      </c>
      <c r="V121" s="568">
        <v>1850</v>
      </c>
      <c r="W121" s="557">
        <v>300</v>
      </c>
      <c r="X121" s="512">
        <v>300</v>
      </c>
      <c r="Y121" s="514" t="s">
        <v>3240</v>
      </c>
      <c r="Z121" s="362">
        <v>2.5649999999999999</v>
      </c>
    </row>
    <row r="122" spans="1:26" ht="39" customHeight="1">
      <c r="A122" s="250">
        <v>120</v>
      </c>
      <c r="B122" s="31">
        <v>2013</v>
      </c>
      <c r="C122" s="88">
        <v>41290</v>
      </c>
      <c r="D122" s="252">
        <v>41290</v>
      </c>
      <c r="E122" s="193" t="s">
        <v>659</v>
      </c>
      <c r="F122" s="203">
        <v>20275</v>
      </c>
      <c r="G122" s="207" t="s">
        <v>2668</v>
      </c>
      <c r="H122" s="2"/>
      <c r="I122" s="751">
        <v>55</v>
      </c>
      <c r="J122" s="193" t="s">
        <v>219</v>
      </c>
      <c r="K122" s="203" t="s">
        <v>83</v>
      </c>
      <c r="L122" s="26">
        <v>495356273</v>
      </c>
      <c r="M122" s="141"/>
      <c r="N122" s="147" t="s">
        <v>3664</v>
      </c>
      <c r="O122" s="2" t="s">
        <v>410</v>
      </c>
      <c r="P122" s="2" t="s">
        <v>3663</v>
      </c>
      <c r="Q122" s="142"/>
      <c r="R122" s="563">
        <v>1550</v>
      </c>
      <c r="S122" s="531">
        <v>1670</v>
      </c>
      <c r="T122" s="707" t="s">
        <v>3761</v>
      </c>
      <c r="U122" s="590">
        <v>7.0000000000000007E-2</v>
      </c>
      <c r="V122" s="568">
        <v>1786.9</v>
      </c>
      <c r="W122" s="557">
        <v>300</v>
      </c>
      <c r="X122" s="512">
        <v>300</v>
      </c>
      <c r="Y122" s="514" t="s">
        <v>3240</v>
      </c>
      <c r="Z122" s="362">
        <v>2.5649999999999999</v>
      </c>
    </row>
    <row r="123" spans="1:26" ht="39" customHeight="1">
      <c r="A123" s="250">
        <v>121</v>
      </c>
      <c r="B123" s="31">
        <v>2013</v>
      </c>
      <c r="C123" s="88">
        <v>41299</v>
      </c>
      <c r="D123" s="252">
        <v>41299</v>
      </c>
      <c r="E123" s="193" t="s">
        <v>1846</v>
      </c>
      <c r="F123" s="203">
        <v>20147</v>
      </c>
      <c r="G123" s="207" t="s">
        <v>157</v>
      </c>
      <c r="H123" s="2"/>
      <c r="I123" s="751">
        <v>90</v>
      </c>
      <c r="J123" s="257" t="s">
        <v>42</v>
      </c>
      <c r="K123" s="203" t="s">
        <v>108</v>
      </c>
      <c r="L123" s="26">
        <v>495273008</v>
      </c>
      <c r="M123" s="141"/>
      <c r="N123" s="147" t="s">
        <v>3664</v>
      </c>
      <c r="O123" s="2" t="s">
        <v>410</v>
      </c>
      <c r="P123" s="2" t="s">
        <v>3663</v>
      </c>
      <c r="Q123" s="142"/>
      <c r="R123" s="563">
        <v>1511</v>
      </c>
      <c r="S123" s="531">
        <v>1849.91</v>
      </c>
      <c r="T123" s="518">
        <v>580</v>
      </c>
      <c r="U123" s="590">
        <v>7.0000000000000007E-2</v>
      </c>
      <c r="V123" s="568">
        <v>2600</v>
      </c>
      <c r="W123" s="557">
        <v>300</v>
      </c>
      <c r="X123" s="512">
        <v>300</v>
      </c>
      <c r="Y123" s="514" t="s">
        <v>3240</v>
      </c>
      <c r="Z123" s="362">
        <v>2.5649999999999999</v>
      </c>
    </row>
    <row r="124" spans="1:26" ht="39" customHeight="1">
      <c r="A124" s="250">
        <v>122</v>
      </c>
      <c r="B124" s="31">
        <v>2013</v>
      </c>
      <c r="C124" s="88">
        <v>41305</v>
      </c>
      <c r="D124" s="252">
        <v>41306</v>
      </c>
      <c r="E124" s="193" t="s">
        <v>169</v>
      </c>
      <c r="F124" s="203">
        <v>20090</v>
      </c>
      <c r="G124" s="207" t="s">
        <v>2669</v>
      </c>
      <c r="H124" s="2"/>
      <c r="I124" s="751">
        <v>95</v>
      </c>
      <c r="J124" s="193" t="s">
        <v>460</v>
      </c>
      <c r="K124" s="203" t="s">
        <v>1272</v>
      </c>
      <c r="L124" s="26">
        <v>625500900</v>
      </c>
      <c r="M124" s="141"/>
      <c r="N124" s="147" t="s">
        <v>3655</v>
      </c>
      <c r="O124" s="2" t="s">
        <v>410</v>
      </c>
      <c r="P124" s="2" t="s">
        <v>3670</v>
      </c>
      <c r="Q124" s="142"/>
      <c r="R124" s="2331">
        <v>1696.26</v>
      </c>
      <c r="S124" s="2332"/>
      <c r="T124" s="2333"/>
      <c r="U124" s="590">
        <v>7.0000000000000007E-2</v>
      </c>
      <c r="V124" s="568">
        <v>1815</v>
      </c>
      <c r="W124" s="557">
        <v>300</v>
      </c>
      <c r="X124" s="512">
        <v>300</v>
      </c>
      <c r="Y124" s="514" t="s">
        <v>3240</v>
      </c>
      <c r="Z124" s="362">
        <v>2.5649999999999999</v>
      </c>
    </row>
    <row r="125" spans="1:26" ht="39" customHeight="1">
      <c r="A125" s="250">
        <v>123</v>
      </c>
      <c r="B125" s="31">
        <v>2013</v>
      </c>
      <c r="C125" s="88">
        <v>41298</v>
      </c>
      <c r="D125" s="252">
        <v>41298</v>
      </c>
      <c r="E125" s="193" t="s">
        <v>297</v>
      </c>
      <c r="F125" s="203">
        <v>20100</v>
      </c>
      <c r="G125" s="207" t="s">
        <v>2670</v>
      </c>
      <c r="H125" s="2"/>
      <c r="I125" s="751">
        <v>95</v>
      </c>
      <c r="J125" s="193" t="s">
        <v>3008</v>
      </c>
      <c r="K125" s="203" t="s">
        <v>1320</v>
      </c>
      <c r="L125" s="26">
        <v>688974112</v>
      </c>
      <c r="M125" s="141"/>
      <c r="N125" s="145" t="s">
        <v>3726</v>
      </c>
      <c r="O125" s="2" t="s">
        <v>410</v>
      </c>
      <c r="P125" s="2" t="s">
        <v>3727</v>
      </c>
      <c r="Q125" s="142"/>
      <c r="R125" s="2325">
        <v>2514.02</v>
      </c>
      <c r="S125" s="2326"/>
      <c r="T125" s="2327"/>
      <c r="U125" s="590">
        <v>7.0000000000000007E-2</v>
      </c>
      <c r="V125" s="568">
        <v>2690</v>
      </c>
      <c r="W125" s="557">
        <v>300</v>
      </c>
      <c r="X125" s="512">
        <v>300</v>
      </c>
      <c r="Y125" s="514" t="s">
        <v>3240</v>
      </c>
      <c r="Z125" s="362">
        <v>2.5649999999999999</v>
      </c>
    </row>
    <row r="126" spans="1:26" ht="39" customHeight="1">
      <c r="A126" s="250">
        <v>124</v>
      </c>
      <c r="B126" s="31">
        <v>2013</v>
      </c>
      <c r="C126" s="88">
        <v>41291</v>
      </c>
      <c r="D126" s="252">
        <v>41291</v>
      </c>
      <c r="E126" s="193" t="s">
        <v>309</v>
      </c>
      <c r="F126" s="203">
        <v>20140</v>
      </c>
      <c r="G126" s="207" t="s">
        <v>2671</v>
      </c>
      <c r="H126" s="2"/>
      <c r="I126" s="751">
        <v>125</v>
      </c>
      <c r="J126" s="193" t="s">
        <v>68</v>
      </c>
      <c r="K126" s="203" t="s">
        <v>469</v>
      </c>
      <c r="L126" s="26">
        <v>495740438</v>
      </c>
      <c r="M126" s="141"/>
      <c r="N126" s="654" t="s">
        <v>392</v>
      </c>
      <c r="O126" s="145" t="s">
        <v>410</v>
      </c>
      <c r="P126" s="2" t="s">
        <v>3663</v>
      </c>
      <c r="Q126" s="142"/>
      <c r="R126" s="563">
        <v>1495.33</v>
      </c>
      <c r="S126" s="707" t="s">
        <v>3761</v>
      </c>
      <c r="T126" s="707" t="s">
        <v>3761</v>
      </c>
      <c r="U126" s="590">
        <v>7.0000000000000007E-2</v>
      </c>
      <c r="V126" s="568">
        <v>1600</v>
      </c>
      <c r="W126" s="557">
        <v>300</v>
      </c>
      <c r="X126" s="512">
        <v>300</v>
      </c>
      <c r="Y126" s="514" t="s">
        <v>3240</v>
      </c>
      <c r="Z126" s="362">
        <v>2.5649999999999999</v>
      </c>
    </row>
    <row r="127" spans="1:26" ht="39" customHeight="1">
      <c r="A127" s="250">
        <v>125</v>
      </c>
      <c r="B127" s="31">
        <v>2013</v>
      </c>
      <c r="C127" s="88">
        <v>41296</v>
      </c>
      <c r="D127" s="252">
        <v>41296</v>
      </c>
      <c r="E127" s="193" t="s">
        <v>169</v>
      </c>
      <c r="F127" s="203">
        <v>20090</v>
      </c>
      <c r="G127" s="207" t="s">
        <v>2672</v>
      </c>
      <c r="H127" s="2"/>
      <c r="I127" s="751">
        <v>75</v>
      </c>
      <c r="J127" s="193" t="s">
        <v>3009</v>
      </c>
      <c r="K127" s="203" t="s">
        <v>655</v>
      </c>
      <c r="L127" s="26">
        <v>624371581</v>
      </c>
      <c r="M127" s="771"/>
      <c r="N127" s="145" t="s">
        <v>3746</v>
      </c>
      <c r="O127" s="2" t="s">
        <v>410</v>
      </c>
      <c r="P127" s="2" t="s">
        <v>3820</v>
      </c>
      <c r="Q127" s="142"/>
      <c r="R127" s="563">
        <v>1435</v>
      </c>
      <c r="S127" s="531">
        <v>1472</v>
      </c>
      <c r="T127" s="518">
        <v>357</v>
      </c>
      <c r="U127" s="590">
        <v>7.0000000000000007E-2</v>
      </c>
      <c r="V127" s="568">
        <v>1957.03</v>
      </c>
      <c r="W127" s="557">
        <v>300</v>
      </c>
      <c r="X127" s="512">
        <v>300</v>
      </c>
      <c r="Y127" s="514" t="s">
        <v>3240</v>
      </c>
      <c r="Z127" s="362">
        <v>2.5649999999999999</v>
      </c>
    </row>
    <row r="128" spans="1:26" ht="39" customHeight="1">
      <c r="A128" s="250">
        <v>126</v>
      </c>
      <c r="B128" s="31">
        <v>2013</v>
      </c>
      <c r="C128" s="88">
        <v>41304</v>
      </c>
      <c r="D128" s="252">
        <v>41304</v>
      </c>
      <c r="E128" s="193" t="s">
        <v>169</v>
      </c>
      <c r="F128" s="203">
        <v>20090</v>
      </c>
      <c r="G128" s="207" t="s">
        <v>2673</v>
      </c>
      <c r="H128" s="2"/>
      <c r="I128" s="751">
        <v>70</v>
      </c>
      <c r="J128" s="193" t="s">
        <v>592</v>
      </c>
      <c r="K128" s="203" t="s">
        <v>381</v>
      </c>
      <c r="L128" s="26">
        <v>622072128</v>
      </c>
      <c r="M128" s="141"/>
      <c r="N128" s="147" t="s">
        <v>3655</v>
      </c>
      <c r="O128" s="2" t="s">
        <v>410</v>
      </c>
      <c r="P128" s="2" t="s">
        <v>3727</v>
      </c>
      <c r="Q128" s="142"/>
      <c r="R128" s="563">
        <v>2018.69</v>
      </c>
      <c r="S128" s="531">
        <v>2419.19</v>
      </c>
      <c r="T128" s="518"/>
      <c r="U128" s="590">
        <v>7.0000000000000007E-2</v>
      </c>
      <c r="V128" s="568">
        <v>2588.5300000000002</v>
      </c>
      <c r="W128" s="557">
        <v>300</v>
      </c>
      <c r="X128" s="512">
        <v>300</v>
      </c>
      <c r="Y128" s="514" t="s">
        <v>3240</v>
      </c>
      <c r="Z128" s="362">
        <v>2.5649999999999999</v>
      </c>
    </row>
    <row r="129" spans="1:26" ht="39" customHeight="1">
      <c r="A129" s="250">
        <v>127</v>
      </c>
      <c r="B129" s="31">
        <v>2013</v>
      </c>
      <c r="C129" s="88">
        <v>41284</v>
      </c>
      <c r="D129" s="252">
        <v>41270</v>
      </c>
      <c r="E129" s="193" t="s">
        <v>735</v>
      </c>
      <c r="F129" s="203">
        <v>75013</v>
      </c>
      <c r="G129" s="207" t="s">
        <v>2674</v>
      </c>
      <c r="H129" s="2"/>
      <c r="I129" s="751">
        <v>125</v>
      </c>
      <c r="J129" s="193" t="s">
        <v>42</v>
      </c>
      <c r="K129" s="203" t="s">
        <v>108</v>
      </c>
      <c r="L129" s="26">
        <v>667524810</v>
      </c>
      <c r="M129" s="141"/>
      <c r="N129" s="476" t="s">
        <v>3740</v>
      </c>
      <c r="O129" s="710" t="s">
        <v>410</v>
      </c>
      <c r="P129" s="2" t="s">
        <v>3727</v>
      </c>
      <c r="Q129" s="142"/>
      <c r="R129" s="563">
        <v>1506</v>
      </c>
      <c r="S129" s="531">
        <v>2239.0300000000002</v>
      </c>
      <c r="T129" s="518">
        <v>386.2</v>
      </c>
      <c r="U129" s="590">
        <v>7.0000000000000007E-2</v>
      </c>
      <c r="V129" s="568">
        <v>2809</v>
      </c>
      <c r="W129" s="557">
        <v>300</v>
      </c>
      <c r="X129" s="512">
        <v>300</v>
      </c>
      <c r="Y129" s="514" t="s">
        <v>3240</v>
      </c>
      <c r="Z129" s="362">
        <v>2.5649999999999999</v>
      </c>
    </row>
    <row r="130" spans="1:26" ht="39" customHeight="1">
      <c r="A130" s="250">
        <v>128</v>
      </c>
      <c r="B130" s="31">
        <v>2013</v>
      </c>
      <c r="C130" s="88">
        <v>41299</v>
      </c>
      <c r="D130" s="252">
        <v>41299</v>
      </c>
      <c r="E130" s="193" t="s">
        <v>2538</v>
      </c>
      <c r="F130" s="203">
        <v>35132</v>
      </c>
      <c r="G130" s="207" t="s">
        <v>2675</v>
      </c>
      <c r="H130" s="2"/>
      <c r="I130" s="751">
        <v>90</v>
      </c>
      <c r="J130" s="193" t="s">
        <v>3010</v>
      </c>
      <c r="K130" s="203" t="s">
        <v>3011</v>
      </c>
      <c r="L130" s="26">
        <v>299645815</v>
      </c>
      <c r="M130" s="141"/>
      <c r="N130" s="145" t="s">
        <v>3725</v>
      </c>
      <c r="O130" s="2" t="s">
        <v>410</v>
      </c>
      <c r="P130" s="2" t="s">
        <v>3670</v>
      </c>
      <c r="Q130" s="142"/>
      <c r="R130" s="2331">
        <v>2149.5300000000002</v>
      </c>
      <c r="S130" s="2332"/>
      <c r="T130" s="2333"/>
      <c r="U130" s="590">
        <v>7.0000000000000007E-2</v>
      </c>
      <c r="V130" s="568">
        <v>2300</v>
      </c>
      <c r="W130" s="557">
        <v>300</v>
      </c>
      <c r="X130" s="512">
        <v>300</v>
      </c>
      <c r="Y130" s="514" t="s">
        <v>3240</v>
      </c>
      <c r="Z130" s="362">
        <v>2.5649999999999999</v>
      </c>
    </row>
    <row r="131" spans="1:26" ht="39" customHeight="1">
      <c r="A131" s="250">
        <v>129</v>
      </c>
      <c r="B131" s="31">
        <v>2013</v>
      </c>
      <c r="C131" s="88">
        <v>41305</v>
      </c>
      <c r="D131" s="252">
        <v>41305</v>
      </c>
      <c r="E131" s="193" t="s">
        <v>169</v>
      </c>
      <c r="F131" s="203">
        <v>20000</v>
      </c>
      <c r="G131" s="207" t="s">
        <v>2676</v>
      </c>
      <c r="H131" s="2"/>
      <c r="I131" s="751">
        <v>85</v>
      </c>
      <c r="J131" s="193" t="s">
        <v>1278</v>
      </c>
      <c r="K131" s="203" t="s">
        <v>3012</v>
      </c>
      <c r="L131" s="26">
        <v>680375768</v>
      </c>
      <c r="M131" s="141"/>
      <c r="N131" s="147" t="s">
        <v>3655</v>
      </c>
      <c r="O131" s="2" t="s">
        <v>410</v>
      </c>
      <c r="P131" s="2" t="s">
        <v>3728</v>
      </c>
      <c r="Q131" s="142"/>
      <c r="R131" s="563">
        <v>1696.26</v>
      </c>
      <c r="S131" s="531">
        <v>1652.26</v>
      </c>
      <c r="T131" s="518">
        <v>44</v>
      </c>
      <c r="U131" s="590">
        <v>7.0000000000000007E-2</v>
      </c>
      <c r="V131" s="568">
        <v>1915.58</v>
      </c>
      <c r="W131" s="557">
        <v>300</v>
      </c>
      <c r="X131" s="512">
        <v>300</v>
      </c>
      <c r="Y131" s="514" t="s">
        <v>3240</v>
      </c>
      <c r="Z131" s="362">
        <v>2.5649999999999999</v>
      </c>
    </row>
    <row r="132" spans="1:26" ht="39" customHeight="1">
      <c r="A132" s="250">
        <v>130</v>
      </c>
      <c r="B132" s="31">
        <v>2013</v>
      </c>
      <c r="C132" s="88">
        <v>41306</v>
      </c>
      <c r="D132" s="252">
        <v>41306</v>
      </c>
      <c r="E132" s="193" t="s">
        <v>169</v>
      </c>
      <c r="F132" s="203">
        <v>20090</v>
      </c>
      <c r="G132" s="207" t="s">
        <v>2677</v>
      </c>
      <c r="H132" s="2"/>
      <c r="I132" s="751">
        <v>70</v>
      </c>
      <c r="J132" s="775" t="s">
        <v>463</v>
      </c>
      <c r="K132" s="203" t="s">
        <v>367</v>
      </c>
      <c r="L132" s="26">
        <v>681081079</v>
      </c>
      <c r="M132" s="141"/>
      <c r="N132" s="147" t="s">
        <v>3655</v>
      </c>
      <c r="O132" s="2" t="s">
        <v>410</v>
      </c>
      <c r="P132" s="2" t="s">
        <v>3670</v>
      </c>
      <c r="Q132" s="142"/>
      <c r="R132" s="563">
        <v>1696</v>
      </c>
      <c r="S132" s="531">
        <v>1785.26</v>
      </c>
      <c r="T132" s="518">
        <v>50</v>
      </c>
      <c r="U132" s="590">
        <v>7.0000000000000007E-2</v>
      </c>
      <c r="V132" s="568">
        <v>1963.73</v>
      </c>
      <c r="W132" s="557">
        <v>300</v>
      </c>
      <c r="X132" s="512">
        <v>300</v>
      </c>
      <c r="Y132" s="514" t="s">
        <v>3240</v>
      </c>
      <c r="Z132" s="362">
        <v>2.5649999999999999</v>
      </c>
    </row>
    <row r="133" spans="1:26" ht="39" customHeight="1">
      <c r="A133" s="250">
        <v>131</v>
      </c>
      <c r="B133" s="31">
        <v>2012</v>
      </c>
      <c r="C133" s="88">
        <v>41271</v>
      </c>
      <c r="D133" s="252">
        <v>41271</v>
      </c>
      <c r="E133" s="193" t="s">
        <v>246</v>
      </c>
      <c r="F133" s="203">
        <v>20137</v>
      </c>
      <c r="G133" s="207" t="s">
        <v>2678</v>
      </c>
      <c r="H133" s="2"/>
      <c r="I133" s="751">
        <v>150</v>
      </c>
      <c r="J133" s="193" t="s">
        <v>3013</v>
      </c>
      <c r="K133" s="203" t="s">
        <v>114</v>
      </c>
      <c r="L133" s="26">
        <v>495709329</v>
      </c>
      <c r="M133" s="141"/>
      <c r="N133" s="145" t="s">
        <v>3652</v>
      </c>
      <c r="O133" s="710" t="s">
        <v>189</v>
      </c>
      <c r="P133" s="709" t="s">
        <v>3821</v>
      </c>
      <c r="Q133" s="142"/>
      <c r="R133" s="563">
        <v>2497.12</v>
      </c>
      <c r="S133" s="531">
        <v>2936.66</v>
      </c>
      <c r="T133" s="518">
        <v>670</v>
      </c>
      <c r="U133" s="590">
        <v>7.0000000000000007E-2</v>
      </c>
      <c r="V133" s="568">
        <v>3859.13</v>
      </c>
      <c r="W133" s="557">
        <v>450</v>
      </c>
      <c r="X133" s="512">
        <v>450</v>
      </c>
      <c r="Y133" s="514" t="s">
        <v>3240</v>
      </c>
      <c r="Z133" s="362">
        <v>2.5649999999999999</v>
      </c>
    </row>
    <row r="134" spans="1:26" ht="39" customHeight="1">
      <c r="A134" s="250">
        <v>132</v>
      </c>
      <c r="B134" s="31">
        <v>2013</v>
      </c>
      <c r="C134" s="88">
        <v>41302</v>
      </c>
      <c r="D134" s="252">
        <v>41299</v>
      </c>
      <c r="E134" s="193" t="s">
        <v>169</v>
      </c>
      <c r="F134" s="203">
        <v>20090</v>
      </c>
      <c r="G134" s="207" t="s">
        <v>2626</v>
      </c>
      <c r="H134" s="2"/>
      <c r="I134" s="751">
        <v>30</v>
      </c>
      <c r="J134" s="193" t="s">
        <v>3014</v>
      </c>
      <c r="K134" s="203" t="s">
        <v>124</v>
      </c>
      <c r="L134" s="26">
        <v>645234679</v>
      </c>
      <c r="M134" s="773" t="s">
        <v>3822</v>
      </c>
      <c r="N134" s="680" t="s">
        <v>3657</v>
      </c>
      <c r="O134" s="2" t="s">
        <v>410</v>
      </c>
      <c r="P134" s="2" t="s">
        <v>3823</v>
      </c>
      <c r="Q134" s="142"/>
      <c r="R134" s="2334">
        <v>1728</v>
      </c>
      <c r="S134" s="2335"/>
      <c r="T134" s="2336"/>
      <c r="U134" s="590">
        <v>7.0000000000000007E-2</v>
      </c>
      <c r="V134" s="568">
        <v>1848.96</v>
      </c>
      <c r="W134" s="557">
        <v>300</v>
      </c>
      <c r="X134" s="512">
        <v>300</v>
      </c>
      <c r="Y134" s="514" t="s">
        <v>3240</v>
      </c>
      <c r="Z134" s="362">
        <v>2.5649999999999999</v>
      </c>
    </row>
    <row r="135" spans="1:26" ht="39" customHeight="1">
      <c r="A135" s="250">
        <v>133</v>
      </c>
      <c r="B135" s="31">
        <v>2013</v>
      </c>
      <c r="C135" s="88">
        <v>41295</v>
      </c>
      <c r="D135" s="252">
        <v>41295</v>
      </c>
      <c r="E135" s="193" t="s">
        <v>169</v>
      </c>
      <c r="F135" s="203">
        <v>20090</v>
      </c>
      <c r="G135" s="207" t="s">
        <v>2679</v>
      </c>
      <c r="H135" s="2"/>
      <c r="I135" s="751">
        <v>70</v>
      </c>
      <c r="J135" s="193" t="s">
        <v>3015</v>
      </c>
      <c r="K135" s="203" t="s">
        <v>210</v>
      </c>
      <c r="L135" s="26">
        <v>495223987</v>
      </c>
      <c r="M135" s="141"/>
      <c r="N135" s="145" t="s">
        <v>3751</v>
      </c>
      <c r="O135" s="710" t="s">
        <v>410</v>
      </c>
      <c r="P135" s="711" t="s">
        <v>3670</v>
      </c>
      <c r="Q135" s="142"/>
      <c r="R135" s="2328">
        <v>2100</v>
      </c>
      <c r="S135" s="2329"/>
      <c r="T135" s="2330"/>
      <c r="U135" s="590">
        <v>7.0000000000000007E-2</v>
      </c>
      <c r="V135" s="568">
        <v>2247</v>
      </c>
      <c r="W135" s="557">
        <v>300</v>
      </c>
      <c r="X135" s="512">
        <v>300</v>
      </c>
      <c r="Y135" s="514" t="s">
        <v>3240</v>
      </c>
      <c r="Z135" s="362">
        <v>2.5649999999999999</v>
      </c>
    </row>
    <row r="136" spans="1:26" ht="39" customHeight="1">
      <c r="A136" s="250">
        <v>134</v>
      </c>
      <c r="B136" s="31">
        <v>2013</v>
      </c>
      <c r="C136" s="88">
        <v>41309</v>
      </c>
      <c r="D136" s="252">
        <v>41309</v>
      </c>
      <c r="E136" s="193" t="s">
        <v>169</v>
      </c>
      <c r="F136" s="203">
        <v>20000</v>
      </c>
      <c r="G136" s="207" t="s">
        <v>2680</v>
      </c>
      <c r="H136" s="2"/>
      <c r="I136" s="751">
        <v>90</v>
      </c>
      <c r="J136" s="193" t="s">
        <v>2946</v>
      </c>
      <c r="K136" s="203" t="s">
        <v>130</v>
      </c>
      <c r="L136" s="26">
        <v>615776361</v>
      </c>
      <c r="M136" s="141"/>
      <c r="N136" s="145" t="s">
        <v>3751</v>
      </c>
      <c r="O136" s="710" t="s">
        <v>410</v>
      </c>
      <c r="P136" s="2" t="s">
        <v>3814</v>
      </c>
      <c r="Q136" s="142"/>
      <c r="R136" s="2331">
        <v>1900</v>
      </c>
      <c r="S136" s="2332"/>
      <c r="T136" s="2333"/>
      <c r="U136" s="590">
        <v>7.0000000000000007E-2</v>
      </c>
      <c r="V136" s="568">
        <v>2033</v>
      </c>
      <c r="W136" s="557">
        <v>300</v>
      </c>
      <c r="X136" s="512">
        <v>300</v>
      </c>
      <c r="Y136" s="514" t="s">
        <v>3240</v>
      </c>
      <c r="Z136" s="362">
        <v>2.5649999999999999</v>
      </c>
    </row>
    <row r="137" spans="1:26" ht="39" customHeight="1">
      <c r="A137" s="250">
        <v>135</v>
      </c>
      <c r="B137" s="31">
        <v>2013</v>
      </c>
      <c r="C137" s="88">
        <v>41306</v>
      </c>
      <c r="D137" s="252">
        <v>41310</v>
      </c>
      <c r="E137" s="193" t="s">
        <v>745</v>
      </c>
      <c r="F137" s="203">
        <v>13007</v>
      </c>
      <c r="G137" s="207" t="s">
        <v>2681</v>
      </c>
      <c r="H137" s="2"/>
      <c r="I137" s="751">
        <v>50</v>
      </c>
      <c r="J137" s="193" t="s">
        <v>3016</v>
      </c>
      <c r="K137" s="203" t="s">
        <v>287</v>
      </c>
      <c r="L137" s="26">
        <v>628490853</v>
      </c>
      <c r="M137" s="141"/>
      <c r="N137" s="157" t="s">
        <v>566</v>
      </c>
      <c r="O137" s="710" t="s">
        <v>410</v>
      </c>
      <c r="P137" s="709" t="s">
        <v>3670</v>
      </c>
      <c r="Q137" s="142"/>
      <c r="R137" s="563">
        <v>1461</v>
      </c>
      <c r="S137" s="707" t="s">
        <v>3761</v>
      </c>
      <c r="T137" s="518">
        <v>305</v>
      </c>
      <c r="U137" s="590">
        <v>7.0000000000000007E-2</v>
      </c>
      <c r="V137" s="568">
        <v>1889.62</v>
      </c>
      <c r="W137" s="557">
        <v>300</v>
      </c>
      <c r="X137" s="512">
        <v>300</v>
      </c>
      <c r="Y137" s="514" t="s">
        <v>3240</v>
      </c>
      <c r="Z137" s="362">
        <v>2.5649999999999999</v>
      </c>
    </row>
    <row r="138" spans="1:26" ht="39" customHeight="1">
      <c r="A138" s="250">
        <v>136</v>
      </c>
      <c r="B138" s="31">
        <v>2013</v>
      </c>
      <c r="C138" s="88">
        <v>41304</v>
      </c>
      <c r="D138" s="252">
        <v>41304</v>
      </c>
      <c r="E138" s="193" t="s">
        <v>402</v>
      </c>
      <c r="F138" s="203">
        <v>20138</v>
      </c>
      <c r="G138" s="207" t="s">
        <v>2682</v>
      </c>
      <c r="H138" s="2"/>
      <c r="I138" s="751">
        <v>55</v>
      </c>
      <c r="J138" s="193" t="s">
        <v>3017</v>
      </c>
      <c r="K138" s="203" t="s">
        <v>287</v>
      </c>
      <c r="L138" s="26"/>
      <c r="M138" s="141"/>
      <c r="N138" s="654" t="s">
        <v>392</v>
      </c>
      <c r="O138" s="145" t="s">
        <v>410</v>
      </c>
      <c r="P138" s="2" t="s">
        <v>3728</v>
      </c>
      <c r="Q138" s="142"/>
      <c r="R138" s="2334">
        <v>1822.43</v>
      </c>
      <c r="S138" s="2335"/>
      <c r="T138" s="2336"/>
      <c r="U138" s="590">
        <v>7.0000000000000007E-2</v>
      </c>
      <c r="V138" s="568">
        <v>1950</v>
      </c>
      <c r="W138" s="557">
        <v>300</v>
      </c>
      <c r="X138" s="512">
        <v>300</v>
      </c>
      <c r="Y138" s="514" t="s">
        <v>3240</v>
      </c>
      <c r="Z138" s="362">
        <v>2.5649999999999999</v>
      </c>
    </row>
    <row r="139" spans="1:26" ht="39" customHeight="1">
      <c r="A139" s="250">
        <v>137</v>
      </c>
      <c r="B139" s="31">
        <v>2013</v>
      </c>
      <c r="C139" s="88">
        <v>41311</v>
      </c>
      <c r="D139" s="252">
        <v>41311</v>
      </c>
      <c r="E139" s="193" t="s">
        <v>169</v>
      </c>
      <c r="F139" s="203">
        <v>20090</v>
      </c>
      <c r="G139" s="207" t="s">
        <v>2683</v>
      </c>
      <c r="H139" s="2"/>
      <c r="I139" s="751">
        <v>70</v>
      </c>
      <c r="J139" s="193" t="s">
        <v>44</v>
      </c>
      <c r="K139" s="203" t="s">
        <v>3018</v>
      </c>
      <c r="L139" s="26"/>
      <c r="M139" s="141"/>
      <c r="N139" s="654" t="s">
        <v>392</v>
      </c>
      <c r="O139" s="145" t="s">
        <v>410</v>
      </c>
      <c r="P139" s="711" t="s">
        <v>3670</v>
      </c>
      <c r="Q139" s="142"/>
      <c r="R139" s="2328">
        <v>1728.97</v>
      </c>
      <c r="S139" s="2329"/>
      <c r="T139" s="2330"/>
      <c r="U139" s="590">
        <v>7.0000000000000007E-2</v>
      </c>
      <c r="V139" s="568">
        <v>1850</v>
      </c>
      <c r="W139" s="557">
        <v>300</v>
      </c>
      <c r="X139" s="512">
        <v>300</v>
      </c>
      <c r="Y139" s="514" t="s">
        <v>3240</v>
      </c>
      <c r="Z139" s="362">
        <v>2.5649999999999999</v>
      </c>
    </row>
    <row r="140" spans="1:26" ht="39" customHeight="1">
      <c r="A140" s="250">
        <v>138</v>
      </c>
      <c r="B140" s="31">
        <v>2013</v>
      </c>
      <c r="C140" s="88">
        <v>41311</v>
      </c>
      <c r="D140" s="252">
        <v>41311</v>
      </c>
      <c r="E140" s="193" t="s">
        <v>169</v>
      </c>
      <c r="F140" s="203">
        <v>20090</v>
      </c>
      <c r="G140" s="207" t="s">
        <v>2684</v>
      </c>
      <c r="H140" s="2"/>
      <c r="I140" s="751">
        <v>65</v>
      </c>
      <c r="J140" s="193" t="s">
        <v>2129</v>
      </c>
      <c r="K140" s="203" t="s">
        <v>370</v>
      </c>
      <c r="L140" s="26">
        <v>684118670</v>
      </c>
      <c r="M140" s="773" t="s">
        <v>3824</v>
      </c>
      <c r="N140" s="147" t="s">
        <v>3655</v>
      </c>
      <c r="O140" s="2" t="s">
        <v>410</v>
      </c>
      <c r="P140" s="711" t="s">
        <v>3670</v>
      </c>
      <c r="Q140" s="142"/>
      <c r="R140" s="2328">
        <v>1602.8</v>
      </c>
      <c r="S140" s="2329"/>
      <c r="T140" s="2330"/>
      <c r="U140" s="590">
        <v>7.0000000000000007E-2</v>
      </c>
      <c r="V140" s="568">
        <v>1715</v>
      </c>
      <c r="W140" s="557">
        <v>300</v>
      </c>
      <c r="X140" s="512">
        <v>300</v>
      </c>
      <c r="Y140" s="514" t="s">
        <v>3240</v>
      </c>
      <c r="Z140" s="362">
        <v>2.5649999999999999</v>
      </c>
    </row>
    <row r="141" spans="1:26" ht="39" customHeight="1">
      <c r="A141" s="250">
        <v>139</v>
      </c>
      <c r="B141" s="31">
        <v>2013</v>
      </c>
      <c r="C141" s="88">
        <v>41313</v>
      </c>
      <c r="D141" s="252">
        <v>41282</v>
      </c>
      <c r="E141" s="193" t="s">
        <v>169</v>
      </c>
      <c r="F141" s="203">
        <v>20090</v>
      </c>
      <c r="G141" s="207" t="s">
        <v>2685</v>
      </c>
      <c r="H141" s="2"/>
      <c r="I141" s="751">
        <v>70</v>
      </c>
      <c r="J141" s="193" t="s">
        <v>3019</v>
      </c>
      <c r="K141" s="203" t="s">
        <v>3020</v>
      </c>
      <c r="L141" s="26">
        <v>686150449</v>
      </c>
      <c r="M141" s="141"/>
      <c r="N141" s="680" t="s">
        <v>3657</v>
      </c>
      <c r="O141" s="2" t="s">
        <v>410</v>
      </c>
      <c r="P141" s="2" t="s">
        <v>3728</v>
      </c>
      <c r="Q141" s="142"/>
      <c r="R141" s="2328">
        <v>1680</v>
      </c>
      <c r="S141" s="2329"/>
      <c r="T141" s="2330"/>
      <c r="U141" s="590">
        <v>7.0000000000000007E-2</v>
      </c>
      <c r="V141" s="568">
        <v>1797.6</v>
      </c>
      <c r="W141" s="557">
        <v>300</v>
      </c>
      <c r="X141" s="512">
        <v>300</v>
      </c>
      <c r="Y141" s="514" t="s">
        <v>3240</v>
      </c>
      <c r="Z141" s="362">
        <v>2.5649999999999999</v>
      </c>
    </row>
    <row r="142" spans="1:26" ht="39" customHeight="1">
      <c r="A142" s="250">
        <v>140</v>
      </c>
      <c r="B142" s="31">
        <v>2013</v>
      </c>
      <c r="C142" s="88">
        <v>41313</v>
      </c>
      <c r="D142" s="252">
        <v>41313</v>
      </c>
      <c r="E142" s="193" t="s">
        <v>169</v>
      </c>
      <c r="F142" s="203">
        <v>20000</v>
      </c>
      <c r="G142" s="207" t="s">
        <v>2686</v>
      </c>
      <c r="H142" s="2"/>
      <c r="I142" s="751">
        <v>70</v>
      </c>
      <c r="J142" s="193" t="s">
        <v>2939</v>
      </c>
      <c r="K142" s="203" t="s">
        <v>473</v>
      </c>
      <c r="L142" s="26">
        <v>613173936</v>
      </c>
      <c r="M142" s="141"/>
      <c r="N142" s="145" t="s">
        <v>3726</v>
      </c>
      <c r="O142" s="2" t="s">
        <v>410</v>
      </c>
      <c r="P142" s="709" t="s">
        <v>3670</v>
      </c>
      <c r="Q142" s="142"/>
      <c r="R142" s="2328">
        <v>1869.16</v>
      </c>
      <c r="S142" s="2329"/>
      <c r="T142" s="2330"/>
      <c r="U142" s="590">
        <v>7.0000000000000007E-2</v>
      </c>
      <c r="V142" s="568">
        <v>2000</v>
      </c>
      <c r="W142" s="557">
        <v>300</v>
      </c>
      <c r="X142" s="512">
        <v>300</v>
      </c>
      <c r="Y142" s="514" t="s">
        <v>3240</v>
      </c>
      <c r="Z142" s="362">
        <v>2.5649999999999999</v>
      </c>
    </row>
    <row r="143" spans="1:26" ht="39" customHeight="1">
      <c r="A143" s="250">
        <v>141</v>
      </c>
      <c r="B143" s="31">
        <v>2013</v>
      </c>
      <c r="C143" s="88">
        <v>41313</v>
      </c>
      <c r="D143" s="252">
        <v>41313</v>
      </c>
      <c r="E143" s="193" t="s">
        <v>169</v>
      </c>
      <c r="F143" s="203">
        <v>20090</v>
      </c>
      <c r="G143" s="207" t="s">
        <v>2687</v>
      </c>
      <c r="H143" s="2"/>
      <c r="I143" s="751">
        <v>46</v>
      </c>
      <c r="J143" s="193" t="s">
        <v>3021</v>
      </c>
      <c r="K143" s="203" t="s">
        <v>2527</v>
      </c>
      <c r="L143" s="26">
        <v>495221556</v>
      </c>
      <c r="M143" s="141"/>
      <c r="N143" s="143" t="s">
        <v>3653</v>
      </c>
      <c r="O143" s="145" t="s">
        <v>410</v>
      </c>
      <c r="P143" s="2" t="s">
        <v>3663</v>
      </c>
      <c r="Q143" s="142"/>
      <c r="R143" s="2328">
        <v>1682.24</v>
      </c>
      <c r="S143" s="2329"/>
      <c r="T143" s="2330"/>
      <c r="U143" s="590">
        <v>7.0000000000000007E-2</v>
      </c>
      <c r="V143" s="568">
        <v>1800</v>
      </c>
      <c r="W143" s="557">
        <v>300</v>
      </c>
      <c r="X143" s="512">
        <v>300</v>
      </c>
      <c r="Y143" s="514" t="s">
        <v>3240</v>
      </c>
      <c r="Z143" s="362">
        <v>2.5649999999999999</v>
      </c>
    </row>
    <row r="144" spans="1:26" ht="39" customHeight="1">
      <c r="A144" s="250">
        <v>142</v>
      </c>
      <c r="B144" s="31">
        <v>2013</v>
      </c>
      <c r="C144" s="88">
        <v>41288</v>
      </c>
      <c r="D144" s="252">
        <v>41288</v>
      </c>
      <c r="E144" s="193" t="s">
        <v>169</v>
      </c>
      <c r="F144" s="203">
        <v>20090</v>
      </c>
      <c r="G144" s="207" t="s">
        <v>2688</v>
      </c>
      <c r="H144" s="2"/>
      <c r="I144" s="751">
        <v>90</v>
      </c>
      <c r="J144" s="193" t="s">
        <v>72</v>
      </c>
      <c r="K144" s="203" t="s">
        <v>102</v>
      </c>
      <c r="L144" s="26">
        <v>613523425</v>
      </c>
      <c r="M144" s="141"/>
      <c r="N144" s="147" t="s">
        <v>3664</v>
      </c>
      <c r="O144" s="2" t="s">
        <v>410</v>
      </c>
      <c r="P144" s="2" t="s">
        <v>3663</v>
      </c>
      <c r="Q144" s="142"/>
      <c r="R144" s="563">
        <v>1550</v>
      </c>
      <c r="S144" s="707" t="s">
        <v>3761</v>
      </c>
      <c r="T144" s="707" t="s">
        <v>3761</v>
      </c>
      <c r="U144" s="590">
        <v>7.0000000000000007E-2</v>
      </c>
      <c r="V144" s="568">
        <v>1658.5</v>
      </c>
      <c r="W144" s="557">
        <v>300</v>
      </c>
      <c r="X144" s="512">
        <v>300</v>
      </c>
      <c r="Y144" s="514" t="s">
        <v>3240</v>
      </c>
      <c r="Z144" s="362">
        <v>2.5649999999999999</v>
      </c>
    </row>
    <row r="145" spans="1:26" ht="39" customHeight="1">
      <c r="A145" s="250">
        <v>143</v>
      </c>
      <c r="B145" s="31">
        <v>2013</v>
      </c>
      <c r="C145" s="88">
        <v>41312</v>
      </c>
      <c r="D145" s="252">
        <v>41312</v>
      </c>
      <c r="E145" s="193" t="s">
        <v>169</v>
      </c>
      <c r="F145" s="203">
        <v>20000</v>
      </c>
      <c r="G145" s="207" t="s">
        <v>2689</v>
      </c>
      <c r="H145" s="2"/>
      <c r="I145" s="751">
        <v>55</v>
      </c>
      <c r="J145" s="257" t="s">
        <v>190</v>
      </c>
      <c r="K145" s="203" t="s">
        <v>697</v>
      </c>
      <c r="L145" s="26">
        <v>495232032</v>
      </c>
      <c r="M145" s="141"/>
      <c r="N145" s="654" t="s">
        <v>392</v>
      </c>
      <c r="O145" s="145" t="s">
        <v>410</v>
      </c>
      <c r="P145" s="2" t="s">
        <v>3728</v>
      </c>
      <c r="Q145" s="142"/>
      <c r="R145" s="2328">
        <v>1728.97</v>
      </c>
      <c r="S145" s="2329"/>
      <c r="T145" s="2330"/>
      <c r="U145" s="590">
        <v>7.0000000000000007E-2</v>
      </c>
      <c r="V145" s="568">
        <v>1850</v>
      </c>
      <c r="W145" s="557">
        <v>300</v>
      </c>
      <c r="X145" s="512">
        <v>300</v>
      </c>
      <c r="Y145" s="514" t="s">
        <v>3240</v>
      </c>
      <c r="Z145" s="362">
        <v>2.5649999999999999</v>
      </c>
    </row>
    <row r="146" spans="1:26" ht="39" customHeight="1">
      <c r="A146" s="250">
        <v>144</v>
      </c>
      <c r="B146" s="31">
        <v>2012</v>
      </c>
      <c r="C146" s="88">
        <v>41233</v>
      </c>
      <c r="D146" s="252">
        <v>41234</v>
      </c>
      <c r="E146" s="193" t="s">
        <v>1844</v>
      </c>
      <c r="F146" s="203">
        <v>20160</v>
      </c>
      <c r="G146" s="207" t="s">
        <v>157</v>
      </c>
      <c r="H146" s="2"/>
      <c r="I146" s="751">
        <v>95</v>
      </c>
      <c r="J146" s="193" t="s">
        <v>55</v>
      </c>
      <c r="K146" s="203" t="s">
        <v>619</v>
      </c>
      <c r="L146" s="26"/>
      <c r="M146" s="141"/>
      <c r="N146" s="147" t="s">
        <v>3664</v>
      </c>
      <c r="O146" s="2" t="s">
        <v>410</v>
      </c>
      <c r="P146" s="2" t="s">
        <v>3663</v>
      </c>
      <c r="Q146" s="142"/>
      <c r="R146" s="563">
        <v>1550</v>
      </c>
      <c r="S146" s="707" t="s">
        <v>3761</v>
      </c>
      <c r="T146" s="707" t="s">
        <v>3761</v>
      </c>
      <c r="U146" s="590">
        <v>7.0000000000000007E-2</v>
      </c>
      <c r="V146" s="568">
        <v>1658.5</v>
      </c>
      <c r="W146" s="557">
        <v>300</v>
      </c>
      <c r="X146" s="512">
        <v>300</v>
      </c>
      <c r="Y146" s="514" t="s">
        <v>3240</v>
      </c>
      <c r="Z146" s="362">
        <v>2.5649999999999999</v>
      </c>
    </row>
    <row r="147" spans="1:26" ht="39" customHeight="1">
      <c r="A147" s="250">
        <v>145</v>
      </c>
      <c r="B147" s="31">
        <v>2013</v>
      </c>
      <c r="C147" s="88">
        <v>41313</v>
      </c>
      <c r="D147" s="252">
        <v>41312</v>
      </c>
      <c r="E147" s="193" t="s">
        <v>169</v>
      </c>
      <c r="F147" s="203">
        <v>20090</v>
      </c>
      <c r="G147" s="207" t="s">
        <v>2690</v>
      </c>
      <c r="H147" s="2"/>
      <c r="I147" s="751">
        <v>50</v>
      </c>
      <c r="J147" s="257" t="s">
        <v>2212</v>
      </c>
      <c r="K147" s="203" t="s">
        <v>109</v>
      </c>
      <c r="L147" s="26">
        <v>495224250</v>
      </c>
      <c r="M147" s="141"/>
      <c r="N147" s="147" t="s">
        <v>3664</v>
      </c>
      <c r="O147" s="2" t="s">
        <v>410</v>
      </c>
      <c r="P147" s="2" t="s">
        <v>3663</v>
      </c>
      <c r="Q147" s="142"/>
      <c r="R147" s="563">
        <v>1550</v>
      </c>
      <c r="S147" s="707" t="s">
        <v>3761</v>
      </c>
      <c r="T147" s="707" t="s">
        <v>3761</v>
      </c>
      <c r="U147" s="590">
        <v>7.0000000000000007E-2</v>
      </c>
      <c r="V147" s="568">
        <v>1658.5</v>
      </c>
      <c r="W147" s="557">
        <v>300</v>
      </c>
      <c r="X147" s="512">
        <v>300</v>
      </c>
      <c r="Y147" s="514" t="s">
        <v>3240</v>
      </c>
      <c r="Z147" s="362">
        <v>2.5649999999999999</v>
      </c>
    </row>
    <row r="148" spans="1:26" ht="39" customHeight="1">
      <c r="A148" s="250">
        <v>146</v>
      </c>
      <c r="B148" s="31">
        <v>2013</v>
      </c>
      <c r="C148" s="88">
        <v>41318</v>
      </c>
      <c r="D148" s="252">
        <v>41318</v>
      </c>
      <c r="E148" s="193" t="s">
        <v>270</v>
      </c>
      <c r="F148" s="203">
        <v>20166</v>
      </c>
      <c r="G148" s="207" t="s">
        <v>2691</v>
      </c>
      <c r="H148" s="2"/>
      <c r="I148" s="751">
        <v>125</v>
      </c>
      <c r="J148" s="193" t="s">
        <v>342</v>
      </c>
      <c r="K148" s="203" t="s">
        <v>3022</v>
      </c>
      <c r="L148" s="26">
        <v>623091483</v>
      </c>
      <c r="M148" s="773" t="s">
        <v>3825</v>
      </c>
      <c r="N148" s="147" t="s">
        <v>3664</v>
      </c>
      <c r="O148" s="2" t="s">
        <v>410</v>
      </c>
      <c r="P148" s="2" t="s">
        <v>3663</v>
      </c>
      <c r="Q148" s="142"/>
      <c r="R148" s="563">
        <v>1550</v>
      </c>
      <c r="S148" s="707" t="s">
        <v>3761</v>
      </c>
      <c r="T148" s="707" t="s">
        <v>3761</v>
      </c>
      <c r="U148" s="590">
        <v>7.0000000000000007E-2</v>
      </c>
      <c r="V148" s="568">
        <v>1658.5</v>
      </c>
      <c r="W148" s="557">
        <v>300</v>
      </c>
      <c r="X148" s="512">
        <v>300</v>
      </c>
      <c r="Y148" s="514" t="s">
        <v>3240</v>
      </c>
      <c r="Z148" s="362">
        <v>2.5649999999999999</v>
      </c>
    </row>
    <row r="149" spans="1:26" ht="39" customHeight="1">
      <c r="A149" s="250">
        <v>147</v>
      </c>
      <c r="B149" s="31">
        <v>2013</v>
      </c>
      <c r="C149" s="88">
        <v>41313</v>
      </c>
      <c r="D149" s="252">
        <v>41313</v>
      </c>
      <c r="E149" s="193" t="s">
        <v>169</v>
      </c>
      <c r="F149" s="203">
        <v>20090</v>
      </c>
      <c r="G149" s="207" t="s">
        <v>2692</v>
      </c>
      <c r="H149" s="2"/>
      <c r="I149" s="751">
        <v>90</v>
      </c>
      <c r="J149" s="257" t="s">
        <v>225</v>
      </c>
      <c r="K149" s="203" t="s">
        <v>109</v>
      </c>
      <c r="L149" s="26">
        <v>495225138</v>
      </c>
      <c r="M149" s="141"/>
      <c r="N149" s="680" t="s">
        <v>3657</v>
      </c>
      <c r="O149" s="2" t="s">
        <v>410</v>
      </c>
      <c r="P149" s="2" t="s">
        <v>3728</v>
      </c>
      <c r="Q149" s="142"/>
      <c r="R149" s="2334">
        <v>2741</v>
      </c>
      <c r="S149" s="2335"/>
      <c r="T149" s="2336"/>
      <c r="U149" s="590">
        <v>7.0000000000000007E-2</v>
      </c>
      <c r="V149" s="568">
        <v>1848.96</v>
      </c>
      <c r="W149" s="557">
        <v>300</v>
      </c>
      <c r="X149" s="512">
        <v>300</v>
      </c>
      <c r="Y149" s="514" t="s">
        <v>3240</v>
      </c>
      <c r="Z149" s="362">
        <v>2.5649999999999999</v>
      </c>
    </row>
    <row r="150" spans="1:26" ht="39" customHeight="1" thickBot="1">
      <c r="A150" s="250">
        <v>148</v>
      </c>
      <c r="B150" s="274">
        <v>2012</v>
      </c>
      <c r="C150" s="224">
        <v>41221</v>
      </c>
      <c r="D150" s="253">
        <v>41220</v>
      </c>
      <c r="E150" s="782" t="s">
        <v>169</v>
      </c>
      <c r="F150" s="607">
        <v>20090</v>
      </c>
      <c r="G150" s="249" t="s">
        <v>2693</v>
      </c>
      <c r="H150" s="56"/>
      <c r="I150" s="778">
        <v>70</v>
      </c>
      <c r="J150" s="782" t="s">
        <v>607</v>
      </c>
      <c r="K150" s="607" t="s">
        <v>3023</v>
      </c>
      <c r="L150" s="248">
        <v>495223502</v>
      </c>
      <c r="M150" s="609"/>
      <c r="N150" s="806" t="s">
        <v>3657</v>
      </c>
      <c r="O150" s="56" t="s">
        <v>410</v>
      </c>
      <c r="P150" s="56" t="s">
        <v>3727</v>
      </c>
      <c r="Q150" s="794"/>
      <c r="R150" s="2331">
        <v>1729</v>
      </c>
      <c r="S150" s="2332"/>
      <c r="T150" s="2333"/>
      <c r="U150" s="795">
        <v>7.0000000000000007E-2</v>
      </c>
      <c r="V150" s="792">
        <v>2932.87</v>
      </c>
      <c r="W150" s="756">
        <v>300</v>
      </c>
      <c r="X150" s="796">
        <v>300</v>
      </c>
      <c r="Y150" s="616" t="s">
        <v>3240</v>
      </c>
      <c r="Z150" s="369">
        <v>2.5649999999999999</v>
      </c>
    </row>
    <row r="151" spans="1:26" ht="39" customHeight="1">
      <c r="A151" s="250">
        <v>149</v>
      </c>
      <c r="B151" s="621">
        <v>2013</v>
      </c>
      <c r="C151" s="277">
        <v>41306</v>
      </c>
      <c r="D151" s="300">
        <v>41306</v>
      </c>
      <c r="E151" s="777" t="s">
        <v>169</v>
      </c>
      <c r="F151" s="622">
        <v>20090</v>
      </c>
      <c r="G151" s="694" t="s">
        <v>2694</v>
      </c>
      <c r="H151" s="99"/>
      <c r="I151" s="779">
        <v>70</v>
      </c>
      <c r="J151" s="777" t="s">
        <v>3024</v>
      </c>
      <c r="K151" s="622" t="s">
        <v>346</v>
      </c>
      <c r="L151" s="662"/>
      <c r="M151" s="807" t="s">
        <v>3826</v>
      </c>
      <c r="N151" s="798" t="s">
        <v>391</v>
      </c>
      <c r="O151" s="717" t="s">
        <v>410</v>
      </c>
      <c r="P151" s="99" t="s">
        <v>3810</v>
      </c>
      <c r="Q151" s="799"/>
      <c r="R151" s="2349">
        <v>2415</v>
      </c>
      <c r="S151" s="2350"/>
      <c r="T151" s="2351"/>
      <c r="U151" s="800">
        <v>7.0000000000000007E-2</v>
      </c>
      <c r="V151" s="801">
        <v>2584.0500000000002</v>
      </c>
      <c r="W151" s="767">
        <v>300</v>
      </c>
      <c r="X151" s="631">
        <v>300</v>
      </c>
      <c r="Y151" s="632" t="s">
        <v>3240</v>
      </c>
      <c r="Z151" s="376">
        <v>2.5649999999999999</v>
      </c>
    </row>
    <row r="152" spans="1:26" ht="39" customHeight="1" thickBot="1">
      <c r="A152" s="250">
        <v>150</v>
      </c>
      <c r="B152" s="633">
        <v>2013</v>
      </c>
      <c r="C152" s="278">
        <v>41297</v>
      </c>
      <c r="D152" s="301">
        <v>41297</v>
      </c>
      <c r="E152" s="783" t="s">
        <v>169</v>
      </c>
      <c r="F152" s="635">
        <v>20090</v>
      </c>
      <c r="G152" s="290" t="s">
        <v>2694</v>
      </c>
      <c r="H152" s="5"/>
      <c r="I152" s="780">
        <v>70</v>
      </c>
      <c r="J152" s="783" t="s">
        <v>3025</v>
      </c>
      <c r="K152" s="635" t="s">
        <v>346</v>
      </c>
      <c r="L152" s="289"/>
      <c r="M152" s="808" t="s">
        <v>3826</v>
      </c>
      <c r="N152" s="699" t="s">
        <v>391</v>
      </c>
      <c r="O152" s="809" t="s">
        <v>410</v>
      </c>
      <c r="P152" s="5" t="s">
        <v>3810</v>
      </c>
      <c r="Q152" s="802"/>
      <c r="R152" s="2344">
        <v>2450</v>
      </c>
      <c r="S152" s="2345"/>
      <c r="T152" s="2346"/>
      <c r="U152" s="803">
        <v>7.0000000000000007E-2</v>
      </c>
      <c r="V152" s="804">
        <v>2621.5</v>
      </c>
      <c r="W152" s="770">
        <v>300</v>
      </c>
      <c r="X152" s="805">
        <v>300</v>
      </c>
      <c r="Y152" s="645" t="s">
        <v>3240</v>
      </c>
      <c r="Z152" s="364">
        <v>2.5649999999999999</v>
      </c>
    </row>
    <row r="153" spans="1:26" ht="39" customHeight="1">
      <c r="A153" s="250">
        <v>151</v>
      </c>
      <c r="B153" s="30">
        <v>2013</v>
      </c>
      <c r="C153" s="226">
        <v>41323</v>
      </c>
      <c r="D153" s="254">
        <v>41323</v>
      </c>
      <c r="E153" s="784" t="s">
        <v>169</v>
      </c>
      <c r="F153" s="476">
        <v>20090</v>
      </c>
      <c r="G153" s="695" t="s">
        <v>2695</v>
      </c>
      <c r="H153" s="6"/>
      <c r="I153" s="776">
        <v>50</v>
      </c>
      <c r="J153" s="784" t="s">
        <v>3026</v>
      </c>
      <c r="K153" s="476" t="s">
        <v>125</v>
      </c>
      <c r="L153" s="341">
        <v>614886276</v>
      </c>
      <c r="M153" s="155"/>
      <c r="N153" s="147" t="s">
        <v>3655</v>
      </c>
      <c r="O153" s="2" t="s">
        <v>410</v>
      </c>
      <c r="P153" s="2" t="s">
        <v>3728</v>
      </c>
      <c r="Q153" s="156"/>
      <c r="R153" s="2328">
        <v>1602.8</v>
      </c>
      <c r="S153" s="2329"/>
      <c r="T153" s="2330"/>
      <c r="U153" s="590">
        <v>7.0000000000000007E-2</v>
      </c>
      <c r="V153" s="568">
        <v>1715</v>
      </c>
      <c r="W153" s="762">
        <v>300</v>
      </c>
      <c r="X153" s="512">
        <v>300</v>
      </c>
      <c r="Y153" s="620" t="s">
        <v>3240</v>
      </c>
      <c r="Z153" s="363">
        <v>2.5649999999999999</v>
      </c>
    </row>
    <row r="154" spans="1:26" ht="39" customHeight="1">
      <c r="A154" s="250">
        <v>152</v>
      </c>
      <c r="B154" s="31">
        <v>2013</v>
      </c>
      <c r="C154" s="88">
        <v>41306</v>
      </c>
      <c r="D154" s="252">
        <v>41298</v>
      </c>
      <c r="E154" s="193" t="s">
        <v>169</v>
      </c>
      <c r="F154" s="203">
        <v>20090</v>
      </c>
      <c r="G154" s="207" t="s">
        <v>2696</v>
      </c>
      <c r="H154" s="2"/>
      <c r="I154" s="751">
        <v>90</v>
      </c>
      <c r="J154" s="193" t="s">
        <v>3027</v>
      </c>
      <c r="K154" s="203" t="s">
        <v>3028</v>
      </c>
      <c r="L154" s="26">
        <v>624760266</v>
      </c>
      <c r="M154" s="141"/>
      <c r="N154" s="476" t="s">
        <v>3740</v>
      </c>
      <c r="O154" s="710" t="s">
        <v>410</v>
      </c>
      <c r="P154" s="2" t="s">
        <v>3727</v>
      </c>
      <c r="Q154" s="142"/>
      <c r="R154" s="563">
        <v>1566</v>
      </c>
      <c r="S154" s="531">
        <v>2406.2800000000002</v>
      </c>
      <c r="T154" s="518">
        <v>341.38</v>
      </c>
      <c r="U154" s="590">
        <v>7.0000000000000007E-2</v>
      </c>
      <c r="V154" s="568">
        <v>2940</v>
      </c>
      <c r="W154" s="557">
        <v>300</v>
      </c>
      <c r="X154" s="512">
        <v>300</v>
      </c>
      <c r="Y154" s="514" t="s">
        <v>3240</v>
      </c>
      <c r="Z154" s="362">
        <v>2.5649999999999999</v>
      </c>
    </row>
    <row r="155" spans="1:26" ht="39" customHeight="1">
      <c r="A155" s="250">
        <v>153</v>
      </c>
      <c r="B155" s="31">
        <v>2013</v>
      </c>
      <c r="C155" s="88">
        <v>41320</v>
      </c>
      <c r="D155" s="252">
        <v>41320</v>
      </c>
      <c r="E155" s="193" t="s">
        <v>169</v>
      </c>
      <c r="F155" s="203">
        <v>20000</v>
      </c>
      <c r="G155" s="207" t="s">
        <v>2533</v>
      </c>
      <c r="H155" s="2"/>
      <c r="I155" s="751">
        <v>90</v>
      </c>
      <c r="J155" s="193" t="s">
        <v>3029</v>
      </c>
      <c r="K155" s="203" t="s">
        <v>113</v>
      </c>
      <c r="L155" s="26">
        <v>495108973</v>
      </c>
      <c r="M155" s="700" t="s">
        <v>3827</v>
      </c>
      <c r="N155" s="145" t="s">
        <v>3753</v>
      </c>
      <c r="O155" s="710" t="s">
        <v>410</v>
      </c>
      <c r="P155" s="2" t="s">
        <v>3727</v>
      </c>
      <c r="Q155" s="191"/>
      <c r="R155" s="563">
        <v>1566</v>
      </c>
      <c r="S155" s="530">
        <v>1841.28</v>
      </c>
      <c r="T155" s="191">
        <v>300</v>
      </c>
      <c r="U155" s="591">
        <v>7.0000000000000007E-2</v>
      </c>
      <c r="V155" s="571">
        <v>2291.17</v>
      </c>
      <c r="W155" s="557">
        <v>300</v>
      </c>
      <c r="X155" s="512">
        <v>300</v>
      </c>
      <c r="Y155" s="514" t="s">
        <v>3240</v>
      </c>
      <c r="Z155" s="362">
        <v>2.5649999999999999</v>
      </c>
    </row>
    <row r="156" spans="1:26" ht="39" customHeight="1">
      <c r="A156" s="250">
        <v>154</v>
      </c>
      <c r="B156" s="31">
        <v>2013</v>
      </c>
      <c r="C156" s="88">
        <v>41319</v>
      </c>
      <c r="D156" s="252">
        <v>41319</v>
      </c>
      <c r="E156" s="193" t="s">
        <v>567</v>
      </c>
      <c r="F156" s="203">
        <v>20140</v>
      </c>
      <c r="G156" s="207" t="s">
        <v>2697</v>
      </c>
      <c r="H156" s="2"/>
      <c r="I156" s="751">
        <v>140</v>
      </c>
      <c r="J156" s="193" t="s">
        <v>411</v>
      </c>
      <c r="K156" s="203" t="s">
        <v>145</v>
      </c>
      <c r="L156" s="26">
        <v>670055401</v>
      </c>
      <c r="M156" s="3"/>
      <c r="N156" s="145" t="s">
        <v>3753</v>
      </c>
      <c r="O156" s="710" t="s">
        <v>410</v>
      </c>
      <c r="P156" s="2" t="s">
        <v>3828</v>
      </c>
      <c r="Q156" s="191"/>
      <c r="R156" s="563">
        <v>2025</v>
      </c>
      <c r="S156" s="530">
        <v>2301.79</v>
      </c>
      <c r="T156" s="191">
        <v>408.59</v>
      </c>
      <c r="U156" s="591">
        <v>7.0000000000000007E-2</v>
      </c>
      <c r="V156" s="571">
        <v>2900</v>
      </c>
      <c r="W156" s="557">
        <v>300</v>
      </c>
      <c r="X156" s="512">
        <v>300</v>
      </c>
      <c r="Y156" s="514" t="s">
        <v>3240</v>
      </c>
      <c r="Z156" s="362">
        <v>2.5649999999999999</v>
      </c>
    </row>
    <row r="157" spans="1:26" ht="39" customHeight="1">
      <c r="A157" s="250">
        <v>155</v>
      </c>
      <c r="B157" s="31">
        <v>2013</v>
      </c>
      <c r="C157" s="88">
        <v>41313</v>
      </c>
      <c r="D157" s="252">
        <v>41310</v>
      </c>
      <c r="E157" s="193" t="s">
        <v>270</v>
      </c>
      <c r="F157" s="203">
        <v>20166</v>
      </c>
      <c r="G157" s="207" t="s">
        <v>2698</v>
      </c>
      <c r="H157" s="2"/>
      <c r="I157" s="751">
        <v>90</v>
      </c>
      <c r="J157" s="193" t="s">
        <v>325</v>
      </c>
      <c r="K157" s="203" t="s">
        <v>145</v>
      </c>
      <c r="L157" s="26">
        <v>612298111</v>
      </c>
      <c r="M157" s="3"/>
      <c r="N157" s="680" t="s">
        <v>3657</v>
      </c>
      <c r="O157" s="2" t="s">
        <v>410</v>
      </c>
      <c r="P157" s="2" t="s">
        <v>3728</v>
      </c>
      <c r="Q157" s="191"/>
      <c r="R157" s="2328">
        <v>1680</v>
      </c>
      <c r="S157" s="2329"/>
      <c r="T157" s="2330"/>
      <c r="U157" s="590">
        <v>7.0000000000000007E-2</v>
      </c>
      <c r="V157" s="568">
        <v>1797.6</v>
      </c>
      <c r="W157" s="557">
        <v>300</v>
      </c>
      <c r="X157" s="512">
        <v>300</v>
      </c>
      <c r="Y157" s="514" t="s">
        <v>3240</v>
      </c>
      <c r="Z157" s="362">
        <v>2.5649999999999999</v>
      </c>
    </row>
    <row r="158" spans="1:26" ht="39" customHeight="1">
      <c r="A158" s="250">
        <v>156</v>
      </c>
      <c r="B158" s="31">
        <v>2013</v>
      </c>
      <c r="C158" s="88">
        <v>41296</v>
      </c>
      <c r="D158" s="252">
        <v>41246</v>
      </c>
      <c r="E158" s="193" t="s">
        <v>277</v>
      </c>
      <c r="F158" s="203">
        <v>20167</v>
      </c>
      <c r="G158" s="207" t="s">
        <v>2699</v>
      </c>
      <c r="H158" s="2"/>
      <c r="I158" s="751">
        <v>250</v>
      </c>
      <c r="J158" s="193" t="s">
        <v>3030</v>
      </c>
      <c r="K158" s="203" t="s">
        <v>3031</v>
      </c>
      <c r="L158" s="26">
        <v>495228860</v>
      </c>
      <c r="M158" s="651"/>
      <c r="N158" s="145" t="s">
        <v>3829</v>
      </c>
      <c r="O158" s="2" t="s">
        <v>410</v>
      </c>
      <c r="P158" s="53" t="s">
        <v>3660</v>
      </c>
      <c r="Q158" s="191"/>
      <c r="R158" s="2328">
        <v>2200</v>
      </c>
      <c r="S158" s="2329"/>
      <c r="T158" s="2330"/>
      <c r="U158" s="591">
        <v>7.0000000000000007E-2</v>
      </c>
      <c r="V158" s="571">
        <v>2354</v>
      </c>
      <c r="W158" s="557">
        <v>300</v>
      </c>
      <c r="X158" s="512">
        <v>300</v>
      </c>
      <c r="Y158" s="514" t="s">
        <v>3240</v>
      </c>
      <c r="Z158" s="362">
        <v>2.5649999999999999</v>
      </c>
    </row>
    <row r="159" spans="1:26" ht="39" customHeight="1">
      <c r="A159" s="250">
        <v>157</v>
      </c>
      <c r="B159" s="31">
        <v>2013</v>
      </c>
      <c r="C159" s="88">
        <v>40950</v>
      </c>
      <c r="D159" s="252">
        <v>41316</v>
      </c>
      <c r="E159" s="193" t="s">
        <v>291</v>
      </c>
      <c r="F159" s="203">
        <v>20118</v>
      </c>
      <c r="G159" s="207" t="s">
        <v>2700</v>
      </c>
      <c r="H159" s="2"/>
      <c r="I159" s="751">
        <v>90</v>
      </c>
      <c r="J159" s="193" t="s">
        <v>3032</v>
      </c>
      <c r="K159" s="203" t="s">
        <v>107</v>
      </c>
      <c r="L159" s="26">
        <v>495280532</v>
      </c>
      <c r="M159" s="3"/>
      <c r="N159" s="36" t="s">
        <v>3830</v>
      </c>
      <c r="O159" s="2" t="s">
        <v>410</v>
      </c>
      <c r="P159" s="53" t="s">
        <v>3660</v>
      </c>
      <c r="Q159" s="191"/>
      <c r="R159" s="2328">
        <v>2760</v>
      </c>
      <c r="S159" s="2329"/>
      <c r="T159" s="2330"/>
      <c r="U159" s="705">
        <v>7.0000000000000007E-2</v>
      </c>
      <c r="V159" s="810">
        <v>2980.8</v>
      </c>
      <c r="W159" s="557">
        <v>300</v>
      </c>
      <c r="X159" s="512">
        <v>300</v>
      </c>
      <c r="Y159" s="514" t="s">
        <v>3240</v>
      </c>
      <c r="Z159" s="362">
        <v>2.5649999999999999</v>
      </c>
    </row>
    <row r="160" spans="1:26" ht="39" customHeight="1">
      <c r="A160" s="250">
        <v>158</v>
      </c>
      <c r="B160" s="31">
        <v>2013</v>
      </c>
      <c r="C160" s="88">
        <v>41313</v>
      </c>
      <c r="D160" s="252">
        <v>41316</v>
      </c>
      <c r="E160" s="193" t="s">
        <v>169</v>
      </c>
      <c r="F160" s="203">
        <v>20090</v>
      </c>
      <c r="G160" s="207" t="s">
        <v>2701</v>
      </c>
      <c r="H160" s="2"/>
      <c r="I160" s="751">
        <v>70</v>
      </c>
      <c r="J160" s="193" t="s">
        <v>611</v>
      </c>
      <c r="K160" s="203" t="s">
        <v>87</v>
      </c>
      <c r="L160" s="26">
        <v>687395598</v>
      </c>
      <c r="M160" s="3"/>
      <c r="N160" s="157" t="s">
        <v>566</v>
      </c>
      <c r="O160" s="710" t="s">
        <v>410</v>
      </c>
      <c r="P160" s="709" t="s">
        <v>3670</v>
      </c>
      <c r="Q160" s="191"/>
      <c r="R160" s="563">
        <v>1430</v>
      </c>
      <c r="S160" s="530">
        <v>1430</v>
      </c>
      <c r="T160" s="191">
        <v>275</v>
      </c>
      <c r="U160" s="591">
        <v>7.0000000000000007E-2</v>
      </c>
      <c r="V160" s="572">
        <v>1824.35</v>
      </c>
      <c r="W160" s="557">
        <v>300</v>
      </c>
      <c r="X160" s="512">
        <v>300</v>
      </c>
      <c r="Y160" s="514" t="s">
        <v>3240</v>
      </c>
      <c r="Z160" s="362">
        <v>2.5649999999999999</v>
      </c>
    </row>
    <row r="161" spans="1:26" ht="39" customHeight="1">
      <c r="A161" s="250">
        <v>159</v>
      </c>
      <c r="B161" s="31">
        <v>2013</v>
      </c>
      <c r="C161" s="88">
        <v>41311</v>
      </c>
      <c r="D161" s="252">
        <v>41310</v>
      </c>
      <c r="E161" s="193" t="s">
        <v>169</v>
      </c>
      <c r="F161" s="203">
        <v>20090</v>
      </c>
      <c r="G161" s="207" t="s">
        <v>2702</v>
      </c>
      <c r="H161" s="2"/>
      <c r="I161" s="751">
        <v>90</v>
      </c>
      <c r="J161" s="193" t="s">
        <v>284</v>
      </c>
      <c r="K161" s="203" t="s">
        <v>90</v>
      </c>
      <c r="L161" s="26"/>
      <c r="M161" s="3"/>
      <c r="N161" s="157" t="s">
        <v>566</v>
      </c>
      <c r="O161" s="710" t="s">
        <v>410</v>
      </c>
      <c r="P161" s="709" t="s">
        <v>3670</v>
      </c>
      <c r="Q161" s="191"/>
      <c r="R161" s="563">
        <v>1421</v>
      </c>
      <c r="S161" s="707" t="s">
        <v>3761</v>
      </c>
      <c r="T161" s="191">
        <v>245</v>
      </c>
      <c r="U161" s="591">
        <v>7.0000000000000007E-2</v>
      </c>
      <c r="V161" s="572">
        <v>1782.62</v>
      </c>
      <c r="W161" s="557">
        <v>300</v>
      </c>
      <c r="X161" s="512">
        <v>300</v>
      </c>
      <c r="Y161" s="514" t="s">
        <v>3240</v>
      </c>
      <c r="Z161" s="362">
        <v>2.5649999999999999</v>
      </c>
    </row>
    <row r="162" spans="1:26" ht="39" customHeight="1">
      <c r="A162" s="250">
        <v>160</v>
      </c>
      <c r="B162" s="31">
        <v>2013</v>
      </c>
      <c r="C162" s="88">
        <v>41310</v>
      </c>
      <c r="D162" s="252">
        <v>41311</v>
      </c>
      <c r="E162" s="193" t="s">
        <v>169</v>
      </c>
      <c r="F162" s="203">
        <v>20000</v>
      </c>
      <c r="G162" s="207" t="s">
        <v>2703</v>
      </c>
      <c r="H162" s="2"/>
      <c r="I162" s="751">
        <v>70</v>
      </c>
      <c r="J162" s="193" t="s">
        <v>3033</v>
      </c>
      <c r="K162" s="203" t="s">
        <v>3034</v>
      </c>
      <c r="L162" s="26">
        <v>495210499</v>
      </c>
      <c r="M162" s="700" t="s">
        <v>3831</v>
      </c>
      <c r="N162" s="157" t="s">
        <v>566</v>
      </c>
      <c r="O162" s="710" t="s">
        <v>410</v>
      </c>
      <c r="P162" s="709" t="s">
        <v>3670</v>
      </c>
      <c r="Q162" s="191"/>
      <c r="R162" s="563">
        <v>1461</v>
      </c>
      <c r="S162" s="530">
        <v>1461</v>
      </c>
      <c r="T162" s="191">
        <v>325</v>
      </c>
      <c r="U162" s="591">
        <v>7.0000000000000007E-2</v>
      </c>
      <c r="V162" s="572">
        <v>1911.02</v>
      </c>
      <c r="W162" s="557">
        <v>300</v>
      </c>
      <c r="X162" s="512">
        <v>300</v>
      </c>
      <c r="Y162" s="514" t="s">
        <v>3240</v>
      </c>
      <c r="Z162" s="362">
        <v>2.5649999999999999</v>
      </c>
    </row>
    <row r="163" spans="1:26" ht="39" customHeight="1">
      <c r="A163" s="250">
        <v>161</v>
      </c>
      <c r="B163" s="31">
        <v>2013</v>
      </c>
      <c r="C163" s="88">
        <v>41313</v>
      </c>
      <c r="D163" s="252">
        <v>41312</v>
      </c>
      <c r="E163" s="193" t="s">
        <v>2539</v>
      </c>
      <c r="F163" s="203">
        <v>94260</v>
      </c>
      <c r="G163" s="207" t="s">
        <v>2704</v>
      </c>
      <c r="H163" s="2"/>
      <c r="I163" s="751">
        <v>120</v>
      </c>
      <c r="J163" s="193" t="s">
        <v>2161</v>
      </c>
      <c r="K163" s="203" t="s">
        <v>692</v>
      </c>
      <c r="L163" s="26">
        <v>146688859</v>
      </c>
      <c r="M163" s="3"/>
      <c r="N163" s="157" t="s">
        <v>566</v>
      </c>
      <c r="O163" s="710" t="s">
        <v>410</v>
      </c>
      <c r="P163" s="709" t="s">
        <v>3670</v>
      </c>
      <c r="Q163" s="191"/>
      <c r="R163" s="563">
        <v>1461</v>
      </c>
      <c r="S163" s="707" t="s">
        <v>3761</v>
      </c>
      <c r="T163" s="191">
        <v>245</v>
      </c>
      <c r="U163" s="591">
        <v>7.0000000000000007E-2</v>
      </c>
      <c r="V163" s="572">
        <v>1825.42</v>
      </c>
      <c r="W163" s="557">
        <v>300</v>
      </c>
      <c r="X163" s="512">
        <v>300</v>
      </c>
      <c r="Y163" s="514" t="s">
        <v>3240</v>
      </c>
      <c r="Z163" s="362">
        <v>2.5649999999999999</v>
      </c>
    </row>
    <row r="164" spans="1:26" ht="39" customHeight="1">
      <c r="A164" s="250">
        <v>162</v>
      </c>
      <c r="B164" s="31">
        <v>2013</v>
      </c>
      <c r="C164" s="88">
        <v>41319</v>
      </c>
      <c r="D164" s="252">
        <v>41319</v>
      </c>
      <c r="E164" s="193" t="s">
        <v>169</v>
      </c>
      <c r="F164" s="203">
        <v>20000</v>
      </c>
      <c r="G164" s="207" t="s">
        <v>2705</v>
      </c>
      <c r="H164" s="2"/>
      <c r="I164" s="751">
        <v>140</v>
      </c>
      <c r="J164" s="193" t="s">
        <v>3035</v>
      </c>
      <c r="K164" s="203" t="s">
        <v>3036</v>
      </c>
      <c r="L164" s="26">
        <v>495212343</v>
      </c>
      <c r="M164" s="3"/>
      <c r="N164" s="145" t="s">
        <v>3725</v>
      </c>
      <c r="O164" s="2" t="s">
        <v>410</v>
      </c>
      <c r="P164" s="2" t="s">
        <v>3670</v>
      </c>
      <c r="Q164" s="191"/>
      <c r="R164" s="2328">
        <v>1869.16</v>
      </c>
      <c r="S164" s="2329"/>
      <c r="T164" s="2330"/>
      <c r="U164" s="590">
        <v>7.0000000000000007E-2</v>
      </c>
      <c r="V164" s="568">
        <v>2000</v>
      </c>
      <c r="W164" s="557">
        <v>300</v>
      </c>
      <c r="X164" s="512">
        <v>300</v>
      </c>
      <c r="Y164" s="514" t="s">
        <v>3240</v>
      </c>
      <c r="Z164" s="362">
        <v>2.5649999999999999</v>
      </c>
    </row>
    <row r="165" spans="1:26" ht="39" customHeight="1">
      <c r="A165" s="250">
        <v>163</v>
      </c>
      <c r="B165" s="31">
        <v>2013</v>
      </c>
      <c r="C165" s="88">
        <v>41310</v>
      </c>
      <c r="D165" s="252">
        <v>41310</v>
      </c>
      <c r="E165" s="193" t="s">
        <v>169</v>
      </c>
      <c r="F165" s="203">
        <v>20090</v>
      </c>
      <c r="G165" s="207" t="s">
        <v>2706</v>
      </c>
      <c r="H165" s="2"/>
      <c r="I165" s="751">
        <v>120</v>
      </c>
      <c r="J165" s="193" t="s">
        <v>492</v>
      </c>
      <c r="K165" s="203" t="s">
        <v>373</v>
      </c>
      <c r="L165" s="26">
        <v>688381636</v>
      </c>
      <c r="M165" s="3"/>
      <c r="N165" s="654" t="s">
        <v>392</v>
      </c>
      <c r="O165" s="145" t="s">
        <v>410</v>
      </c>
      <c r="P165" s="53" t="s">
        <v>3660</v>
      </c>
      <c r="Q165" s="191"/>
      <c r="R165" s="563">
        <v>1567</v>
      </c>
      <c r="S165" s="707" t="s">
        <v>3761</v>
      </c>
      <c r="T165" s="191">
        <v>850</v>
      </c>
      <c r="U165" s="591">
        <v>7.0000000000000007E-2</v>
      </c>
      <c r="V165" s="572">
        <v>2586.19</v>
      </c>
      <c r="W165" s="557">
        <v>300</v>
      </c>
      <c r="X165" s="512">
        <v>300</v>
      </c>
      <c r="Y165" s="514" t="s">
        <v>3240</v>
      </c>
      <c r="Z165" s="362">
        <v>2.5649999999999999</v>
      </c>
    </row>
    <row r="166" spans="1:26" ht="39" customHeight="1">
      <c r="A166" s="250">
        <v>164</v>
      </c>
      <c r="B166" s="31">
        <v>2013</v>
      </c>
      <c r="C166" s="150">
        <v>41295</v>
      </c>
      <c r="D166" s="252">
        <v>41295</v>
      </c>
      <c r="E166" s="193" t="s">
        <v>169</v>
      </c>
      <c r="F166" s="213">
        <v>20090</v>
      </c>
      <c r="G166" s="208" t="s">
        <v>2707</v>
      </c>
      <c r="H166" s="2"/>
      <c r="I166" s="751">
        <v>120</v>
      </c>
      <c r="J166" s="193" t="s">
        <v>2937</v>
      </c>
      <c r="K166" s="208" t="s">
        <v>221</v>
      </c>
      <c r="L166" s="26">
        <v>495225375</v>
      </c>
      <c r="M166" s="3"/>
      <c r="N166" s="476" t="s">
        <v>3740</v>
      </c>
      <c r="O166" s="710" t="s">
        <v>410</v>
      </c>
      <c r="P166" s="2" t="s">
        <v>3728</v>
      </c>
      <c r="Q166" s="191"/>
      <c r="R166" s="563">
        <v>1316</v>
      </c>
      <c r="S166" s="530">
        <v>1837.23</v>
      </c>
      <c r="T166" s="707">
        <v>337.54</v>
      </c>
      <c r="U166" s="591">
        <v>7.0000000000000007E-2</v>
      </c>
      <c r="V166" s="572">
        <v>2327.0100000000002</v>
      </c>
      <c r="W166" s="557">
        <v>300</v>
      </c>
      <c r="X166" s="512">
        <v>300</v>
      </c>
      <c r="Y166" s="514" t="s">
        <v>3240</v>
      </c>
      <c r="Z166" s="362">
        <v>2.5649999999999999</v>
      </c>
    </row>
    <row r="167" spans="1:26" ht="39" customHeight="1">
      <c r="A167" s="250">
        <v>165</v>
      </c>
      <c r="B167" s="31">
        <v>2013</v>
      </c>
      <c r="C167" s="150">
        <v>41318</v>
      </c>
      <c r="D167" s="252">
        <v>41318</v>
      </c>
      <c r="E167" s="195" t="s">
        <v>169</v>
      </c>
      <c r="F167" s="208">
        <v>20090</v>
      </c>
      <c r="G167" s="208" t="s">
        <v>2708</v>
      </c>
      <c r="H167" s="2"/>
      <c r="I167" s="751">
        <v>90</v>
      </c>
      <c r="J167" s="193" t="s">
        <v>3037</v>
      </c>
      <c r="K167" s="208" t="s">
        <v>2347</v>
      </c>
      <c r="L167" s="26">
        <v>495721253</v>
      </c>
      <c r="M167" s="3"/>
      <c r="N167" s="476" t="s">
        <v>3740</v>
      </c>
      <c r="O167" s="710" t="s">
        <v>410</v>
      </c>
      <c r="P167" s="2" t="s">
        <v>3670</v>
      </c>
      <c r="Q167" s="191"/>
      <c r="R167" s="563">
        <v>1153.95</v>
      </c>
      <c r="S167" s="707" t="s">
        <v>3761</v>
      </c>
      <c r="T167" s="191">
        <v>341.48</v>
      </c>
      <c r="U167" s="591">
        <v>7.0000000000000007E-2</v>
      </c>
      <c r="V167" s="572">
        <v>1600.01</v>
      </c>
      <c r="W167" s="557">
        <v>300</v>
      </c>
      <c r="X167" s="512">
        <v>300</v>
      </c>
      <c r="Y167" s="514" t="s">
        <v>3240</v>
      </c>
      <c r="Z167" s="362">
        <v>2.5649999999999999</v>
      </c>
    </row>
    <row r="168" spans="1:26" ht="39" customHeight="1">
      <c r="A168" s="250">
        <v>166</v>
      </c>
      <c r="B168" s="31">
        <v>2013</v>
      </c>
      <c r="C168" s="150">
        <v>41339</v>
      </c>
      <c r="D168" s="252">
        <v>41339</v>
      </c>
      <c r="E168" s="195" t="s">
        <v>169</v>
      </c>
      <c r="F168" s="208">
        <v>20000</v>
      </c>
      <c r="G168" s="208" t="s">
        <v>2709</v>
      </c>
      <c r="H168" s="2"/>
      <c r="I168" s="751">
        <v>120</v>
      </c>
      <c r="J168" s="193" t="s">
        <v>3038</v>
      </c>
      <c r="K168" s="208" t="s">
        <v>622</v>
      </c>
      <c r="L168" s="26">
        <v>495520408</v>
      </c>
      <c r="M168" s="3"/>
      <c r="N168" s="654" t="s">
        <v>392</v>
      </c>
      <c r="O168" s="145" t="s">
        <v>410</v>
      </c>
      <c r="P168" s="2" t="s">
        <v>3728</v>
      </c>
      <c r="Q168" s="191"/>
      <c r="R168" s="2334">
        <v>1724.3</v>
      </c>
      <c r="S168" s="2335"/>
      <c r="T168" s="2336"/>
      <c r="U168" s="591">
        <v>7.0000000000000007E-2</v>
      </c>
      <c r="V168" s="572">
        <v>1845</v>
      </c>
      <c r="W168" s="557">
        <v>300</v>
      </c>
      <c r="X168" s="512">
        <v>300</v>
      </c>
      <c r="Y168" s="514" t="s">
        <v>3240</v>
      </c>
      <c r="Z168" s="362">
        <v>2.5649999999999999</v>
      </c>
    </row>
    <row r="169" spans="1:26" ht="39" customHeight="1">
      <c r="A169" s="250">
        <v>167</v>
      </c>
      <c r="B169" s="31">
        <v>2013</v>
      </c>
      <c r="C169" s="150">
        <v>41333</v>
      </c>
      <c r="D169" s="252">
        <v>41333</v>
      </c>
      <c r="E169" s="195" t="s">
        <v>169</v>
      </c>
      <c r="F169" s="208">
        <v>20000</v>
      </c>
      <c r="G169" s="208" t="s">
        <v>2710</v>
      </c>
      <c r="H169" s="2"/>
      <c r="I169" s="751">
        <v>90</v>
      </c>
      <c r="J169" s="193" t="s">
        <v>42</v>
      </c>
      <c r="K169" s="208" t="s">
        <v>83</v>
      </c>
      <c r="L169" s="26">
        <v>495512576</v>
      </c>
      <c r="M169" s="3"/>
      <c r="N169" s="654" t="s">
        <v>392</v>
      </c>
      <c r="O169" s="145" t="s">
        <v>410</v>
      </c>
      <c r="P169" s="2" t="s">
        <v>3670</v>
      </c>
      <c r="Q169" s="191"/>
      <c r="R169" s="2334">
        <v>1728.97</v>
      </c>
      <c r="S169" s="2335"/>
      <c r="T169" s="2336"/>
      <c r="U169" s="591">
        <v>7.0000000000000007E-2</v>
      </c>
      <c r="V169" s="572">
        <v>1850</v>
      </c>
      <c r="W169" s="557">
        <v>300</v>
      </c>
      <c r="X169" s="512">
        <v>300</v>
      </c>
      <c r="Y169" s="514" t="s">
        <v>3240</v>
      </c>
      <c r="Z169" s="362">
        <v>2.5649999999999999</v>
      </c>
    </row>
    <row r="170" spans="1:26" ht="39" customHeight="1">
      <c r="A170" s="250">
        <v>168</v>
      </c>
      <c r="B170" s="31">
        <v>2013</v>
      </c>
      <c r="C170" s="150">
        <v>41340</v>
      </c>
      <c r="D170" s="150">
        <v>41340</v>
      </c>
      <c r="E170" s="195" t="s">
        <v>169</v>
      </c>
      <c r="F170" s="208">
        <v>20090</v>
      </c>
      <c r="G170" s="208" t="s">
        <v>2711</v>
      </c>
      <c r="H170" s="2"/>
      <c r="I170" s="751">
        <v>90</v>
      </c>
      <c r="J170" s="193" t="s">
        <v>3039</v>
      </c>
      <c r="K170" s="208" t="s">
        <v>150</v>
      </c>
      <c r="L170" s="26">
        <v>495104480</v>
      </c>
      <c r="M170" s="3"/>
      <c r="N170" s="654" t="s">
        <v>392</v>
      </c>
      <c r="O170" s="145" t="s">
        <v>410</v>
      </c>
      <c r="P170" s="2" t="s">
        <v>3670</v>
      </c>
      <c r="Q170" s="191"/>
      <c r="R170" s="2334">
        <v>1728.97</v>
      </c>
      <c r="S170" s="2335"/>
      <c r="T170" s="2336"/>
      <c r="U170" s="591">
        <v>7.0000000000000007E-2</v>
      </c>
      <c r="V170" s="572">
        <v>1850</v>
      </c>
      <c r="W170" s="557">
        <v>300</v>
      </c>
      <c r="X170" s="512">
        <v>300</v>
      </c>
      <c r="Y170" s="514" t="s">
        <v>3240</v>
      </c>
      <c r="Z170" s="362">
        <v>2.5649999999999999</v>
      </c>
    </row>
    <row r="171" spans="1:26" ht="39" customHeight="1">
      <c r="A171" s="250">
        <v>169</v>
      </c>
      <c r="B171" s="31">
        <v>2013</v>
      </c>
      <c r="C171" s="150">
        <v>41330</v>
      </c>
      <c r="D171" s="150">
        <v>41330</v>
      </c>
      <c r="E171" s="195" t="s">
        <v>405</v>
      </c>
      <c r="F171" s="208">
        <v>20110</v>
      </c>
      <c r="G171" s="208" t="s">
        <v>2712</v>
      </c>
      <c r="H171" s="2"/>
      <c r="I171" s="751">
        <v>120</v>
      </c>
      <c r="J171" s="193" t="s">
        <v>3040</v>
      </c>
      <c r="K171" s="208" t="s">
        <v>230</v>
      </c>
      <c r="L171" s="26">
        <v>495762742</v>
      </c>
      <c r="M171" s="3"/>
      <c r="N171" s="145" t="s">
        <v>3726</v>
      </c>
      <c r="O171" s="2" t="s">
        <v>410</v>
      </c>
      <c r="P171" s="6" t="s">
        <v>3861</v>
      </c>
      <c r="Q171" s="191"/>
      <c r="R171" s="2334">
        <v>3580</v>
      </c>
      <c r="S171" s="2335"/>
      <c r="T171" s="2336"/>
      <c r="U171" s="591">
        <v>7.0000000000000007E-2</v>
      </c>
      <c r="V171" s="572">
        <v>3830.6</v>
      </c>
      <c r="W171" s="557">
        <v>300</v>
      </c>
      <c r="X171" s="512">
        <v>300</v>
      </c>
      <c r="Y171" s="514" t="s">
        <v>3240</v>
      </c>
      <c r="Z171" s="362">
        <v>2.5649999999999999</v>
      </c>
    </row>
    <row r="172" spans="1:26" ht="39" customHeight="1">
      <c r="A172" s="250">
        <v>170</v>
      </c>
      <c r="B172" s="31">
        <v>2013</v>
      </c>
      <c r="C172" s="150">
        <v>41332</v>
      </c>
      <c r="D172" s="252">
        <v>41332</v>
      </c>
      <c r="E172" s="195" t="s">
        <v>2540</v>
      </c>
      <c r="F172" s="208">
        <v>20112</v>
      </c>
      <c r="G172" s="208" t="s">
        <v>2713</v>
      </c>
      <c r="H172" s="2"/>
      <c r="I172" s="751">
        <v>120</v>
      </c>
      <c r="J172" s="193" t="s">
        <v>666</v>
      </c>
      <c r="K172" s="208" t="s">
        <v>275</v>
      </c>
      <c r="L172" s="26">
        <v>495788604</v>
      </c>
      <c r="M172" s="3"/>
      <c r="N172" s="145" t="s">
        <v>3726</v>
      </c>
      <c r="O172" s="2" t="s">
        <v>410</v>
      </c>
      <c r="P172" s="6" t="s">
        <v>3861</v>
      </c>
      <c r="Q172" s="191"/>
      <c r="R172" s="2334">
        <v>3095.33</v>
      </c>
      <c r="S172" s="2335"/>
      <c r="T172" s="2336"/>
      <c r="U172" s="591">
        <v>7.0000000000000007E-2</v>
      </c>
      <c r="V172" s="572">
        <v>3312</v>
      </c>
      <c r="W172" s="557">
        <v>300</v>
      </c>
      <c r="X172" s="512">
        <v>300</v>
      </c>
      <c r="Y172" s="514" t="s">
        <v>3240</v>
      </c>
      <c r="Z172" s="362">
        <v>2.5649999999999999</v>
      </c>
    </row>
    <row r="173" spans="1:26" ht="39" customHeight="1">
      <c r="A173" s="250">
        <v>171</v>
      </c>
      <c r="B173" s="31">
        <v>2013</v>
      </c>
      <c r="C173" s="150">
        <v>41332</v>
      </c>
      <c r="D173" s="252">
        <v>41332</v>
      </c>
      <c r="E173" s="195" t="s">
        <v>169</v>
      </c>
      <c r="F173" s="208">
        <v>20000</v>
      </c>
      <c r="G173" s="208" t="s">
        <v>2714</v>
      </c>
      <c r="H173" s="2"/>
      <c r="I173" s="751">
        <v>50</v>
      </c>
      <c r="J173" s="193" t="s">
        <v>3041</v>
      </c>
      <c r="K173" s="208" t="s">
        <v>121</v>
      </c>
      <c r="L173" s="26">
        <v>684528487</v>
      </c>
      <c r="M173" s="3"/>
      <c r="N173" s="157" t="s">
        <v>566</v>
      </c>
      <c r="O173" s="710" t="s">
        <v>410</v>
      </c>
      <c r="P173" s="709" t="s">
        <v>3670</v>
      </c>
      <c r="Q173" s="191"/>
      <c r="R173" s="563">
        <v>1758</v>
      </c>
      <c r="S173" s="530">
        <v>2278</v>
      </c>
      <c r="T173" s="191">
        <v>420</v>
      </c>
      <c r="U173" s="591">
        <v>7.0000000000000007E-2</v>
      </c>
      <c r="V173" s="571">
        <v>2886.86</v>
      </c>
      <c r="W173" s="557">
        <v>300</v>
      </c>
      <c r="X173" s="512">
        <v>300</v>
      </c>
      <c r="Y173" s="514" t="s">
        <v>3240</v>
      </c>
      <c r="Z173" s="362">
        <v>2.5649999999999999</v>
      </c>
    </row>
    <row r="174" spans="1:26" ht="39" customHeight="1">
      <c r="A174" s="250">
        <v>172</v>
      </c>
      <c r="B174" s="31">
        <v>2013</v>
      </c>
      <c r="C174" s="150">
        <v>41328</v>
      </c>
      <c r="D174" s="150">
        <v>41328</v>
      </c>
      <c r="E174" s="195" t="s">
        <v>169</v>
      </c>
      <c r="F174" s="208">
        <v>20090</v>
      </c>
      <c r="G174" s="208" t="s">
        <v>2715</v>
      </c>
      <c r="H174" s="2"/>
      <c r="I174" s="751">
        <v>70</v>
      </c>
      <c r="J174" s="193" t="s">
        <v>41</v>
      </c>
      <c r="K174" s="208" t="s">
        <v>289</v>
      </c>
      <c r="L174" s="26">
        <v>622351815</v>
      </c>
      <c r="M174" s="192"/>
      <c r="N174" s="145" t="s">
        <v>391</v>
      </c>
      <c r="O174" s="710" t="s">
        <v>410</v>
      </c>
      <c r="P174" s="709" t="s">
        <v>3670</v>
      </c>
      <c r="Q174" s="191"/>
      <c r="R174" s="2334">
        <v>1588</v>
      </c>
      <c r="S174" s="2335"/>
      <c r="T174" s="2336"/>
      <c r="U174" s="592">
        <v>7.0000000000000007E-2</v>
      </c>
      <c r="V174" s="572">
        <v>1700.02</v>
      </c>
      <c r="W174" s="557">
        <v>300</v>
      </c>
      <c r="X174" s="512">
        <v>300</v>
      </c>
      <c r="Y174" s="514" t="s">
        <v>3240</v>
      </c>
      <c r="Z174" s="362">
        <v>2.5649999999999999</v>
      </c>
    </row>
    <row r="175" spans="1:26" ht="39" customHeight="1">
      <c r="A175" s="250">
        <v>173</v>
      </c>
      <c r="B175" s="31">
        <v>2013</v>
      </c>
      <c r="C175" s="150">
        <v>41337</v>
      </c>
      <c r="D175" s="252">
        <v>41337</v>
      </c>
      <c r="E175" s="195" t="s">
        <v>169</v>
      </c>
      <c r="F175" s="208">
        <v>20000</v>
      </c>
      <c r="G175" s="208" t="s">
        <v>2716</v>
      </c>
      <c r="H175" s="2"/>
      <c r="I175" s="751">
        <v>90</v>
      </c>
      <c r="J175" s="193" t="s">
        <v>281</v>
      </c>
      <c r="K175" s="208" t="s">
        <v>222</v>
      </c>
      <c r="L175" s="26"/>
      <c r="M175" s="192"/>
      <c r="N175" s="143" t="s">
        <v>3653</v>
      </c>
      <c r="O175" s="145" t="s">
        <v>410</v>
      </c>
      <c r="P175" s="709" t="s">
        <v>3670</v>
      </c>
      <c r="Q175" s="191"/>
      <c r="R175" s="2328">
        <v>1682.24</v>
      </c>
      <c r="S175" s="2329"/>
      <c r="T175" s="2330"/>
      <c r="U175" s="592">
        <v>7.0000000000000007E-2</v>
      </c>
      <c r="V175" s="572">
        <v>1800</v>
      </c>
      <c r="W175" s="557">
        <v>300</v>
      </c>
      <c r="X175" s="512">
        <v>300</v>
      </c>
      <c r="Y175" s="514" t="s">
        <v>3240</v>
      </c>
      <c r="Z175" s="362">
        <v>2.5649999999999999</v>
      </c>
    </row>
    <row r="176" spans="1:26" ht="39" customHeight="1">
      <c r="A176" s="250">
        <v>174</v>
      </c>
      <c r="B176" s="31">
        <v>1012</v>
      </c>
      <c r="C176" s="150">
        <v>41225</v>
      </c>
      <c r="D176" s="252">
        <v>41225</v>
      </c>
      <c r="E176" s="195" t="s">
        <v>169</v>
      </c>
      <c r="F176" s="208">
        <v>20090</v>
      </c>
      <c r="G176" s="208" t="s">
        <v>2717</v>
      </c>
      <c r="H176" s="2"/>
      <c r="I176" s="751">
        <v>70</v>
      </c>
      <c r="J176" s="193" t="s">
        <v>1566</v>
      </c>
      <c r="K176" s="208" t="s">
        <v>93</v>
      </c>
      <c r="L176" s="26">
        <v>495214819</v>
      </c>
      <c r="M176" s="192"/>
      <c r="N176" s="147" t="s">
        <v>3664</v>
      </c>
      <c r="O176" s="2" t="s">
        <v>410</v>
      </c>
      <c r="P176" s="2" t="s">
        <v>3862</v>
      </c>
      <c r="Q176" s="191"/>
      <c r="R176" s="2328">
        <v>1550</v>
      </c>
      <c r="S176" s="2329"/>
      <c r="T176" s="2330"/>
      <c r="U176" s="592">
        <v>7.0000000000000007E-2</v>
      </c>
      <c r="V176" s="572">
        <v>1658.5</v>
      </c>
      <c r="W176" s="557">
        <v>300</v>
      </c>
      <c r="X176" s="512">
        <v>300</v>
      </c>
      <c r="Y176" s="514" t="s">
        <v>3240</v>
      </c>
      <c r="Z176" s="362">
        <v>2.5649999999999999</v>
      </c>
    </row>
    <row r="177" spans="1:27" ht="39" customHeight="1">
      <c r="A177" s="250">
        <v>175</v>
      </c>
      <c r="B177" s="31">
        <v>2013</v>
      </c>
      <c r="C177" s="150">
        <v>41320</v>
      </c>
      <c r="D177" s="150">
        <v>41320</v>
      </c>
      <c r="E177" s="195" t="s">
        <v>169</v>
      </c>
      <c r="F177" s="208">
        <v>20090</v>
      </c>
      <c r="G177" s="213" t="s">
        <v>3863</v>
      </c>
      <c r="H177" s="2"/>
      <c r="I177" s="751">
        <v>90</v>
      </c>
      <c r="J177" s="193" t="s">
        <v>42</v>
      </c>
      <c r="K177" s="203" t="s">
        <v>1247</v>
      </c>
      <c r="L177" s="26">
        <v>495212077</v>
      </c>
      <c r="M177" s="192"/>
      <c r="N177" s="147" t="s">
        <v>3664</v>
      </c>
      <c r="O177" s="2" t="s">
        <v>410</v>
      </c>
      <c r="P177" s="2" t="s">
        <v>3862</v>
      </c>
      <c r="Q177" s="191"/>
      <c r="R177" s="2328">
        <v>1550</v>
      </c>
      <c r="S177" s="2329"/>
      <c r="T177" s="2330"/>
      <c r="U177" s="592">
        <v>7.0000000000000007E-2</v>
      </c>
      <c r="V177" s="572">
        <v>1658.5</v>
      </c>
      <c r="W177" s="557">
        <v>300</v>
      </c>
      <c r="X177" s="512">
        <v>300</v>
      </c>
      <c r="Y177" s="514" t="s">
        <v>3240</v>
      </c>
      <c r="Z177" s="362">
        <v>2.5649999999999999</v>
      </c>
    </row>
    <row r="178" spans="1:27" ht="39" customHeight="1">
      <c r="A178" s="250">
        <v>176</v>
      </c>
      <c r="B178" s="31">
        <v>2013</v>
      </c>
      <c r="C178" s="150">
        <v>41334</v>
      </c>
      <c r="D178" s="150">
        <v>41334</v>
      </c>
      <c r="E178" s="195" t="s">
        <v>169</v>
      </c>
      <c r="F178" s="208">
        <v>20000</v>
      </c>
      <c r="G178" s="208" t="s">
        <v>2718</v>
      </c>
      <c r="H178" s="2"/>
      <c r="I178" s="751">
        <v>90</v>
      </c>
      <c r="J178" s="193" t="s">
        <v>3042</v>
      </c>
      <c r="K178" s="208" t="s">
        <v>3043</v>
      </c>
      <c r="L178" s="26">
        <v>495103383</v>
      </c>
      <c r="M178" s="192"/>
      <c r="N178" s="147" t="s">
        <v>3664</v>
      </c>
      <c r="O178" s="2" t="s">
        <v>410</v>
      </c>
      <c r="P178" s="2" t="s">
        <v>3862</v>
      </c>
      <c r="Q178" s="191"/>
      <c r="R178" s="2328">
        <v>1550</v>
      </c>
      <c r="S178" s="2329"/>
      <c r="T178" s="2330"/>
      <c r="U178" s="592">
        <v>7.0000000000000007E-2</v>
      </c>
      <c r="V178" s="572">
        <v>1658.5</v>
      </c>
      <c r="W178" s="557">
        <v>300</v>
      </c>
      <c r="X178" s="512">
        <v>300</v>
      </c>
      <c r="Y178" s="514" t="s">
        <v>3240</v>
      </c>
      <c r="Z178" s="362">
        <v>2.5649999999999999</v>
      </c>
    </row>
    <row r="179" spans="1:27" ht="39" customHeight="1">
      <c r="A179" s="250">
        <v>177</v>
      </c>
      <c r="B179" s="31">
        <v>2013</v>
      </c>
      <c r="C179" s="150">
        <v>41331</v>
      </c>
      <c r="D179" s="252">
        <v>41331</v>
      </c>
      <c r="E179" s="195" t="s">
        <v>169</v>
      </c>
      <c r="F179" s="208">
        <v>20090</v>
      </c>
      <c r="G179" s="208" t="s">
        <v>2719</v>
      </c>
      <c r="H179" s="2"/>
      <c r="I179" s="751">
        <v>90</v>
      </c>
      <c r="J179" s="193" t="s">
        <v>2998</v>
      </c>
      <c r="K179" s="208" t="s">
        <v>84</v>
      </c>
      <c r="L179" s="26">
        <v>495224857</v>
      </c>
      <c r="M179" s="192"/>
      <c r="N179" s="147" t="s">
        <v>3655</v>
      </c>
      <c r="O179" s="2" t="s">
        <v>410</v>
      </c>
      <c r="P179" s="2" t="s">
        <v>3670</v>
      </c>
      <c r="Q179" s="191"/>
      <c r="R179" s="2331">
        <v>1696.26</v>
      </c>
      <c r="S179" s="2332"/>
      <c r="T179" s="2333"/>
      <c r="U179" s="592">
        <v>7.0000000000000007E-2</v>
      </c>
      <c r="V179" s="571">
        <v>1815</v>
      </c>
      <c r="W179" s="557">
        <v>300</v>
      </c>
      <c r="X179" s="512">
        <v>300</v>
      </c>
      <c r="Y179" s="514" t="s">
        <v>3240</v>
      </c>
      <c r="Z179" s="362">
        <v>2.5649999999999999</v>
      </c>
    </row>
    <row r="180" spans="1:27" ht="39" customHeight="1">
      <c r="A180" s="250">
        <v>178</v>
      </c>
      <c r="B180" s="31">
        <v>2013</v>
      </c>
      <c r="C180" s="150">
        <v>41333</v>
      </c>
      <c r="D180" s="252">
        <v>41333</v>
      </c>
      <c r="E180" s="195" t="s">
        <v>169</v>
      </c>
      <c r="F180" s="208">
        <v>20000</v>
      </c>
      <c r="G180" s="208" t="s">
        <v>2720</v>
      </c>
      <c r="H180" s="2"/>
      <c r="I180" s="751">
        <v>70</v>
      </c>
      <c r="J180" s="193" t="s">
        <v>3044</v>
      </c>
      <c r="K180" s="208" t="s">
        <v>127</v>
      </c>
      <c r="L180" s="26">
        <v>495507938</v>
      </c>
      <c r="M180" s="192"/>
      <c r="N180" s="147" t="s">
        <v>3655</v>
      </c>
      <c r="O180" s="2" t="s">
        <v>410</v>
      </c>
      <c r="P180" s="2" t="s">
        <v>3864</v>
      </c>
      <c r="Q180" s="191"/>
      <c r="R180" s="563">
        <v>2300</v>
      </c>
      <c r="S180" s="707" t="s">
        <v>3761</v>
      </c>
      <c r="T180" s="191">
        <v>87.7</v>
      </c>
      <c r="U180" s="592">
        <v>7.0000000000000007E-2</v>
      </c>
      <c r="V180" s="572">
        <v>2387.7399999999998</v>
      </c>
      <c r="W180" s="557">
        <v>300</v>
      </c>
      <c r="X180" s="512">
        <v>300</v>
      </c>
      <c r="Y180" s="514" t="s">
        <v>3240</v>
      </c>
      <c r="Z180" s="362">
        <v>2.5649999999999999</v>
      </c>
    </row>
    <row r="181" spans="1:27" ht="39" customHeight="1">
      <c r="A181" s="250">
        <v>179</v>
      </c>
      <c r="B181" s="31">
        <v>2013</v>
      </c>
      <c r="C181" s="150">
        <v>41325</v>
      </c>
      <c r="D181" s="252">
        <v>41326</v>
      </c>
      <c r="E181" s="195" t="s">
        <v>169</v>
      </c>
      <c r="F181" s="208">
        <v>20090</v>
      </c>
      <c r="G181" s="208" t="s">
        <v>2721</v>
      </c>
      <c r="H181" s="2"/>
      <c r="I181" s="751">
        <v>90</v>
      </c>
      <c r="J181" s="193" t="s">
        <v>3045</v>
      </c>
      <c r="K181" s="208" t="s">
        <v>3046</v>
      </c>
      <c r="L181" s="26">
        <v>495205074</v>
      </c>
      <c r="M181" s="192"/>
      <c r="N181" s="680" t="s">
        <v>3657</v>
      </c>
      <c r="O181" s="2" t="s">
        <v>410</v>
      </c>
      <c r="P181" s="2" t="s">
        <v>3865</v>
      </c>
      <c r="Q181" s="191"/>
      <c r="R181" s="2334">
        <v>2688.4</v>
      </c>
      <c r="S181" s="2335"/>
      <c r="T181" s="2336"/>
      <c r="U181" s="592">
        <v>7.0000000000000007E-2</v>
      </c>
      <c r="V181" s="572">
        <v>2876.59</v>
      </c>
      <c r="W181" s="557">
        <v>300</v>
      </c>
      <c r="X181" s="512">
        <v>300</v>
      </c>
      <c r="Y181" s="514" t="s">
        <v>3240</v>
      </c>
      <c r="Z181" s="362">
        <v>2.5649999999999999</v>
      </c>
      <c r="AA181" s="62"/>
    </row>
    <row r="182" spans="1:27" ht="39" customHeight="1">
      <c r="A182" s="250">
        <v>180</v>
      </c>
      <c r="B182" s="31">
        <v>2013</v>
      </c>
      <c r="C182" s="252">
        <v>41326</v>
      </c>
      <c r="D182" s="252">
        <v>41326</v>
      </c>
      <c r="E182" s="195" t="s">
        <v>169</v>
      </c>
      <c r="F182" s="208">
        <v>20000</v>
      </c>
      <c r="G182" s="208" t="s">
        <v>2722</v>
      </c>
      <c r="H182" s="2"/>
      <c r="I182" s="751">
        <v>24</v>
      </c>
      <c r="J182" s="193" t="s">
        <v>3047</v>
      </c>
      <c r="K182" s="208" t="s">
        <v>3048</v>
      </c>
      <c r="L182" s="26">
        <v>495218753</v>
      </c>
      <c r="M182" s="650" t="s">
        <v>3866</v>
      </c>
      <c r="N182" s="680" t="s">
        <v>3657</v>
      </c>
      <c r="O182" s="2" t="s">
        <v>410</v>
      </c>
      <c r="P182" s="2" t="s">
        <v>3728</v>
      </c>
      <c r="Q182" s="191"/>
      <c r="R182" s="2331">
        <v>1728</v>
      </c>
      <c r="S182" s="2332"/>
      <c r="T182" s="2333"/>
      <c r="U182" s="592">
        <v>7.0000000000000007E-2</v>
      </c>
      <c r="V182" s="572">
        <v>1848.96</v>
      </c>
      <c r="W182" s="557">
        <v>300</v>
      </c>
      <c r="X182" s="512">
        <v>300</v>
      </c>
      <c r="Y182" s="514" t="s">
        <v>3240</v>
      </c>
      <c r="Z182" s="362">
        <v>2.5649999999999999</v>
      </c>
    </row>
    <row r="183" spans="1:27" ht="39" customHeight="1">
      <c r="A183" s="250">
        <v>181</v>
      </c>
      <c r="B183" s="31">
        <v>2013</v>
      </c>
      <c r="C183" s="150">
        <v>41324</v>
      </c>
      <c r="D183" s="252">
        <v>41324</v>
      </c>
      <c r="E183" s="195" t="s">
        <v>2541</v>
      </c>
      <c r="F183" s="208">
        <v>92320</v>
      </c>
      <c r="G183" s="208" t="s">
        <v>2723</v>
      </c>
      <c r="H183" s="2"/>
      <c r="I183" s="751">
        <v>120</v>
      </c>
      <c r="J183" s="193" t="s">
        <v>209</v>
      </c>
      <c r="K183" s="208" t="s">
        <v>409</v>
      </c>
      <c r="L183" s="26"/>
      <c r="M183" s="192"/>
      <c r="N183" s="157" t="s">
        <v>566</v>
      </c>
      <c r="O183" s="710" t="s">
        <v>410</v>
      </c>
      <c r="P183" s="2" t="s">
        <v>3728</v>
      </c>
      <c r="Q183" s="191"/>
      <c r="R183" s="563">
        <v>1492</v>
      </c>
      <c r="S183" s="707" t="s">
        <v>3761</v>
      </c>
      <c r="T183" s="191">
        <v>245</v>
      </c>
      <c r="U183" s="592">
        <v>7.0000000000000007E-2</v>
      </c>
      <c r="V183" s="572">
        <v>1858.59</v>
      </c>
      <c r="W183" s="557">
        <v>300</v>
      </c>
      <c r="X183" s="512">
        <v>300</v>
      </c>
      <c r="Y183" s="514" t="s">
        <v>3240</v>
      </c>
      <c r="Z183" s="362">
        <v>2.5649999999999999</v>
      </c>
    </row>
    <row r="184" spans="1:27" ht="39" customHeight="1">
      <c r="A184" s="250">
        <v>182</v>
      </c>
      <c r="B184" s="31">
        <v>2013</v>
      </c>
      <c r="C184" s="150">
        <v>41324</v>
      </c>
      <c r="D184" s="252">
        <v>41324</v>
      </c>
      <c r="E184" s="195" t="s">
        <v>308</v>
      </c>
      <c r="F184" s="208">
        <v>20167</v>
      </c>
      <c r="G184" s="208" t="s">
        <v>2724</v>
      </c>
      <c r="H184" s="2"/>
      <c r="I184" s="751">
        <v>90</v>
      </c>
      <c r="J184" s="193" t="s">
        <v>280</v>
      </c>
      <c r="K184" s="208" t="s">
        <v>2311</v>
      </c>
      <c r="L184" s="26">
        <v>681235225</v>
      </c>
      <c r="M184" s="192"/>
      <c r="N184" s="145" t="s">
        <v>3867</v>
      </c>
      <c r="O184" s="710" t="s">
        <v>410</v>
      </c>
      <c r="P184" s="709" t="s">
        <v>3670</v>
      </c>
      <c r="Q184" s="191"/>
      <c r="R184" s="563">
        <v>2747.66</v>
      </c>
      <c r="S184" s="707" t="s">
        <v>3761</v>
      </c>
      <c r="T184" s="707" t="s">
        <v>3761</v>
      </c>
      <c r="U184" s="592">
        <v>7.0000000000000007E-2</v>
      </c>
      <c r="V184" s="572">
        <v>2940</v>
      </c>
      <c r="W184" s="557">
        <v>300</v>
      </c>
      <c r="X184" s="512">
        <v>300</v>
      </c>
      <c r="Y184" s="514" t="s">
        <v>3240</v>
      </c>
      <c r="Z184" s="362">
        <v>2.5649999999999999</v>
      </c>
    </row>
    <row r="185" spans="1:27" ht="39" customHeight="1">
      <c r="A185" s="250">
        <v>183</v>
      </c>
      <c r="B185" s="31">
        <v>2013</v>
      </c>
      <c r="C185" s="150">
        <v>41324</v>
      </c>
      <c r="D185" s="252">
        <v>41324</v>
      </c>
      <c r="E185" s="195" t="s">
        <v>169</v>
      </c>
      <c r="F185" s="208">
        <v>20000</v>
      </c>
      <c r="G185" s="208" t="s">
        <v>2725</v>
      </c>
      <c r="H185" s="2"/>
      <c r="I185" s="751">
        <v>90</v>
      </c>
      <c r="J185" s="193" t="s">
        <v>3000</v>
      </c>
      <c r="K185" s="208" t="s">
        <v>87</v>
      </c>
      <c r="L185" s="26"/>
      <c r="M185" s="192"/>
      <c r="N185" s="157" t="s">
        <v>566</v>
      </c>
      <c r="O185" s="710" t="s">
        <v>410</v>
      </c>
      <c r="P185" s="2" t="s">
        <v>3728</v>
      </c>
      <c r="Q185" s="191"/>
      <c r="R185" s="563">
        <v>1430</v>
      </c>
      <c r="S185" s="707" t="s">
        <v>3761</v>
      </c>
      <c r="T185" s="191">
        <v>275</v>
      </c>
      <c r="U185" s="592">
        <v>7.0000000000000007E-2</v>
      </c>
      <c r="V185" s="572">
        <v>1824.35</v>
      </c>
      <c r="W185" s="557">
        <v>300</v>
      </c>
      <c r="X185" s="512">
        <v>300</v>
      </c>
      <c r="Y185" s="514" t="s">
        <v>3240</v>
      </c>
      <c r="Z185" s="362">
        <v>2.5649999999999999</v>
      </c>
    </row>
    <row r="186" spans="1:27" ht="39" customHeight="1">
      <c r="A186" s="250">
        <v>184</v>
      </c>
      <c r="B186" s="31">
        <v>2013</v>
      </c>
      <c r="C186" s="150">
        <v>41325</v>
      </c>
      <c r="D186" s="252">
        <v>41325</v>
      </c>
      <c r="E186" s="195" t="s">
        <v>308</v>
      </c>
      <c r="F186" s="208">
        <v>20167</v>
      </c>
      <c r="G186" s="208" t="s">
        <v>2726</v>
      </c>
      <c r="H186" s="2"/>
      <c r="I186" s="751">
        <v>90</v>
      </c>
      <c r="J186" s="193" t="s">
        <v>3049</v>
      </c>
      <c r="K186" s="208" t="s">
        <v>2528</v>
      </c>
      <c r="L186" s="26">
        <v>612786465</v>
      </c>
      <c r="M186" s="192"/>
      <c r="N186" s="145" t="s">
        <v>3725</v>
      </c>
      <c r="O186" s="2" t="s">
        <v>410</v>
      </c>
      <c r="P186" s="2" t="s">
        <v>3864</v>
      </c>
      <c r="Q186" s="191"/>
      <c r="R186" s="563">
        <v>2336.44</v>
      </c>
      <c r="S186" s="530">
        <v>2486.44</v>
      </c>
      <c r="T186" s="191">
        <v>300</v>
      </c>
      <c r="U186" s="592">
        <v>7.0000000000000007E-2</v>
      </c>
      <c r="V186" s="572">
        <v>2981.49</v>
      </c>
      <c r="W186" s="557">
        <v>300</v>
      </c>
      <c r="X186" s="512">
        <v>300</v>
      </c>
      <c r="Y186" s="514" t="s">
        <v>3240</v>
      </c>
      <c r="Z186" s="362">
        <v>2.5649999999999999</v>
      </c>
    </row>
    <row r="187" spans="1:27" ht="39" customHeight="1">
      <c r="A187" s="250">
        <v>185</v>
      </c>
      <c r="B187" s="31">
        <v>2013</v>
      </c>
      <c r="C187" s="150">
        <v>41338</v>
      </c>
      <c r="D187" s="252">
        <v>41338</v>
      </c>
      <c r="E187" s="195" t="s">
        <v>169</v>
      </c>
      <c r="F187" s="208">
        <v>20090</v>
      </c>
      <c r="G187" s="208" t="s">
        <v>2727</v>
      </c>
      <c r="H187" s="2"/>
      <c r="I187" s="751">
        <v>70</v>
      </c>
      <c r="J187" s="193" t="s">
        <v>3050</v>
      </c>
      <c r="K187" s="208" t="s">
        <v>3051</v>
      </c>
      <c r="L187" s="26"/>
      <c r="M187" s="192"/>
      <c r="N187" s="157" t="s">
        <v>566</v>
      </c>
      <c r="O187" s="710" t="s">
        <v>410</v>
      </c>
      <c r="P187" s="2" t="s">
        <v>3728</v>
      </c>
      <c r="Q187" s="191"/>
      <c r="R187" s="563">
        <v>1492</v>
      </c>
      <c r="S187" s="707" t="s">
        <v>3761</v>
      </c>
      <c r="T187" s="191">
        <v>245</v>
      </c>
      <c r="U187" s="592">
        <v>7.0000000000000007E-2</v>
      </c>
      <c r="V187" s="572">
        <v>1858.59</v>
      </c>
      <c r="W187" s="557">
        <v>300</v>
      </c>
      <c r="X187" s="512">
        <v>300</v>
      </c>
      <c r="Y187" s="514" t="s">
        <v>3240</v>
      </c>
      <c r="Z187" s="362">
        <v>2.5649999999999999</v>
      </c>
    </row>
    <row r="188" spans="1:27" ht="39" customHeight="1">
      <c r="A188" s="250">
        <v>186</v>
      </c>
      <c r="B188" s="31">
        <v>2013</v>
      </c>
      <c r="C188" s="150">
        <v>41307</v>
      </c>
      <c r="D188" s="252">
        <v>41307</v>
      </c>
      <c r="E188" s="785" t="s">
        <v>298</v>
      </c>
      <c r="F188" s="899">
        <v>20129</v>
      </c>
      <c r="G188" s="899" t="s">
        <v>2728</v>
      </c>
      <c r="H188" s="727"/>
      <c r="I188" s="781">
        <v>145</v>
      </c>
      <c r="J188" s="775" t="s">
        <v>3052</v>
      </c>
      <c r="K188" s="899" t="s">
        <v>554</v>
      </c>
      <c r="L188" s="26">
        <v>495520927</v>
      </c>
      <c r="M188" s="650" t="s">
        <v>3869</v>
      </c>
      <c r="N188" s="143" t="s">
        <v>3653</v>
      </c>
      <c r="O188" s="710" t="s">
        <v>189</v>
      </c>
      <c r="P188" s="2" t="s">
        <v>3868</v>
      </c>
      <c r="Q188" s="191"/>
      <c r="R188" s="563">
        <v>3620.1</v>
      </c>
      <c r="S188" s="530">
        <v>4485</v>
      </c>
      <c r="T188" s="191">
        <v>610</v>
      </c>
      <c r="U188" s="592">
        <v>7.0000000000000007E-2</v>
      </c>
      <c r="V188" s="572">
        <v>5452.29</v>
      </c>
      <c r="W188" s="557">
        <v>450</v>
      </c>
      <c r="X188" s="512">
        <v>450</v>
      </c>
      <c r="Y188" s="514" t="s">
        <v>3240</v>
      </c>
      <c r="Z188" s="362">
        <v>2.5649999999999999</v>
      </c>
    </row>
    <row r="189" spans="1:27" ht="39" customHeight="1">
      <c r="A189" s="250">
        <v>187</v>
      </c>
      <c r="B189" s="31">
        <v>2013</v>
      </c>
      <c r="C189" s="150">
        <v>41319</v>
      </c>
      <c r="D189" s="252">
        <v>41319</v>
      </c>
      <c r="E189" s="195" t="s">
        <v>169</v>
      </c>
      <c r="F189" s="208">
        <v>20000</v>
      </c>
      <c r="G189" s="208" t="s">
        <v>2729</v>
      </c>
      <c r="H189" s="2"/>
      <c r="I189" s="751">
        <v>50</v>
      </c>
      <c r="J189" s="193" t="s">
        <v>281</v>
      </c>
      <c r="K189" s="208" t="s">
        <v>110</v>
      </c>
      <c r="L189" s="26">
        <v>677126421</v>
      </c>
      <c r="M189" s="192"/>
      <c r="N189" s="145" t="s">
        <v>3753</v>
      </c>
      <c r="O189" s="710" t="s">
        <v>410</v>
      </c>
      <c r="P189" s="709" t="s">
        <v>3670</v>
      </c>
      <c r="Q189" s="191"/>
      <c r="R189" s="563">
        <v>1254</v>
      </c>
      <c r="S189" s="530">
        <v>1532.01</v>
      </c>
      <c r="T189" s="191">
        <v>300</v>
      </c>
      <c r="U189" s="592">
        <v>7.0000000000000007E-2</v>
      </c>
      <c r="V189" s="572">
        <v>1960.25</v>
      </c>
      <c r="W189" s="557">
        <v>300</v>
      </c>
      <c r="X189" s="512">
        <v>300</v>
      </c>
      <c r="Y189" s="514" t="s">
        <v>3240</v>
      </c>
      <c r="Z189" s="362">
        <v>2.5649999999999999</v>
      </c>
    </row>
    <row r="190" spans="1:27" ht="39" customHeight="1">
      <c r="A190" s="250">
        <v>188</v>
      </c>
      <c r="B190" s="31">
        <v>2013</v>
      </c>
      <c r="C190" s="150">
        <v>41333</v>
      </c>
      <c r="D190" s="252">
        <v>41333</v>
      </c>
      <c r="E190" s="195" t="s">
        <v>169</v>
      </c>
      <c r="F190" s="208">
        <v>20000</v>
      </c>
      <c r="G190" s="208" t="s">
        <v>2730</v>
      </c>
      <c r="H190" s="2"/>
      <c r="I190" s="751">
        <v>50</v>
      </c>
      <c r="J190" s="193" t="s">
        <v>292</v>
      </c>
      <c r="K190" s="208" t="s">
        <v>3053</v>
      </c>
      <c r="L190" s="26">
        <v>495214972</v>
      </c>
      <c r="M190" s="192"/>
      <c r="N190" s="143" t="s">
        <v>3653</v>
      </c>
      <c r="O190" s="2" t="s">
        <v>410</v>
      </c>
      <c r="P190" s="2" t="s">
        <v>3728</v>
      </c>
      <c r="Q190" s="191"/>
      <c r="R190" s="563">
        <v>1682.24</v>
      </c>
      <c r="S190" s="707" t="s">
        <v>3761</v>
      </c>
      <c r="T190" s="707" t="s">
        <v>3761</v>
      </c>
      <c r="U190" s="592">
        <v>7.0000000000000007E-2</v>
      </c>
      <c r="V190" s="572">
        <v>1800</v>
      </c>
      <c r="W190" s="557">
        <v>300</v>
      </c>
      <c r="X190" s="512">
        <v>300</v>
      </c>
      <c r="Y190" s="514" t="s">
        <v>3240</v>
      </c>
      <c r="Z190" s="362">
        <v>2.5649999999999999</v>
      </c>
    </row>
    <row r="191" spans="1:27" ht="39" customHeight="1">
      <c r="A191" s="250">
        <v>189</v>
      </c>
      <c r="B191" s="31">
        <v>2013</v>
      </c>
      <c r="C191" s="150">
        <v>41289</v>
      </c>
      <c r="D191" s="252">
        <v>41289</v>
      </c>
      <c r="E191" s="195" t="s">
        <v>169</v>
      </c>
      <c r="F191" s="208">
        <v>20000</v>
      </c>
      <c r="G191" s="208" t="s">
        <v>2731</v>
      </c>
      <c r="H191" s="2"/>
      <c r="I191" s="751">
        <v>90</v>
      </c>
      <c r="J191" s="193" t="s">
        <v>654</v>
      </c>
      <c r="K191" s="208" t="s">
        <v>3054</v>
      </c>
      <c r="L191" s="145">
        <v>495511390</v>
      </c>
      <c r="M191" s="650" t="s">
        <v>3870</v>
      </c>
      <c r="N191" s="680" t="s">
        <v>3657</v>
      </c>
      <c r="O191" s="2" t="s">
        <v>410</v>
      </c>
      <c r="P191" s="709" t="s">
        <v>3670</v>
      </c>
      <c r="Q191" s="191"/>
      <c r="R191" s="2331">
        <v>1676.16</v>
      </c>
      <c r="S191" s="2332"/>
      <c r="T191" s="2333"/>
      <c r="U191" s="592">
        <v>7.0000000000000007E-2</v>
      </c>
      <c r="V191" s="572">
        <v>1793.49</v>
      </c>
      <c r="W191" s="557">
        <v>300</v>
      </c>
      <c r="X191" s="512">
        <v>300</v>
      </c>
      <c r="Y191" s="514" t="s">
        <v>3240</v>
      </c>
      <c r="Z191" s="362">
        <v>2.5649999999999999</v>
      </c>
    </row>
    <row r="192" spans="1:27" ht="39" customHeight="1">
      <c r="A192" s="250">
        <v>190</v>
      </c>
      <c r="B192" s="31">
        <v>2013</v>
      </c>
      <c r="C192" s="88">
        <v>41327</v>
      </c>
      <c r="D192" s="252">
        <v>41327</v>
      </c>
      <c r="E192" s="193" t="s">
        <v>2542</v>
      </c>
      <c r="F192" s="203">
        <v>92250</v>
      </c>
      <c r="G192" s="207" t="s">
        <v>2732</v>
      </c>
      <c r="H192" s="2"/>
      <c r="I192" s="751">
        <v>70</v>
      </c>
      <c r="J192" s="193" t="s">
        <v>3055</v>
      </c>
      <c r="K192" s="203" t="s">
        <v>103</v>
      </c>
      <c r="L192" s="26" t="s">
        <v>3208</v>
      </c>
      <c r="M192" s="650" t="s">
        <v>3720</v>
      </c>
      <c r="N192" s="145" t="s">
        <v>187</v>
      </c>
      <c r="O192" s="145" t="s">
        <v>410</v>
      </c>
      <c r="P192" s="2" t="s">
        <v>3663</v>
      </c>
      <c r="Q192" s="191"/>
      <c r="R192" s="563">
        <v>1566</v>
      </c>
      <c r="S192" s="530">
        <v>2763.2</v>
      </c>
      <c r="T192" s="191">
        <v>402.28</v>
      </c>
      <c r="U192" s="592">
        <v>7.0000000000000007E-2</v>
      </c>
      <c r="V192" s="572">
        <v>3387.06</v>
      </c>
      <c r="W192" s="559">
        <v>300</v>
      </c>
      <c r="X192" s="513">
        <v>300</v>
      </c>
      <c r="Y192" s="514" t="s">
        <v>3240</v>
      </c>
      <c r="Z192" s="362">
        <v>2.5649999999999999</v>
      </c>
    </row>
    <row r="193" spans="1:26" ht="39" customHeight="1">
      <c r="A193" s="250">
        <v>191</v>
      </c>
      <c r="B193" s="31">
        <v>2013</v>
      </c>
      <c r="C193" s="88">
        <v>41334</v>
      </c>
      <c r="D193" s="252">
        <v>41334</v>
      </c>
      <c r="E193" s="195" t="s">
        <v>169</v>
      </c>
      <c r="F193" s="203">
        <v>20000</v>
      </c>
      <c r="G193" s="207" t="s">
        <v>2733</v>
      </c>
      <c r="H193" s="2"/>
      <c r="I193" s="751">
        <v>90</v>
      </c>
      <c r="J193" s="193" t="s">
        <v>3056</v>
      </c>
      <c r="K193" s="203" t="s">
        <v>112</v>
      </c>
      <c r="L193" s="26" t="s">
        <v>3209</v>
      </c>
      <c r="M193" s="650" t="s">
        <v>3721</v>
      </c>
      <c r="N193" s="143" t="s">
        <v>3653</v>
      </c>
      <c r="O193" s="145" t="s">
        <v>410</v>
      </c>
      <c r="P193" s="2" t="s">
        <v>3663</v>
      </c>
      <c r="Q193" s="191"/>
      <c r="R193" s="563">
        <v>1836</v>
      </c>
      <c r="S193" s="530">
        <v>2470</v>
      </c>
      <c r="T193" s="191">
        <v>480</v>
      </c>
      <c r="U193" s="592">
        <v>7.0000000000000007E-2</v>
      </c>
      <c r="V193" s="568">
        <v>3156.82</v>
      </c>
      <c r="W193" s="559">
        <v>300</v>
      </c>
      <c r="X193" s="513">
        <v>300</v>
      </c>
      <c r="Y193" s="514" t="s">
        <v>3240</v>
      </c>
      <c r="Z193" s="362">
        <v>2.5649999999999999</v>
      </c>
    </row>
    <row r="194" spans="1:26" ht="39" customHeight="1">
      <c r="A194" s="250">
        <v>192</v>
      </c>
      <c r="B194" s="31">
        <v>2013</v>
      </c>
      <c r="C194" s="88">
        <v>41339</v>
      </c>
      <c r="D194" s="252">
        <v>41339</v>
      </c>
      <c r="E194" s="193" t="s">
        <v>169</v>
      </c>
      <c r="F194" s="203">
        <v>20000</v>
      </c>
      <c r="G194" s="207" t="s">
        <v>2734</v>
      </c>
      <c r="H194" s="2"/>
      <c r="I194" s="751">
        <v>90</v>
      </c>
      <c r="J194" s="193" t="s">
        <v>3057</v>
      </c>
      <c r="K194" s="203" t="s">
        <v>278</v>
      </c>
      <c r="L194" s="26" t="s">
        <v>3210</v>
      </c>
      <c r="M194" s="192"/>
      <c r="N194" s="36" t="s">
        <v>3664</v>
      </c>
      <c r="O194" s="145" t="s">
        <v>410</v>
      </c>
      <c r="P194" s="2" t="s">
        <v>3722</v>
      </c>
      <c r="Q194" s="191"/>
      <c r="R194" s="563">
        <v>1550</v>
      </c>
      <c r="S194" s="707" t="s">
        <v>3761</v>
      </c>
      <c r="T194" s="707" t="s">
        <v>3761</v>
      </c>
      <c r="U194" s="592">
        <v>7.0000000000000007E-2</v>
      </c>
      <c r="V194" s="571">
        <v>1658.5</v>
      </c>
      <c r="W194" s="559">
        <v>300</v>
      </c>
      <c r="X194" s="513">
        <v>300</v>
      </c>
      <c r="Y194" s="514" t="s">
        <v>3240</v>
      </c>
      <c r="Z194" s="362">
        <v>2.5649999999999999</v>
      </c>
    </row>
    <row r="195" spans="1:26" ht="39" customHeight="1">
      <c r="A195" s="250">
        <v>193</v>
      </c>
      <c r="B195" s="31">
        <v>2013</v>
      </c>
      <c r="C195" s="88">
        <v>41351</v>
      </c>
      <c r="D195" s="252">
        <v>41351</v>
      </c>
      <c r="E195" s="193" t="s">
        <v>169</v>
      </c>
      <c r="F195" s="203">
        <v>20000</v>
      </c>
      <c r="G195" s="207" t="s">
        <v>2735</v>
      </c>
      <c r="H195" s="2"/>
      <c r="I195" s="751">
        <v>30</v>
      </c>
      <c r="J195" s="193" t="s">
        <v>3058</v>
      </c>
      <c r="K195" s="203" t="s">
        <v>112</v>
      </c>
      <c r="L195" s="26" t="s">
        <v>3211</v>
      </c>
      <c r="M195" s="651"/>
      <c r="N195" s="145" t="s">
        <v>3723</v>
      </c>
      <c r="O195" s="2" t="s">
        <v>410</v>
      </c>
      <c r="P195" s="2" t="s">
        <v>3724</v>
      </c>
      <c r="Q195" s="191"/>
      <c r="R195" s="563">
        <v>2250</v>
      </c>
      <c r="S195" s="530">
        <v>2330</v>
      </c>
      <c r="T195" s="191">
        <v>165</v>
      </c>
      <c r="U195" s="591">
        <v>7.0000000000000007E-2</v>
      </c>
      <c r="V195" s="571">
        <v>2776.65</v>
      </c>
      <c r="W195" s="559">
        <v>300</v>
      </c>
      <c r="X195" s="513">
        <v>300</v>
      </c>
      <c r="Y195" s="514" t="s">
        <v>3240</v>
      </c>
      <c r="Z195" s="362">
        <v>2.5649999999999999</v>
      </c>
    </row>
    <row r="196" spans="1:26" ht="39" customHeight="1">
      <c r="A196" s="250">
        <v>194</v>
      </c>
      <c r="B196" s="31">
        <v>2013</v>
      </c>
      <c r="C196" s="88">
        <v>41341</v>
      </c>
      <c r="D196" s="252">
        <v>41341</v>
      </c>
      <c r="E196" s="193" t="s">
        <v>270</v>
      </c>
      <c r="F196" s="203">
        <v>20166</v>
      </c>
      <c r="G196" s="207" t="s">
        <v>2736</v>
      </c>
      <c r="H196" s="2"/>
      <c r="I196" s="751">
        <v>70</v>
      </c>
      <c r="J196" s="193" t="s">
        <v>2918</v>
      </c>
      <c r="K196" s="203" t="s">
        <v>99</v>
      </c>
      <c r="L196" s="26"/>
      <c r="M196" s="651"/>
      <c r="N196" s="652" t="s">
        <v>392</v>
      </c>
      <c r="O196" s="2" t="s">
        <v>410</v>
      </c>
      <c r="P196" s="2" t="s">
        <v>3724</v>
      </c>
      <c r="Q196" s="191"/>
      <c r="R196" s="2334">
        <v>1728.97</v>
      </c>
      <c r="S196" s="2335"/>
      <c r="T196" s="2336"/>
      <c r="U196" s="591">
        <v>7.0000000000000007E-2</v>
      </c>
      <c r="V196" s="571">
        <v>1850</v>
      </c>
      <c r="W196" s="559">
        <v>300</v>
      </c>
      <c r="X196" s="513">
        <v>300</v>
      </c>
      <c r="Y196" s="514" t="s">
        <v>3240</v>
      </c>
      <c r="Z196" s="362">
        <v>2.5649999999999999</v>
      </c>
    </row>
    <row r="197" spans="1:26" ht="39" customHeight="1">
      <c r="A197" s="250">
        <v>195</v>
      </c>
      <c r="B197" s="31">
        <v>2013</v>
      </c>
      <c r="C197" s="88">
        <v>41340</v>
      </c>
      <c r="D197" s="252">
        <v>41340</v>
      </c>
      <c r="E197" s="193" t="s">
        <v>2543</v>
      </c>
      <c r="F197" s="203">
        <v>92320</v>
      </c>
      <c r="G197" s="207" t="s">
        <v>2723</v>
      </c>
      <c r="H197" s="2"/>
      <c r="I197" s="751">
        <v>95</v>
      </c>
      <c r="J197" s="193" t="s">
        <v>209</v>
      </c>
      <c r="K197" s="203" t="s">
        <v>409</v>
      </c>
      <c r="L197" s="26"/>
      <c r="M197" s="3"/>
      <c r="N197" s="143" t="s">
        <v>3653</v>
      </c>
      <c r="O197" s="145" t="s">
        <v>410</v>
      </c>
      <c r="P197" s="2" t="s">
        <v>3663</v>
      </c>
      <c r="Q197" s="191"/>
      <c r="R197" s="2331">
        <v>1682.24</v>
      </c>
      <c r="S197" s="2332"/>
      <c r="T197" s="2333"/>
      <c r="U197" s="591">
        <v>7.0000000000000007E-2</v>
      </c>
      <c r="V197" s="571">
        <v>1800</v>
      </c>
      <c r="W197" s="559">
        <v>300</v>
      </c>
      <c r="X197" s="513">
        <v>300</v>
      </c>
      <c r="Y197" s="514" t="s">
        <v>3240</v>
      </c>
      <c r="Z197" s="362">
        <v>2.5649999999999999</v>
      </c>
    </row>
    <row r="198" spans="1:26" ht="39" customHeight="1">
      <c r="A198" s="250">
        <v>196</v>
      </c>
      <c r="B198" s="31">
        <v>2013</v>
      </c>
      <c r="C198" s="88">
        <v>41333</v>
      </c>
      <c r="D198" s="252">
        <v>41333</v>
      </c>
      <c r="E198" s="193" t="s">
        <v>169</v>
      </c>
      <c r="F198" s="203">
        <v>20000</v>
      </c>
      <c r="G198" s="207" t="s">
        <v>2737</v>
      </c>
      <c r="H198" s="2"/>
      <c r="I198" s="751">
        <v>75</v>
      </c>
      <c r="J198" s="193" t="s">
        <v>339</v>
      </c>
      <c r="K198" s="203" t="s">
        <v>3059</v>
      </c>
      <c r="L198" s="26" t="s">
        <v>3212</v>
      </c>
      <c r="M198" s="651"/>
      <c r="N198" s="653" t="s">
        <v>3664</v>
      </c>
      <c r="O198" s="145" t="s">
        <v>410</v>
      </c>
      <c r="P198" s="2" t="s">
        <v>3722</v>
      </c>
      <c r="Q198" s="191"/>
      <c r="R198" s="563">
        <v>1550</v>
      </c>
      <c r="S198" s="707" t="s">
        <v>3761</v>
      </c>
      <c r="T198" s="707" t="s">
        <v>3761</v>
      </c>
      <c r="U198" s="591">
        <v>7.0000000000000007E-2</v>
      </c>
      <c r="V198" s="571">
        <v>1658.5</v>
      </c>
      <c r="W198" s="559">
        <v>300</v>
      </c>
      <c r="X198" s="513">
        <v>300</v>
      </c>
      <c r="Y198" s="514" t="s">
        <v>3240</v>
      </c>
      <c r="Z198" s="362">
        <v>2.5649999999999999</v>
      </c>
    </row>
    <row r="199" spans="1:26" ht="39" customHeight="1">
      <c r="A199" s="250">
        <v>197</v>
      </c>
      <c r="B199" s="31">
        <v>2013</v>
      </c>
      <c r="C199" s="88">
        <v>41344</v>
      </c>
      <c r="D199" s="252">
        <v>41344</v>
      </c>
      <c r="E199" s="193" t="s">
        <v>169</v>
      </c>
      <c r="F199" s="203">
        <v>20000</v>
      </c>
      <c r="G199" s="207" t="s">
        <v>2579</v>
      </c>
      <c r="H199" s="2"/>
      <c r="I199" s="751">
        <v>90</v>
      </c>
      <c r="J199" s="193" t="s">
        <v>340</v>
      </c>
      <c r="K199" s="203" t="s">
        <v>105</v>
      </c>
      <c r="L199" s="26"/>
      <c r="M199" s="651"/>
      <c r="N199" s="654" t="s">
        <v>392</v>
      </c>
      <c r="O199" s="145" t="s">
        <v>410</v>
      </c>
      <c r="P199" s="2" t="s">
        <v>3663</v>
      </c>
      <c r="Q199" s="191"/>
      <c r="R199" s="2331">
        <v>1822.43</v>
      </c>
      <c r="S199" s="2332"/>
      <c r="T199" s="2333"/>
      <c r="U199" s="591">
        <v>7.0000000000000007E-2</v>
      </c>
      <c r="V199" s="571">
        <v>1950</v>
      </c>
      <c r="W199" s="559">
        <v>300</v>
      </c>
      <c r="X199" s="513">
        <v>300</v>
      </c>
      <c r="Y199" s="514" t="s">
        <v>3240</v>
      </c>
      <c r="Z199" s="362">
        <v>2.5649999999999999</v>
      </c>
    </row>
    <row r="200" spans="1:26" ht="39" customHeight="1">
      <c r="A200" s="250">
        <v>198</v>
      </c>
      <c r="B200" s="31">
        <v>2013</v>
      </c>
      <c r="C200" s="88">
        <v>41309</v>
      </c>
      <c r="D200" s="252">
        <v>41309</v>
      </c>
      <c r="E200" s="193" t="s">
        <v>169</v>
      </c>
      <c r="F200" s="203">
        <v>20090</v>
      </c>
      <c r="G200" s="207" t="s">
        <v>1943</v>
      </c>
      <c r="H200" s="2"/>
      <c r="I200" s="751">
        <v>90</v>
      </c>
      <c r="J200" s="193" t="s">
        <v>2169</v>
      </c>
      <c r="K200" s="203" t="s">
        <v>409</v>
      </c>
      <c r="L200" s="26"/>
      <c r="M200" s="651"/>
      <c r="N200" s="157" t="s">
        <v>566</v>
      </c>
      <c r="O200" s="2" t="s">
        <v>410</v>
      </c>
      <c r="P200" s="2" t="s">
        <v>3663</v>
      </c>
      <c r="Q200" s="191"/>
      <c r="R200" s="563">
        <v>1421</v>
      </c>
      <c r="S200" s="707" t="s">
        <v>3761</v>
      </c>
      <c r="T200" s="191">
        <v>345</v>
      </c>
      <c r="U200" s="591">
        <v>7.0000000000000007E-2</v>
      </c>
      <c r="V200" s="571">
        <v>1889.62</v>
      </c>
      <c r="W200" s="559">
        <v>300</v>
      </c>
      <c r="X200" s="513">
        <v>300</v>
      </c>
      <c r="Y200" s="514" t="s">
        <v>3240</v>
      </c>
      <c r="Z200" s="362">
        <v>2.5649999999999999</v>
      </c>
    </row>
    <row r="201" spans="1:26" ht="39" customHeight="1">
      <c r="A201" s="250">
        <v>199</v>
      </c>
      <c r="B201" s="31">
        <v>2013</v>
      </c>
      <c r="C201" s="88">
        <v>41333</v>
      </c>
      <c r="D201" s="252">
        <v>41333</v>
      </c>
      <c r="E201" s="193" t="s">
        <v>169</v>
      </c>
      <c r="F201" s="203">
        <v>20090</v>
      </c>
      <c r="G201" s="207" t="s">
        <v>2738</v>
      </c>
      <c r="H201" s="2"/>
      <c r="I201" s="751">
        <v>120</v>
      </c>
      <c r="J201" s="193" t="s">
        <v>3060</v>
      </c>
      <c r="K201" s="203" t="s">
        <v>3061</v>
      </c>
      <c r="L201" s="26" t="s">
        <v>3213</v>
      </c>
      <c r="M201" s="3"/>
      <c r="N201" s="143" t="s">
        <v>3653</v>
      </c>
      <c r="O201" s="145" t="s">
        <v>410</v>
      </c>
      <c r="P201" s="2" t="s">
        <v>3663</v>
      </c>
      <c r="Q201" s="191"/>
      <c r="R201" s="2334">
        <v>1628.24</v>
      </c>
      <c r="S201" s="2335"/>
      <c r="T201" s="2336"/>
      <c r="U201" s="591">
        <v>7.0000000000000007E-2</v>
      </c>
      <c r="V201" s="571">
        <v>1800</v>
      </c>
      <c r="W201" s="559">
        <v>300</v>
      </c>
      <c r="X201" s="513">
        <v>300</v>
      </c>
      <c r="Y201" s="514" t="s">
        <v>3240</v>
      </c>
      <c r="Z201" s="362">
        <v>2.5649999999999999</v>
      </c>
    </row>
    <row r="202" spans="1:26" ht="39" customHeight="1">
      <c r="A202" s="250">
        <v>200</v>
      </c>
      <c r="B202" s="31">
        <v>2013</v>
      </c>
      <c r="C202" s="88">
        <v>41278</v>
      </c>
      <c r="D202" s="252">
        <v>41278</v>
      </c>
      <c r="E202" s="193" t="s">
        <v>169</v>
      </c>
      <c r="F202" s="203">
        <v>20000</v>
      </c>
      <c r="G202" s="207" t="s">
        <v>2739</v>
      </c>
      <c r="H202" s="2"/>
      <c r="I202" s="751">
        <v>90</v>
      </c>
      <c r="J202" s="193" t="s">
        <v>1211</v>
      </c>
      <c r="K202" s="203" t="s">
        <v>121</v>
      </c>
      <c r="L202" s="26"/>
      <c r="M202" s="651"/>
      <c r="N202" s="145" t="s">
        <v>3725</v>
      </c>
      <c r="O202" s="2" t="s">
        <v>410</v>
      </c>
      <c r="P202" s="2" t="s">
        <v>3670</v>
      </c>
      <c r="Q202" s="191"/>
      <c r="R202" s="2328">
        <v>1869.16</v>
      </c>
      <c r="S202" s="2329"/>
      <c r="T202" s="2330"/>
      <c r="U202" s="591">
        <v>7.0000000000000007E-2</v>
      </c>
      <c r="V202" s="572">
        <v>2000</v>
      </c>
      <c r="W202" s="559">
        <v>300</v>
      </c>
      <c r="X202" s="513">
        <v>300</v>
      </c>
      <c r="Y202" s="514" t="s">
        <v>3240</v>
      </c>
      <c r="Z202" s="362">
        <v>2.5649999999999999</v>
      </c>
    </row>
    <row r="203" spans="1:26" ht="39" customHeight="1">
      <c r="A203" s="250">
        <v>201</v>
      </c>
      <c r="B203" s="31">
        <v>2013</v>
      </c>
      <c r="C203" s="88">
        <v>41290</v>
      </c>
      <c r="D203" s="252">
        <v>41290</v>
      </c>
      <c r="E203" s="193" t="s">
        <v>169</v>
      </c>
      <c r="F203" s="203">
        <v>20000</v>
      </c>
      <c r="G203" s="207" t="s">
        <v>2740</v>
      </c>
      <c r="H203" s="2"/>
      <c r="I203" s="751">
        <v>75</v>
      </c>
      <c r="J203" s="193" t="s">
        <v>2102</v>
      </c>
      <c r="K203" s="203" t="s">
        <v>3062</v>
      </c>
      <c r="L203" s="26" t="s">
        <v>3214</v>
      </c>
      <c r="M203" s="3"/>
      <c r="N203" s="145" t="s">
        <v>3725</v>
      </c>
      <c r="O203" s="2" t="s">
        <v>410</v>
      </c>
      <c r="P203" s="2" t="s">
        <v>3670</v>
      </c>
      <c r="Q203" s="191"/>
      <c r="R203" s="2328">
        <v>1869.16</v>
      </c>
      <c r="S203" s="2329"/>
      <c r="T203" s="2330"/>
      <c r="U203" s="591">
        <v>7.0000000000000007E-2</v>
      </c>
      <c r="V203" s="572">
        <v>2000</v>
      </c>
      <c r="W203" s="559">
        <v>300</v>
      </c>
      <c r="X203" s="513">
        <v>300</v>
      </c>
      <c r="Y203" s="514" t="s">
        <v>3240</v>
      </c>
      <c r="Z203" s="362">
        <v>2.5649999999999999</v>
      </c>
    </row>
    <row r="204" spans="1:26" ht="39" customHeight="1">
      <c r="A204" s="250">
        <v>202</v>
      </c>
      <c r="B204" s="31">
        <v>2013</v>
      </c>
      <c r="C204" s="88">
        <v>41355</v>
      </c>
      <c r="D204" s="252">
        <v>41355</v>
      </c>
      <c r="E204" s="193" t="s">
        <v>169</v>
      </c>
      <c r="F204" s="203">
        <v>20118</v>
      </c>
      <c r="G204" s="207" t="s">
        <v>2741</v>
      </c>
      <c r="H204" s="2"/>
      <c r="I204" s="751">
        <v>120</v>
      </c>
      <c r="J204" s="193" t="s">
        <v>3063</v>
      </c>
      <c r="K204" s="203" t="s">
        <v>105</v>
      </c>
      <c r="L204" s="26" t="s">
        <v>3215</v>
      </c>
      <c r="M204" s="3"/>
      <c r="N204" s="145" t="s">
        <v>3726</v>
      </c>
      <c r="O204" s="2" t="s">
        <v>410</v>
      </c>
      <c r="P204" s="2" t="s">
        <v>3727</v>
      </c>
      <c r="Q204" s="191"/>
      <c r="R204" s="2328">
        <v>2336.4499999999998</v>
      </c>
      <c r="S204" s="2329"/>
      <c r="T204" s="2330"/>
      <c r="U204" s="591">
        <v>7.0000000000000007E-2</v>
      </c>
      <c r="V204" s="572">
        <v>2500</v>
      </c>
      <c r="W204" s="559">
        <v>300</v>
      </c>
      <c r="X204" s="513">
        <v>300</v>
      </c>
      <c r="Y204" s="514" t="s">
        <v>3240</v>
      </c>
      <c r="Z204" s="362">
        <v>2.5649999999999999</v>
      </c>
    </row>
    <row r="205" spans="1:26" ht="39" customHeight="1">
      <c r="A205" s="250">
        <v>203</v>
      </c>
      <c r="B205" s="31">
        <v>2013</v>
      </c>
      <c r="C205" s="88">
        <v>41353</v>
      </c>
      <c r="D205" s="252">
        <v>41353</v>
      </c>
      <c r="E205" s="193" t="s">
        <v>169</v>
      </c>
      <c r="F205" s="203">
        <v>20090</v>
      </c>
      <c r="G205" s="207" t="s">
        <v>2742</v>
      </c>
      <c r="H205" s="2"/>
      <c r="I205" s="751">
        <v>90</v>
      </c>
      <c r="J205" s="193" t="s">
        <v>2990</v>
      </c>
      <c r="K205" s="203" t="s">
        <v>3064</v>
      </c>
      <c r="L205" s="26" t="s">
        <v>3216</v>
      </c>
      <c r="M205" s="3"/>
      <c r="N205" s="145" t="s">
        <v>3726</v>
      </c>
      <c r="O205" s="2" t="s">
        <v>410</v>
      </c>
      <c r="P205" s="2" t="s">
        <v>3727</v>
      </c>
      <c r="Q205" s="191"/>
      <c r="R205" s="2328">
        <v>1775.71</v>
      </c>
      <c r="S205" s="2329"/>
      <c r="T205" s="2330"/>
      <c r="U205" s="591">
        <v>7.0000000000000007E-2</v>
      </c>
      <c r="V205" s="572">
        <v>1900</v>
      </c>
      <c r="W205" s="559">
        <v>300</v>
      </c>
      <c r="X205" s="513">
        <v>300</v>
      </c>
      <c r="Y205" s="514" t="s">
        <v>3240</v>
      </c>
      <c r="Z205" s="362">
        <v>2.5649999999999999</v>
      </c>
    </row>
    <row r="206" spans="1:26" ht="39" customHeight="1">
      <c r="A206" s="250">
        <v>204</v>
      </c>
      <c r="B206" s="31">
        <v>2013</v>
      </c>
      <c r="C206" s="88">
        <v>41353</v>
      </c>
      <c r="D206" s="252">
        <v>41353</v>
      </c>
      <c r="E206" s="193" t="s">
        <v>2544</v>
      </c>
      <c r="F206" s="203">
        <v>95000</v>
      </c>
      <c r="G206" s="207" t="s">
        <v>2743</v>
      </c>
      <c r="H206" s="2"/>
      <c r="I206" s="751">
        <v>120</v>
      </c>
      <c r="J206" s="193" t="s">
        <v>3065</v>
      </c>
      <c r="K206" s="203" t="s">
        <v>105</v>
      </c>
      <c r="L206" s="26" t="s">
        <v>3217</v>
      </c>
      <c r="M206" s="3"/>
      <c r="N206" s="652" t="s">
        <v>392</v>
      </c>
      <c r="O206" s="2" t="s">
        <v>410</v>
      </c>
      <c r="P206" s="2" t="s">
        <v>3724</v>
      </c>
      <c r="Q206" s="191"/>
      <c r="R206" s="2328">
        <v>1728.97</v>
      </c>
      <c r="S206" s="2329"/>
      <c r="T206" s="2330"/>
      <c r="U206" s="591">
        <v>7.0000000000000007E-2</v>
      </c>
      <c r="V206" s="572">
        <v>1850</v>
      </c>
      <c r="W206" s="559">
        <v>300</v>
      </c>
      <c r="X206" s="513">
        <v>300</v>
      </c>
      <c r="Y206" s="514" t="s">
        <v>3240</v>
      </c>
      <c r="Z206" s="362">
        <v>2.5649999999999999</v>
      </c>
    </row>
    <row r="207" spans="1:26" ht="39" customHeight="1">
      <c r="A207" s="250">
        <v>205</v>
      </c>
      <c r="B207" s="31">
        <v>2013</v>
      </c>
      <c r="C207" s="88">
        <v>41355</v>
      </c>
      <c r="D207" s="252">
        <v>41355</v>
      </c>
      <c r="E207" s="193" t="s">
        <v>169</v>
      </c>
      <c r="F207" s="203">
        <v>20000</v>
      </c>
      <c r="G207" s="207" t="s">
        <v>675</v>
      </c>
      <c r="H207" s="2"/>
      <c r="I207" s="751">
        <v>125</v>
      </c>
      <c r="J207" s="193" t="s">
        <v>66</v>
      </c>
      <c r="K207" s="203" t="s">
        <v>3066</v>
      </c>
      <c r="L207" s="26" t="s">
        <v>3218</v>
      </c>
      <c r="M207" s="192"/>
      <c r="N207" s="652" t="s">
        <v>392</v>
      </c>
      <c r="O207" s="2" t="s">
        <v>410</v>
      </c>
      <c r="P207" s="2" t="s">
        <v>3724</v>
      </c>
      <c r="Q207" s="191"/>
      <c r="R207" s="2328">
        <v>1728.97</v>
      </c>
      <c r="S207" s="2329"/>
      <c r="T207" s="2330"/>
      <c r="U207" s="591">
        <v>7.0000000000000007E-2</v>
      </c>
      <c r="V207" s="572">
        <v>1851</v>
      </c>
      <c r="W207" s="559">
        <v>300</v>
      </c>
      <c r="X207" s="513">
        <v>300</v>
      </c>
      <c r="Y207" s="514" t="s">
        <v>3240</v>
      </c>
      <c r="Z207" s="362">
        <v>2.5649999999999999</v>
      </c>
    </row>
    <row r="208" spans="1:26" ht="39" customHeight="1">
      <c r="A208" s="250">
        <v>206</v>
      </c>
      <c r="B208" s="31">
        <v>2013</v>
      </c>
      <c r="C208" s="88">
        <v>41354</v>
      </c>
      <c r="D208" s="252">
        <v>41354</v>
      </c>
      <c r="E208" s="193" t="s">
        <v>169</v>
      </c>
      <c r="F208" s="203">
        <v>20000</v>
      </c>
      <c r="G208" s="207" t="s">
        <v>1948</v>
      </c>
      <c r="H208" s="2"/>
      <c r="I208" s="751">
        <v>90</v>
      </c>
      <c r="J208" s="193" t="s">
        <v>3067</v>
      </c>
      <c r="K208" s="203" t="s">
        <v>112</v>
      </c>
      <c r="L208" s="26" t="s">
        <v>3219</v>
      </c>
      <c r="M208" s="192"/>
      <c r="N208" s="145" t="s">
        <v>3725</v>
      </c>
      <c r="O208" s="2" t="s">
        <v>410</v>
      </c>
      <c r="P208" s="2" t="s">
        <v>3670</v>
      </c>
      <c r="Q208" s="191"/>
      <c r="R208" s="2331">
        <v>1869.16</v>
      </c>
      <c r="S208" s="2332"/>
      <c r="T208" s="2333"/>
      <c r="U208" s="592">
        <v>7.0000000000000007E-2</v>
      </c>
      <c r="V208" s="572">
        <v>2000</v>
      </c>
      <c r="W208" s="559">
        <v>300</v>
      </c>
      <c r="X208" s="513">
        <v>300</v>
      </c>
      <c r="Y208" s="514" t="s">
        <v>3240</v>
      </c>
      <c r="Z208" s="362">
        <v>2.5649999999999999</v>
      </c>
    </row>
    <row r="209" spans="1:26" ht="39" customHeight="1">
      <c r="A209" s="250">
        <v>207</v>
      </c>
      <c r="B209" s="31">
        <v>2013</v>
      </c>
      <c r="C209" s="88">
        <v>41354</v>
      </c>
      <c r="D209" s="252">
        <v>41354</v>
      </c>
      <c r="E209" s="193" t="s">
        <v>169</v>
      </c>
      <c r="F209" s="203">
        <v>20000</v>
      </c>
      <c r="G209" s="207" t="s">
        <v>2744</v>
      </c>
      <c r="H209" s="2"/>
      <c r="I209" s="751">
        <v>95</v>
      </c>
      <c r="J209" s="193" t="s">
        <v>3068</v>
      </c>
      <c r="K209" s="203" t="s">
        <v>86</v>
      </c>
      <c r="L209" s="26" t="s">
        <v>3220</v>
      </c>
      <c r="M209" s="192"/>
      <c r="N209" s="654" t="s">
        <v>392</v>
      </c>
      <c r="O209" s="145" t="s">
        <v>410</v>
      </c>
      <c r="P209" s="2" t="s">
        <v>3727</v>
      </c>
      <c r="Q209" s="191"/>
      <c r="R209" s="563">
        <v>1582</v>
      </c>
      <c r="S209" s="707" t="s">
        <v>3761</v>
      </c>
      <c r="T209" s="191">
        <v>654</v>
      </c>
      <c r="U209" s="592">
        <v>7.0000000000000007E-2</v>
      </c>
      <c r="V209" s="572">
        <v>2392.52</v>
      </c>
      <c r="W209" s="559">
        <v>300</v>
      </c>
      <c r="X209" s="513">
        <v>300</v>
      </c>
      <c r="Y209" s="514" t="s">
        <v>3240</v>
      </c>
      <c r="Z209" s="362">
        <v>2.5649999999999999</v>
      </c>
    </row>
    <row r="210" spans="1:26" ht="39" customHeight="1">
      <c r="A210" s="250">
        <v>208</v>
      </c>
      <c r="B210" s="31">
        <v>2013</v>
      </c>
      <c r="C210" s="88">
        <v>41359</v>
      </c>
      <c r="D210" s="252">
        <v>41359</v>
      </c>
      <c r="E210" s="193" t="s">
        <v>297</v>
      </c>
      <c r="F210" s="203">
        <v>20100</v>
      </c>
      <c r="G210" s="207" t="s">
        <v>2745</v>
      </c>
      <c r="H210" s="2"/>
      <c r="I210" s="751">
        <v>120</v>
      </c>
      <c r="J210" s="193" t="s">
        <v>530</v>
      </c>
      <c r="K210" s="203" t="s">
        <v>695</v>
      </c>
      <c r="L210" s="26" t="s">
        <v>3221</v>
      </c>
      <c r="M210" s="192"/>
      <c r="N210" s="145" t="s">
        <v>3726</v>
      </c>
      <c r="O210" s="145" t="s">
        <v>410</v>
      </c>
      <c r="P210" s="2" t="s">
        <v>3727</v>
      </c>
      <c r="Q210" s="191"/>
      <c r="R210" s="2334">
        <v>2953.28</v>
      </c>
      <c r="S210" s="2335"/>
      <c r="T210" s="2336"/>
      <c r="U210" s="592">
        <v>7.0000000000000007E-2</v>
      </c>
      <c r="V210" s="572">
        <v>3160</v>
      </c>
      <c r="W210" s="559">
        <v>300</v>
      </c>
      <c r="X210" s="513">
        <v>300</v>
      </c>
      <c r="Y210" s="514" t="s">
        <v>3240</v>
      </c>
      <c r="Z210" s="362">
        <v>2.5649999999999999</v>
      </c>
    </row>
    <row r="211" spans="1:26" ht="39" customHeight="1">
      <c r="A211" s="250">
        <v>209</v>
      </c>
      <c r="B211" s="31">
        <v>2013</v>
      </c>
      <c r="C211" s="88">
        <v>41291</v>
      </c>
      <c r="D211" s="252">
        <v>41291</v>
      </c>
      <c r="E211" s="193" t="s">
        <v>169</v>
      </c>
      <c r="F211" s="203">
        <v>20000</v>
      </c>
      <c r="G211" s="207" t="s">
        <v>2746</v>
      </c>
      <c r="H211" s="2"/>
      <c r="I211" s="751">
        <v>125</v>
      </c>
      <c r="J211" s="193" t="s">
        <v>46</v>
      </c>
      <c r="K211" s="203" t="s">
        <v>3069</v>
      </c>
      <c r="L211" s="26" t="s">
        <v>3222</v>
      </c>
      <c r="M211" s="192"/>
      <c r="N211" s="145" t="s">
        <v>3655</v>
      </c>
      <c r="O211" s="145" t="s">
        <v>410</v>
      </c>
      <c r="P211" s="2" t="s">
        <v>3727</v>
      </c>
      <c r="Q211" s="191"/>
      <c r="R211" s="2328">
        <v>2056.08</v>
      </c>
      <c r="S211" s="2329"/>
      <c r="T211" s="2330"/>
      <c r="U211" s="592">
        <v>7.0000000000000007E-2</v>
      </c>
      <c r="V211" s="572">
        <v>2200.0100000000002</v>
      </c>
      <c r="W211" s="559">
        <v>300</v>
      </c>
      <c r="X211" s="513">
        <v>300</v>
      </c>
      <c r="Y211" s="514" t="s">
        <v>3240</v>
      </c>
      <c r="Z211" s="362">
        <v>2.5649999999999999</v>
      </c>
    </row>
    <row r="212" spans="1:26" ht="39" customHeight="1">
      <c r="A212" s="250">
        <v>210</v>
      </c>
      <c r="B212" s="31">
        <v>2013</v>
      </c>
      <c r="C212" s="88">
        <v>41360</v>
      </c>
      <c r="D212" s="252">
        <v>41360</v>
      </c>
      <c r="E212" s="193" t="s">
        <v>169</v>
      </c>
      <c r="F212" s="203">
        <v>20000</v>
      </c>
      <c r="G212" s="207" t="s">
        <v>2747</v>
      </c>
      <c r="H212" s="2"/>
      <c r="I212" s="751">
        <v>115</v>
      </c>
      <c r="J212" s="193" t="s">
        <v>2223</v>
      </c>
      <c r="K212" s="203" t="s">
        <v>3070</v>
      </c>
      <c r="L212" s="26" t="s">
        <v>3223</v>
      </c>
      <c r="M212" s="192"/>
      <c r="N212" s="145" t="s">
        <v>3655</v>
      </c>
      <c r="O212" s="145" t="s">
        <v>410</v>
      </c>
      <c r="P212" s="2" t="s">
        <v>3727</v>
      </c>
      <c r="Q212" s="191"/>
      <c r="R212" s="2328">
        <v>1696.26</v>
      </c>
      <c r="S212" s="2329"/>
      <c r="T212" s="2330"/>
      <c r="U212" s="592">
        <v>7.0000000000000007E-2</v>
      </c>
      <c r="V212" s="572">
        <v>1815</v>
      </c>
      <c r="W212" s="559">
        <v>300</v>
      </c>
      <c r="X212" s="513">
        <v>300</v>
      </c>
      <c r="Y212" s="514" t="s">
        <v>3240</v>
      </c>
      <c r="Z212" s="362">
        <v>2.5649999999999999</v>
      </c>
    </row>
    <row r="213" spans="1:26" ht="39" customHeight="1">
      <c r="A213" s="250">
        <v>211</v>
      </c>
      <c r="B213" s="31">
        <v>2012</v>
      </c>
      <c r="C213" s="88">
        <v>41081</v>
      </c>
      <c r="D213" s="252">
        <v>41081</v>
      </c>
      <c r="E213" s="193" t="s">
        <v>169</v>
      </c>
      <c r="F213" s="203">
        <v>20000</v>
      </c>
      <c r="G213" s="207" t="s">
        <v>2748</v>
      </c>
      <c r="H213" s="2"/>
      <c r="I213" s="751">
        <v>90</v>
      </c>
      <c r="J213" s="193" t="s">
        <v>3071</v>
      </c>
      <c r="K213" s="203" t="s">
        <v>3072</v>
      </c>
      <c r="L213" s="26" t="s">
        <v>3222</v>
      </c>
      <c r="M213" s="192"/>
      <c r="N213" s="145" t="s">
        <v>3655</v>
      </c>
      <c r="O213" s="145" t="s">
        <v>410</v>
      </c>
      <c r="P213" s="2" t="s">
        <v>3728</v>
      </c>
      <c r="Q213" s="191"/>
      <c r="R213" s="2331">
        <v>1696.26</v>
      </c>
      <c r="S213" s="2332"/>
      <c r="T213" s="2333"/>
      <c r="U213" s="592">
        <v>7.0000000000000007E-2</v>
      </c>
      <c r="V213" s="572">
        <v>1815</v>
      </c>
      <c r="W213" s="559">
        <v>300</v>
      </c>
      <c r="X213" s="513">
        <v>300</v>
      </c>
      <c r="Y213" s="514" t="s">
        <v>3240</v>
      </c>
      <c r="Z213" s="362">
        <v>2.5649999999999999</v>
      </c>
    </row>
    <row r="214" spans="1:26" ht="39" customHeight="1">
      <c r="A214" s="250">
        <v>212</v>
      </c>
      <c r="B214" s="31">
        <v>2012</v>
      </c>
      <c r="C214" s="88">
        <v>41228</v>
      </c>
      <c r="D214" s="252">
        <v>41228</v>
      </c>
      <c r="E214" s="193" t="s">
        <v>301</v>
      </c>
      <c r="F214" s="203">
        <v>20167</v>
      </c>
      <c r="G214" s="207" t="s">
        <v>2749</v>
      </c>
      <c r="H214" s="2"/>
      <c r="I214" s="751">
        <v>95</v>
      </c>
      <c r="J214" s="193" t="s">
        <v>56</v>
      </c>
      <c r="K214" s="203" t="s">
        <v>87</v>
      </c>
      <c r="L214" s="26"/>
      <c r="M214" s="192"/>
      <c r="N214" s="145" t="s">
        <v>3729</v>
      </c>
      <c r="O214" s="145" t="s">
        <v>410</v>
      </c>
      <c r="P214" s="2" t="s">
        <v>3728</v>
      </c>
      <c r="Q214" s="191"/>
      <c r="R214" s="563">
        <v>1849.85</v>
      </c>
      <c r="S214" s="530">
        <v>1969.25</v>
      </c>
      <c r="T214" s="707" t="s">
        <v>3761</v>
      </c>
      <c r="U214" s="592">
        <v>7.0000000000000007E-2</v>
      </c>
      <c r="V214" s="572">
        <v>2107.1</v>
      </c>
      <c r="W214" s="559">
        <v>300</v>
      </c>
      <c r="X214" s="513">
        <v>300</v>
      </c>
      <c r="Y214" s="514" t="s">
        <v>3240</v>
      </c>
      <c r="Z214" s="362">
        <v>2.5649999999999999</v>
      </c>
    </row>
    <row r="215" spans="1:26" ht="39" customHeight="1">
      <c r="A215" s="250">
        <v>213</v>
      </c>
      <c r="B215" s="31">
        <v>2013</v>
      </c>
      <c r="C215" s="88">
        <v>41358</v>
      </c>
      <c r="D215" s="252">
        <v>41358</v>
      </c>
      <c r="E215" s="193" t="s">
        <v>169</v>
      </c>
      <c r="F215" s="203">
        <v>20090</v>
      </c>
      <c r="G215" s="207" t="s">
        <v>2750</v>
      </c>
      <c r="H215" s="2"/>
      <c r="I215" s="751">
        <v>70</v>
      </c>
      <c r="J215" s="193" t="s">
        <v>3073</v>
      </c>
      <c r="K215" s="203" t="s">
        <v>80</v>
      </c>
      <c r="L215" s="26" t="s">
        <v>3224</v>
      </c>
      <c r="M215" s="538"/>
      <c r="N215" s="145" t="s">
        <v>3730</v>
      </c>
      <c r="O215" s="2" t="s">
        <v>410</v>
      </c>
      <c r="P215" s="2" t="s">
        <v>3670</v>
      </c>
      <c r="Q215" s="191"/>
      <c r="R215" s="2331">
        <v>1500</v>
      </c>
      <c r="S215" s="2332"/>
      <c r="T215" s="2333"/>
      <c r="U215" s="592">
        <v>7.0000000000000007E-2</v>
      </c>
      <c r="V215" s="572">
        <v>1605</v>
      </c>
      <c r="W215" s="559">
        <v>300</v>
      </c>
      <c r="X215" s="513">
        <v>300</v>
      </c>
      <c r="Y215" s="514" t="s">
        <v>3240</v>
      </c>
      <c r="Z215" s="362">
        <v>2.5649999999999999</v>
      </c>
    </row>
    <row r="216" spans="1:26" ht="39" customHeight="1">
      <c r="A216" s="250">
        <v>214</v>
      </c>
      <c r="B216" s="31">
        <v>2013</v>
      </c>
      <c r="C216" s="88">
        <v>41347</v>
      </c>
      <c r="D216" s="252">
        <v>41347</v>
      </c>
      <c r="E216" s="193" t="s">
        <v>2545</v>
      </c>
      <c r="F216" s="203">
        <v>20171</v>
      </c>
      <c r="G216" s="207" t="s">
        <v>2751</v>
      </c>
      <c r="H216" s="2"/>
      <c r="I216" s="751">
        <v>120</v>
      </c>
      <c r="J216" s="193" t="s">
        <v>532</v>
      </c>
      <c r="K216" s="203" t="s">
        <v>3074</v>
      </c>
      <c r="L216" s="26" t="s">
        <v>3225</v>
      </c>
      <c r="M216" s="192"/>
      <c r="N216" s="207" t="s">
        <v>3731</v>
      </c>
      <c r="O216" s="2" t="s">
        <v>410</v>
      </c>
      <c r="P216" s="2" t="s">
        <v>3732</v>
      </c>
      <c r="Q216" s="191"/>
      <c r="R216" s="563">
        <v>2114.64</v>
      </c>
      <c r="S216" s="707" t="s">
        <v>3761</v>
      </c>
      <c r="T216" s="191">
        <v>380</v>
      </c>
      <c r="U216" s="592">
        <v>7.0000000000000007E-2</v>
      </c>
      <c r="V216" s="572">
        <v>2669.26</v>
      </c>
      <c r="W216" s="559">
        <v>300</v>
      </c>
      <c r="X216" s="513">
        <v>300</v>
      </c>
      <c r="Y216" s="514" t="s">
        <v>3240</v>
      </c>
      <c r="Z216" s="362">
        <v>2.5649999999999999</v>
      </c>
    </row>
    <row r="217" spans="1:26" ht="39" customHeight="1">
      <c r="A217" s="250">
        <v>215</v>
      </c>
      <c r="B217" s="31">
        <v>2013</v>
      </c>
      <c r="C217" s="88">
        <v>41358</v>
      </c>
      <c r="D217" s="252">
        <v>41358</v>
      </c>
      <c r="E217" s="193" t="s">
        <v>169</v>
      </c>
      <c r="F217" s="203">
        <v>20090</v>
      </c>
      <c r="G217" s="207" t="s">
        <v>2752</v>
      </c>
      <c r="H217" s="2"/>
      <c r="I217" s="751">
        <v>125</v>
      </c>
      <c r="J217" s="193" t="s">
        <v>616</v>
      </c>
      <c r="K217" s="203" t="s">
        <v>1675</v>
      </c>
      <c r="L217" s="26" t="s">
        <v>3226</v>
      </c>
      <c r="M217" s="192"/>
      <c r="N217" s="36" t="s">
        <v>3664</v>
      </c>
      <c r="O217" s="145" t="s">
        <v>410</v>
      </c>
      <c r="P217" s="2" t="s">
        <v>3722</v>
      </c>
      <c r="Q217" s="191"/>
      <c r="R217" s="563">
        <v>1550</v>
      </c>
      <c r="S217" s="707" t="s">
        <v>3761</v>
      </c>
      <c r="T217" s="707" t="s">
        <v>3761</v>
      </c>
      <c r="U217" s="592">
        <v>7.0000000000000007E-2</v>
      </c>
      <c r="V217" s="572">
        <v>1658.5</v>
      </c>
      <c r="W217" s="559">
        <v>300</v>
      </c>
      <c r="X217" s="513">
        <v>300</v>
      </c>
      <c r="Y217" s="514" t="s">
        <v>3240</v>
      </c>
      <c r="Z217" s="362">
        <v>2.5649999999999999</v>
      </c>
    </row>
    <row r="218" spans="1:26" ht="39" customHeight="1">
      <c r="A218" s="250">
        <v>216</v>
      </c>
      <c r="B218" s="31">
        <v>2013</v>
      </c>
      <c r="C218" s="88">
        <v>41354</v>
      </c>
      <c r="D218" s="252">
        <v>41354</v>
      </c>
      <c r="E218" s="193" t="s">
        <v>169</v>
      </c>
      <c r="F218" s="203">
        <v>20000</v>
      </c>
      <c r="G218" s="207" t="s">
        <v>2753</v>
      </c>
      <c r="H218" s="2"/>
      <c r="I218" s="751">
        <v>70</v>
      </c>
      <c r="J218" s="193" t="s">
        <v>654</v>
      </c>
      <c r="K218" s="203" t="s">
        <v>638</v>
      </c>
      <c r="L218" s="26" t="s">
        <v>3227</v>
      </c>
      <c r="M218" s="192"/>
      <c r="N218" s="143" t="s">
        <v>3653</v>
      </c>
      <c r="O218" s="145" t="s">
        <v>410</v>
      </c>
      <c r="P218" s="2" t="s">
        <v>3663</v>
      </c>
      <c r="Q218" s="191"/>
      <c r="R218" s="2331">
        <v>1682.24</v>
      </c>
      <c r="S218" s="2332"/>
      <c r="T218" s="2333"/>
      <c r="U218" s="591">
        <v>7.0000000000000007E-2</v>
      </c>
      <c r="V218" s="571">
        <v>1800</v>
      </c>
      <c r="W218" s="559">
        <v>300</v>
      </c>
      <c r="X218" s="513">
        <v>300</v>
      </c>
      <c r="Y218" s="514" t="s">
        <v>3240</v>
      </c>
      <c r="Z218" s="362">
        <v>2.5649999999999999</v>
      </c>
    </row>
    <row r="219" spans="1:26" ht="39" customHeight="1">
      <c r="A219" s="250">
        <v>217</v>
      </c>
      <c r="B219" s="31">
        <v>2013</v>
      </c>
      <c r="C219" s="88">
        <v>41347</v>
      </c>
      <c r="D219" s="252">
        <v>41347</v>
      </c>
      <c r="E219" s="193" t="s">
        <v>169</v>
      </c>
      <c r="F219" s="203">
        <v>20090</v>
      </c>
      <c r="G219" s="207" t="s">
        <v>2754</v>
      </c>
      <c r="H219" s="2"/>
      <c r="I219" s="751">
        <v>75</v>
      </c>
      <c r="J219" s="193" t="s">
        <v>3075</v>
      </c>
      <c r="K219" s="203" t="s">
        <v>3076</v>
      </c>
      <c r="L219" s="26"/>
      <c r="M219" s="192"/>
      <c r="N219" s="157" t="s">
        <v>566</v>
      </c>
      <c r="O219" s="2" t="s">
        <v>410</v>
      </c>
      <c r="P219" s="2" t="s">
        <v>3728</v>
      </c>
      <c r="Q219" s="191"/>
      <c r="R219" s="563">
        <v>1492</v>
      </c>
      <c r="S219" s="707" t="s">
        <v>3761</v>
      </c>
      <c r="T219" s="191">
        <v>280</v>
      </c>
      <c r="U219" s="592">
        <v>7.0000000000000007E-2</v>
      </c>
      <c r="V219" s="572">
        <v>1896.04</v>
      </c>
      <c r="W219" s="559">
        <v>300</v>
      </c>
      <c r="X219" s="513">
        <v>300</v>
      </c>
      <c r="Y219" s="514" t="s">
        <v>3240</v>
      </c>
      <c r="Z219" s="362">
        <v>2.5649999999999999</v>
      </c>
    </row>
    <row r="220" spans="1:26" ht="39" customHeight="1">
      <c r="A220" s="250">
        <v>218</v>
      </c>
      <c r="B220" s="31">
        <v>2013</v>
      </c>
      <c r="C220" s="88">
        <v>41334</v>
      </c>
      <c r="D220" s="252">
        <v>41334</v>
      </c>
      <c r="E220" s="193" t="s">
        <v>2546</v>
      </c>
      <c r="F220" s="203">
        <v>88000</v>
      </c>
      <c r="G220" s="207" t="s">
        <v>2755</v>
      </c>
      <c r="H220" s="2"/>
      <c r="I220" s="751">
        <v>70</v>
      </c>
      <c r="J220" s="193" t="s">
        <v>209</v>
      </c>
      <c r="K220" s="203" t="s">
        <v>85</v>
      </c>
      <c r="L220" s="26" t="s">
        <v>3228</v>
      </c>
      <c r="M220" s="192"/>
      <c r="N220" s="143" t="s">
        <v>3653</v>
      </c>
      <c r="O220" s="145" t="s">
        <v>410</v>
      </c>
      <c r="P220" s="2" t="s">
        <v>3663</v>
      </c>
      <c r="Q220" s="191"/>
      <c r="R220" s="2331">
        <v>1682.24</v>
      </c>
      <c r="S220" s="2332"/>
      <c r="T220" s="2333"/>
      <c r="U220" s="591">
        <v>7.0000000000000007E-2</v>
      </c>
      <c r="V220" s="571">
        <v>1800</v>
      </c>
      <c r="W220" s="559">
        <v>300</v>
      </c>
      <c r="X220" s="513">
        <v>300</v>
      </c>
      <c r="Y220" s="514" t="s">
        <v>3240</v>
      </c>
      <c r="Z220" s="362">
        <v>2.5649999999999999</v>
      </c>
    </row>
    <row r="221" spans="1:26" ht="39" customHeight="1">
      <c r="A221" s="250">
        <v>219</v>
      </c>
      <c r="B221" s="31">
        <v>2013</v>
      </c>
      <c r="C221" s="88">
        <v>41318</v>
      </c>
      <c r="D221" s="252">
        <v>41318</v>
      </c>
      <c r="E221" s="193" t="s">
        <v>270</v>
      </c>
      <c r="F221" s="203">
        <v>20166</v>
      </c>
      <c r="G221" s="207" t="s">
        <v>2756</v>
      </c>
      <c r="H221" s="2"/>
      <c r="I221" s="751">
        <v>90</v>
      </c>
      <c r="J221" s="193" t="s">
        <v>60</v>
      </c>
      <c r="K221" s="203" t="s">
        <v>3077</v>
      </c>
      <c r="L221" s="26" t="s">
        <v>3229</v>
      </c>
      <c r="M221" s="192"/>
      <c r="N221" s="145" t="s">
        <v>187</v>
      </c>
      <c r="O221" s="145" t="s">
        <v>189</v>
      </c>
      <c r="P221" s="2" t="s">
        <v>3733</v>
      </c>
      <c r="Q221" s="191"/>
      <c r="R221" s="563">
        <v>2599</v>
      </c>
      <c r="S221" s="530">
        <v>3629</v>
      </c>
      <c r="T221" s="191">
        <v>402.48</v>
      </c>
      <c r="U221" s="592">
        <v>7.0000000000000007E-2</v>
      </c>
      <c r="V221" s="572">
        <v>4313.68</v>
      </c>
      <c r="W221" s="559">
        <v>450</v>
      </c>
      <c r="X221" s="513">
        <v>450</v>
      </c>
      <c r="Y221" s="514" t="s">
        <v>3240</v>
      </c>
      <c r="Z221" s="362">
        <v>2.5649999999999999</v>
      </c>
    </row>
    <row r="222" spans="1:26" ht="39" customHeight="1">
      <c r="A222" s="250">
        <v>220</v>
      </c>
      <c r="B222" s="31">
        <v>2013</v>
      </c>
      <c r="C222" s="88">
        <v>41320</v>
      </c>
      <c r="D222" s="252">
        <v>41320</v>
      </c>
      <c r="E222" s="193" t="s">
        <v>291</v>
      </c>
      <c r="F222" s="203">
        <v>20118</v>
      </c>
      <c r="G222" s="207" t="s">
        <v>2757</v>
      </c>
      <c r="H222" s="2"/>
      <c r="I222" s="751">
        <v>70</v>
      </c>
      <c r="J222" s="193" t="s">
        <v>460</v>
      </c>
      <c r="K222" s="203" t="s">
        <v>2336</v>
      </c>
      <c r="L222" s="26" t="s">
        <v>3230</v>
      </c>
      <c r="M222" s="192"/>
      <c r="N222" s="143" t="s">
        <v>3653</v>
      </c>
      <c r="O222" s="145" t="s">
        <v>410</v>
      </c>
      <c r="P222" s="2" t="s">
        <v>3663</v>
      </c>
      <c r="Q222" s="191"/>
      <c r="R222" s="2334">
        <v>1682.24</v>
      </c>
      <c r="S222" s="2335"/>
      <c r="T222" s="2336"/>
      <c r="U222" s="591">
        <v>7.0000000000000007E-2</v>
      </c>
      <c r="V222" s="571">
        <v>1800</v>
      </c>
      <c r="W222" s="559">
        <v>300</v>
      </c>
      <c r="X222" s="513">
        <v>300</v>
      </c>
      <c r="Y222" s="514" t="s">
        <v>3240</v>
      </c>
      <c r="Z222" s="362">
        <v>2.5649999999999999</v>
      </c>
    </row>
    <row r="223" spans="1:26" ht="39" customHeight="1">
      <c r="A223" s="250">
        <v>221</v>
      </c>
      <c r="B223" s="31">
        <v>2013</v>
      </c>
      <c r="C223" s="88">
        <v>41347</v>
      </c>
      <c r="D223" s="252">
        <v>41347</v>
      </c>
      <c r="E223" s="193" t="s">
        <v>169</v>
      </c>
      <c r="F223" s="203">
        <v>20090</v>
      </c>
      <c r="G223" s="207" t="s">
        <v>2758</v>
      </c>
      <c r="H223" s="2"/>
      <c r="I223" s="751">
        <v>90</v>
      </c>
      <c r="J223" s="193" t="s">
        <v>3078</v>
      </c>
      <c r="K223" s="203"/>
      <c r="L223" s="26" t="s">
        <v>3231</v>
      </c>
      <c r="M223" s="650" t="s">
        <v>3734</v>
      </c>
      <c r="N223" s="143" t="s">
        <v>3653</v>
      </c>
      <c r="O223" s="145" t="s">
        <v>410</v>
      </c>
      <c r="P223" s="2" t="s">
        <v>3660</v>
      </c>
      <c r="Q223" s="191"/>
      <c r="R223" s="2328">
        <v>2336.4499999999998</v>
      </c>
      <c r="S223" s="2329"/>
      <c r="T223" s="2330"/>
      <c r="U223" s="592">
        <v>7.0000000000000007E-2</v>
      </c>
      <c r="V223" s="572">
        <v>2500</v>
      </c>
      <c r="W223" s="559">
        <v>300</v>
      </c>
      <c r="X223" s="513">
        <v>300</v>
      </c>
      <c r="Y223" s="514" t="s">
        <v>3240</v>
      </c>
      <c r="Z223" s="362">
        <v>2.5649999999999999</v>
      </c>
    </row>
    <row r="224" spans="1:26" ht="39" customHeight="1">
      <c r="A224" s="250">
        <v>222</v>
      </c>
      <c r="B224" s="31">
        <v>2013</v>
      </c>
      <c r="C224" s="88">
        <v>41347</v>
      </c>
      <c r="D224" s="252">
        <v>41347</v>
      </c>
      <c r="E224" s="193" t="s">
        <v>169</v>
      </c>
      <c r="F224" s="203">
        <v>20000</v>
      </c>
      <c r="G224" s="207" t="s">
        <v>2759</v>
      </c>
      <c r="H224" s="2"/>
      <c r="I224" s="751">
        <v>70</v>
      </c>
      <c r="J224" s="193" t="s">
        <v>3079</v>
      </c>
      <c r="K224" s="203"/>
      <c r="L224" s="26"/>
      <c r="M224" s="192"/>
      <c r="N224" s="143" t="s">
        <v>3653</v>
      </c>
      <c r="O224" s="145" t="s">
        <v>410</v>
      </c>
      <c r="P224" s="2" t="s">
        <v>3663</v>
      </c>
      <c r="Q224" s="191"/>
      <c r="R224" s="2328">
        <v>1682.24</v>
      </c>
      <c r="S224" s="2329"/>
      <c r="T224" s="2330"/>
      <c r="U224" s="591">
        <v>7.0000000000000007E-2</v>
      </c>
      <c r="V224" s="571">
        <v>1800</v>
      </c>
      <c r="W224" s="559">
        <v>300</v>
      </c>
      <c r="X224" s="513">
        <v>300</v>
      </c>
      <c r="Y224" s="514" t="s">
        <v>3240</v>
      </c>
      <c r="Z224" s="362">
        <v>2.5649999999999999</v>
      </c>
    </row>
    <row r="225" spans="1:26" ht="39" customHeight="1" thickBot="1">
      <c r="A225" s="250">
        <v>223</v>
      </c>
      <c r="B225" s="31">
        <v>2013</v>
      </c>
      <c r="C225" s="224">
        <v>41345</v>
      </c>
      <c r="D225" s="253">
        <v>41345</v>
      </c>
      <c r="E225" s="782" t="s">
        <v>169</v>
      </c>
      <c r="F225" s="607">
        <v>20000</v>
      </c>
      <c r="G225" s="249" t="s">
        <v>2579</v>
      </c>
      <c r="H225" s="56"/>
      <c r="I225" s="778">
        <v>75</v>
      </c>
      <c r="J225" s="782" t="s">
        <v>3058</v>
      </c>
      <c r="K225" s="607" t="s">
        <v>85</v>
      </c>
      <c r="L225" s="248" t="s">
        <v>3232</v>
      </c>
      <c r="M225" s="656"/>
      <c r="N225" s="178" t="s">
        <v>3725</v>
      </c>
      <c r="O225" s="56" t="s">
        <v>410</v>
      </c>
      <c r="P225" s="56" t="s">
        <v>3670</v>
      </c>
      <c r="Q225" s="657"/>
      <c r="R225" s="2325">
        <v>1869.16</v>
      </c>
      <c r="S225" s="2326"/>
      <c r="T225" s="2327"/>
      <c r="U225" s="658">
        <v>7.0000000000000007E-2</v>
      </c>
      <c r="V225" s="655">
        <v>2000</v>
      </c>
      <c r="W225" s="659">
        <v>300</v>
      </c>
      <c r="X225" s="615">
        <v>300</v>
      </c>
      <c r="Y225" s="616" t="s">
        <v>3240</v>
      </c>
      <c r="Z225" s="369">
        <v>2.5649999999999999</v>
      </c>
    </row>
    <row r="226" spans="1:26" ht="39" customHeight="1">
      <c r="A226" s="250">
        <v>224</v>
      </c>
      <c r="B226" s="621">
        <v>2013</v>
      </c>
      <c r="C226" s="277">
        <v>41344</v>
      </c>
      <c r="D226" s="300">
        <v>41344</v>
      </c>
      <c r="E226" s="777" t="s">
        <v>169</v>
      </c>
      <c r="F226" s="622">
        <v>20090</v>
      </c>
      <c r="G226" s="694" t="s">
        <v>2760</v>
      </c>
      <c r="H226" s="99"/>
      <c r="I226" s="779">
        <v>70</v>
      </c>
      <c r="J226" s="777" t="s">
        <v>3080</v>
      </c>
      <c r="K226" s="622" t="s">
        <v>119</v>
      </c>
      <c r="L226" s="662">
        <v>495247117</v>
      </c>
      <c r="M226" s="663"/>
      <c r="N226" s="664" t="s">
        <v>566</v>
      </c>
      <c r="O226" s="99" t="s">
        <v>410</v>
      </c>
      <c r="P226" s="99" t="s">
        <v>3727</v>
      </c>
      <c r="Q226" s="665"/>
      <c r="R226" s="625">
        <v>1758</v>
      </c>
      <c r="S226" s="666">
        <v>2553</v>
      </c>
      <c r="T226" s="665">
        <v>555</v>
      </c>
      <c r="U226" s="667">
        <v>7.0000000000000007E-2</v>
      </c>
      <c r="V226" s="668">
        <v>3325.56</v>
      </c>
      <c r="W226" s="669">
        <v>300</v>
      </c>
      <c r="X226" s="631">
        <v>300</v>
      </c>
      <c r="Y226" s="632" t="s">
        <v>3240</v>
      </c>
      <c r="Z226" s="376">
        <v>2.5649999999999999</v>
      </c>
    </row>
    <row r="227" spans="1:26" ht="39" customHeight="1" thickBot="1">
      <c r="A227" s="250">
        <v>225</v>
      </c>
      <c r="B227" s="633">
        <v>2013</v>
      </c>
      <c r="C227" s="278">
        <v>41345</v>
      </c>
      <c r="D227" s="301">
        <v>41345</v>
      </c>
      <c r="E227" s="783" t="s">
        <v>169</v>
      </c>
      <c r="F227" s="635">
        <v>20090</v>
      </c>
      <c r="G227" s="290" t="s">
        <v>2760</v>
      </c>
      <c r="H227" s="5"/>
      <c r="I227" s="780">
        <v>75</v>
      </c>
      <c r="J227" s="783" t="s">
        <v>3081</v>
      </c>
      <c r="K227" s="635" t="s">
        <v>119</v>
      </c>
      <c r="L227" s="289">
        <v>495247117</v>
      </c>
      <c r="M227" s="670"/>
      <c r="N227" s="671" t="s">
        <v>566</v>
      </c>
      <c r="O227" s="5" t="s">
        <v>410</v>
      </c>
      <c r="P227" s="5" t="s">
        <v>3727</v>
      </c>
      <c r="Q227" s="672"/>
      <c r="R227" s="638">
        <v>1836</v>
      </c>
      <c r="S227" s="673">
        <v>1891</v>
      </c>
      <c r="T227" s="672">
        <v>455</v>
      </c>
      <c r="U227" s="674">
        <v>7.0000000000000007E-2</v>
      </c>
      <c r="V227" s="678">
        <v>2510.2199999999998</v>
      </c>
      <c r="W227" s="675">
        <v>300</v>
      </c>
      <c r="X227" s="644">
        <v>300</v>
      </c>
      <c r="Y227" s="645" t="s">
        <v>3240</v>
      </c>
      <c r="Z227" s="364">
        <v>2.5649999999999999</v>
      </c>
    </row>
    <row r="228" spans="1:26" ht="39" customHeight="1">
      <c r="A228" s="250">
        <v>226</v>
      </c>
      <c r="B228" s="30">
        <v>2013</v>
      </c>
      <c r="C228" s="226">
        <v>41354</v>
      </c>
      <c r="D228" s="254">
        <v>41354</v>
      </c>
      <c r="E228" s="784" t="s">
        <v>169</v>
      </c>
      <c r="F228" s="476">
        <v>20090</v>
      </c>
      <c r="G228" s="695" t="s">
        <v>2761</v>
      </c>
      <c r="H228" s="6"/>
      <c r="I228" s="776">
        <v>75</v>
      </c>
      <c r="J228" s="784" t="s">
        <v>3082</v>
      </c>
      <c r="K228" s="476" t="s">
        <v>208</v>
      </c>
      <c r="L228" s="341" t="s">
        <v>3233</v>
      </c>
      <c r="M228" s="660"/>
      <c r="N228" s="36" t="s">
        <v>3664</v>
      </c>
      <c r="O228" s="145" t="s">
        <v>410</v>
      </c>
      <c r="P228" s="2" t="s">
        <v>3722</v>
      </c>
      <c r="Q228" s="588"/>
      <c r="R228" s="563">
        <v>1550</v>
      </c>
      <c r="S228" s="707" t="s">
        <v>3761</v>
      </c>
      <c r="T228" s="707" t="s">
        <v>3761</v>
      </c>
      <c r="U228" s="1441">
        <v>7.0000000000000007E-2</v>
      </c>
      <c r="V228" s="1442">
        <v>1658.5</v>
      </c>
      <c r="W228" s="661">
        <v>300</v>
      </c>
      <c r="X228" s="512">
        <v>300</v>
      </c>
      <c r="Y228" s="620" t="s">
        <v>3240</v>
      </c>
      <c r="Z228" s="363">
        <v>2.5649999999999999</v>
      </c>
    </row>
    <row r="229" spans="1:26" ht="39" customHeight="1">
      <c r="A229" s="250">
        <v>227</v>
      </c>
      <c r="B229" s="30">
        <v>2013</v>
      </c>
      <c r="C229" s="88">
        <v>41340</v>
      </c>
      <c r="D229" s="252">
        <v>41340</v>
      </c>
      <c r="E229" s="193" t="s">
        <v>169</v>
      </c>
      <c r="F229" s="203">
        <v>20000</v>
      </c>
      <c r="G229" s="207" t="s">
        <v>2762</v>
      </c>
      <c r="H229" s="2"/>
      <c r="I229" s="751">
        <v>70</v>
      </c>
      <c r="J229" s="193" t="s">
        <v>3083</v>
      </c>
      <c r="K229" s="203" t="s">
        <v>2318</v>
      </c>
      <c r="L229" s="26" t="s">
        <v>3234</v>
      </c>
      <c r="M229" s="651"/>
      <c r="N229" s="680" t="s">
        <v>3657</v>
      </c>
      <c r="O229" s="2" t="s">
        <v>410</v>
      </c>
      <c r="P229" s="53" t="s">
        <v>3735</v>
      </c>
      <c r="Q229" s="191"/>
      <c r="R229" s="2325">
        <v>1728</v>
      </c>
      <c r="S229" s="2326"/>
      <c r="T229" s="2327"/>
      <c r="U229" s="658">
        <v>7.0000000000000007E-2</v>
      </c>
      <c r="V229" s="677">
        <v>1848.96</v>
      </c>
      <c r="W229" s="559">
        <v>300</v>
      </c>
      <c r="X229" s="513">
        <v>300</v>
      </c>
      <c r="Y229" s="514" t="s">
        <v>3240</v>
      </c>
      <c r="Z229" s="362">
        <v>2.5649999999999999</v>
      </c>
    </row>
    <row r="230" spans="1:26" ht="39" customHeight="1">
      <c r="A230" s="250">
        <v>228</v>
      </c>
      <c r="B230" s="30">
        <v>2013</v>
      </c>
      <c r="C230" s="88">
        <v>41310</v>
      </c>
      <c r="D230" s="252">
        <v>41310</v>
      </c>
      <c r="E230" s="193" t="s">
        <v>169</v>
      </c>
      <c r="F230" s="203">
        <v>20000</v>
      </c>
      <c r="G230" s="207" t="s">
        <v>2763</v>
      </c>
      <c r="H230" s="2"/>
      <c r="I230" s="751">
        <v>75</v>
      </c>
      <c r="J230" s="193" t="s">
        <v>3084</v>
      </c>
      <c r="K230" s="203" t="s">
        <v>98</v>
      </c>
      <c r="L230" s="26"/>
      <c r="M230" s="651"/>
      <c r="N230" s="681" t="s">
        <v>3666</v>
      </c>
      <c r="O230" s="2" t="s">
        <v>410</v>
      </c>
      <c r="P230" s="2" t="s">
        <v>3667</v>
      </c>
      <c r="Q230" s="676"/>
      <c r="R230" s="2325">
        <v>1608</v>
      </c>
      <c r="S230" s="2326"/>
      <c r="T230" s="2327"/>
      <c r="U230" s="658">
        <v>7.0000000000000007E-2</v>
      </c>
      <c r="V230" s="679">
        <v>1720.56</v>
      </c>
      <c r="W230" s="559">
        <v>300</v>
      </c>
      <c r="X230" s="513">
        <v>300</v>
      </c>
      <c r="Y230" s="514" t="s">
        <v>3240</v>
      </c>
      <c r="Z230" s="362">
        <v>2.5649999999999999</v>
      </c>
    </row>
    <row r="231" spans="1:26" ht="39" customHeight="1">
      <c r="A231" s="250">
        <v>229</v>
      </c>
      <c r="B231" s="30">
        <v>2013</v>
      </c>
      <c r="C231" s="88">
        <v>41347</v>
      </c>
      <c r="D231" s="252">
        <v>41347</v>
      </c>
      <c r="E231" s="193" t="s">
        <v>169</v>
      </c>
      <c r="F231" s="203">
        <v>20090</v>
      </c>
      <c r="G231" s="207" t="s">
        <v>2764</v>
      </c>
      <c r="H231" s="2"/>
      <c r="I231" s="751">
        <v>70</v>
      </c>
      <c r="J231" s="775" t="s">
        <v>621</v>
      </c>
      <c r="K231" s="203" t="s">
        <v>3085</v>
      </c>
      <c r="L231" s="26" t="s">
        <v>3235</v>
      </c>
      <c r="M231" s="3"/>
      <c r="N231" s="681" t="s">
        <v>3666</v>
      </c>
      <c r="O231" s="145" t="s">
        <v>410</v>
      </c>
      <c r="P231" s="2" t="s">
        <v>3660</v>
      </c>
      <c r="Q231" s="191"/>
      <c r="R231" s="2328">
        <v>1608</v>
      </c>
      <c r="S231" s="2329"/>
      <c r="T231" s="2330"/>
      <c r="U231" s="658">
        <v>7.0000000000000007E-2</v>
      </c>
      <c r="V231" s="679">
        <v>1720.56</v>
      </c>
      <c r="W231" s="559">
        <v>300</v>
      </c>
      <c r="X231" s="513">
        <v>300</v>
      </c>
      <c r="Y231" s="514" t="s">
        <v>3240</v>
      </c>
      <c r="Z231" s="362">
        <v>2.5649999999999999</v>
      </c>
    </row>
    <row r="232" spans="1:26" ht="39" customHeight="1" thickBot="1">
      <c r="A232" s="250">
        <v>230</v>
      </c>
      <c r="B232" s="30">
        <v>2013</v>
      </c>
      <c r="C232" s="224">
        <v>41361</v>
      </c>
      <c r="D232" s="253">
        <v>41361</v>
      </c>
      <c r="E232" s="782" t="s">
        <v>169</v>
      </c>
      <c r="F232" s="607">
        <v>20000</v>
      </c>
      <c r="G232" s="249" t="s">
        <v>2765</v>
      </c>
      <c r="H232" s="56"/>
      <c r="I232" s="778">
        <v>90</v>
      </c>
      <c r="J232" s="782" t="s">
        <v>3086</v>
      </c>
      <c r="K232" s="607" t="s">
        <v>95</v>
      </c>
      <c r="L232" s="248"/>
      <c r="M232" s="698"/>
      <c r="N232" s="699" t="s">
        <v>3743</v>
      </c>
      <c r="O232" s="2" t="s">
        <v>410</v>
      </c>
      <c r="P232" s="2" t="s">
        <v>3660</v>
      </c>
      <c r="Q232" s="657"/>
      <c r="R232" s="2344">
        <v>1680</v>
      </c>
      <c r="S232" s="2345"/>
      <c r="T232" s="2346"/>
      <c r="U232" s="682">
        <v>7.0000000000000007E-2</v>
      </c>
      <c r="V232" s="655">
        <v>1772.4</v>
      </c>
      <c r="W232" s="659">
        <v>300</v>
      </c>
      <c r="X232" s="615">
        <v>300</v>
      </c>
      <c r="Y232" s="616" t="s">
        <v>3240</v>
      </c>
      <c r="Z232" s="369">
        <v>2.5649999999999999</v>
      </c>
    </row>
    <row r="233" spans="1:26" ht="39" customHeight="1">
      <c r="A233" s="250">
        <v>231</v>
      </c>
      <c r="B233" s="621">
        <v>2013</v>
      </c>
      <c r="C233" s="277">
        <v>41354</v>
      </c>
      <c r="D233" s="300">
        <v>41354</v>
      </c>
      <c r="E233" s="777" t="s">
        <v>169</v>
      </c>
      <c r="F233" s="622">
        <v>20000</v>
      </c>
      <c r="G233" s="694" t="s">
        <v>2766</v>
      </c>
      <c r="H233" s="99"/>
      <c r="I233" s="779">
        <v>75</v>
      </c>
      <c r="J233" s="777" t="s">
        <v>3087</v>
      </c>
      <c r="K233" s="622" t="s">
        <v>83</v>
      </c>
      <c r="L233" s="662" t="s">
        <v>3236</v>
      </c>
      <c r="M233" s="685"/>
      <c r="N233" s="686" t="s">
        <v>3666</v>
      </c>
      <c r="O233" s="99" t="s">
        <v>410</v>
      </c>
      <c r="P233" s="99" t="s">
        <v>3660</v>
      </c>
      <c r="Q233" s="665"/>
      <c r="R233" s="2341">
        <v>1608</v>
      </c>
      <c r="S233" s="2342"/>
      <c r="T233" s="2343"/>
      <c r="U233" s="687">
        <v>7.0000000000000007E-2</v>
      </c>
      <c r="V233" s="688">
        <v>1720.56</v>
      </c>
      <c r="W233" s="669">
        <v>300</v>
      </c>
      <c r="X233" s="631">
        <v>300</v>
      </c>
      <c r="Y233" s="632" t="s">
        <v>3240</v>
      </c>
      <c r="Z233" s="376">
        <v>2.5649999999999999</v>
      </c>
    </row>
    <row r="234" spans="1:26" ht="39" customHeight="1" thickBot="1">
      <c r="A234" s="250">
        <v>232</v>
      </c>
      <c r="B234" s="633">
        <v>2013</v>
      </c>
      <c r="C234" s="278">
        <v>41354</v>
      </c>
      <c r="D234" s="301">
        <v>41354</v>
      </c>
      <c r="E234" s="783" t="s">
        <v>169</v>
      </c>
      <c r="F234" s="635">
        <v>20000</v>
      </c>
      <c r="G234" s="290" t="s">
        <v>2766</v>
      </c>
      <c r="H234" s="5"/>
      <c r="I234" s="780">
        <v>50</v>
      </c>
      <c r="J234" s="783" t="s">
        <v>3088</v>
      </c>
      <c r="K234" s="635" t="s">
        <v>83</v>
      </c>
      <c r="L234" s="289" t="s">
        <v>3236</v>
      </c>
      <c r="M234" s="689"/>
      <c r="N234" s="690" t="s">
        <v>3666</v>
      </c>
      <c r="O234" s="5" t="s">
        <v>410</v>
      </c>
      <c r="P234" s="5" t="s">
        <v>3660</v>
      </c>
      <c r="Q234" s="672"/>
      <c r="R234" s="2352">
        <v>1608</v>
      </c>
      <c r="S234" s="2353"/>
      <c r="T234" s="2354"/>
      <c r="U234" s="691">
        <v>7.0000000000000007E-2</v>
      </c>
      <c r="V234" s="692">
        <v>1720.56</v>
      </c>
      <c r="W234" s="693">
        <v>300</v>
      </c>
      <c r="X234" s="644">
        <v>300</v>
      </c>
      <c r="Y234" s="645" t="s">
        <v>3240</v>
      </c>
      <c r="Z234" s="364">
        <v>2.5649999999999999</v>
      </c>
    </row>
    <row r="235" spans="1:26" ht="39" customHeight="1">
      <c r="A235" s="250">
        <v>233</v>
      </c>
      <c r="B235" s="30">
        <v>2013</v>
      </c>
      <c r="C235" s="226">
        <v>41341</v>
      </c>
      <c r="D235" s="254">
        <v>41341</v>
      </c>
      <c r="E235" s="784" t="s">
        <v>169</v>
      </c>
      <c r="F235" s="476">
        <v>20090</v>
      </c>
      <c r="G235" s="695" t="s">
        <v>2767</v>
      </c>
      <c r="H235" s="6"/>
      <c r="I235" s="776">
        <v>90</v>
      </c>
      <c r="J235" s="784" t="s">
        <v>283</v>
      </c>
      <c r="K235" s="476" t="s">
        <v>348</v>
      </c>
      <c r="L235" s="341" t="s">
        <v>3237</v>
      </c>
      <c r="M235" s="683"/>
      <c r="N235" s="681" t="s">
        <v>3666</v>
      </c>
      <c r="O235" s="717" t="s">
        <v>410</v>
      </c>
      <c r="P235" s="709" t="s">
        <v>3744</v>
      </c>
      <c r="Q235" s="588"/>
      <c r="R235" s="2349">
        <v>2285.5</v>
      </c>
      <c r="S235" s="2350"/>
      <c r="T235" s="2351"/>
      <c r="U235" s="1443">
        <v>7.0000000000000007E-2</v>
      </c>
      <c r="V235" s="1444">
        <v>2445.48</v>
      </c>
      <c r="W235" s="661">
        <v>300</v>
      </c>
      <c r="X235" s="512">
        <v>300</v>
      </c>
      <c r="Y235" s="620" t="s">
        <v>3240</v>
      </c>
      <c r="Z235" s="363">
        <v>2.5649999999999999</v>
      </c>
    </row>
    <row r="236" spans="1:26" ht="39" customHeight="1">
      <c r="A236" s="250">
        <v>234</v>
      </c>
      <c r="B236" s="30">
        <v>2013</v>
      </c>
      <c r="C236" s="88">
        <v>41348</v>
      </c>
      <c r="D236" s="252">
        <v>41348</v>
      </c>
      <c r="E236" s="193" t="s">
        <v>169</v>
      </c>
      <c r="F236" s="203">
        <v>20000</v>
      </c>
      <c r="G236" s="207" t="s">
        <v>2768</v>
      </c>
      <c r="H236" s="2"/>
      <c r="I236" s="751">
        <v>70</v>
      </c>
      <c r="J236" s="193" t="s">
        <v>411</v>
      </c>
      <c r="K236" s="203" t="s">
        <v>3089</v>
      </c>
      <c r="L236" s="26" t="s">
        <v>3238</v>
      </c>
      <c r="M236" s="700" t="s">
        <v>3745</v>
      </c>
      <c r="N236" s="681" t="s">
        <v>3666</v>
      </c>
      <c r="O236" s="710" t="s">
        <v>410</v>
      </c>
      <c r="P236" s="709" t="s">
        <v>3744</v>
      </c>
      <c r="Q236" s="191"/>
      <c r="R236" s="2334">
        <v>1608</v>
      </c>
      <c r="S236" s="2335"/>
      <c r="T236" s="2336"/>
      <c r="U236" s="703">
        <v>7.0000000000000007E-2</v>
      </c>
      <c r="V236" s="704">
        <v>1720.56</v>
      </c>
      <c r="W236" s="559">
        <v>300</v>
      </c>
      <c r="X236" s="513">
        <v>300</v>
      </c>
      <c r="Y236" s="514" t="s">
        <v>3240</v>
      </c>
      <c r="Z236" s="362">
        <v>2.5649999999999999</v>
      </c>
    </row>
    <row r="237" spans="1:26" ht="39" customHeight="1">
      <c r="A237" s="250">
        <v>235</v>
      </c>
      <c r="B237" s="30">
        <v>2013</v>
      </c>
      <c r="C237" s="88">
        <v>41345</v>
      </c>
      <c r="D237" s="252">
        <v>41345</v>
      </c>
      <c r="E237" s="193" t="s">
        <v>169</v>
      </c>
      <c r="F237" s="203">
        <v>20000</v>
      </c>
      <c r="G237" s="207" t="s">
        <v>2769</v>
      </c>
      <c r="H237" s="2"/>
      <c r="I237" s="751">
        <v>55</v>
      </c>
      <c r="J237" s="193" t="s">
        <v>437</v>
      </c>
      <c r="K237" s="203" t="s">
        <v>113</v>
      </c>
      <c r="L237" s="26" t="s">
        <v>3239</v>
      </c>
      <c r="M237" s="3"/>
      <c r="N237" s="145" t="s">
        <v>3725</v>
      </c>
      <c r="O237" s="710" t="s">
        <v>410</v>
      </c>
      <c r="P237" s="709" t="s">
        <v>3670</v>
      </c>
      <c r="Q237" s="191"/>
      <c r="R237" s="2331">
        <v>1869.16</v>
      </c>
      <c r="S237" s="2332"/>
      <c r="T237" s="2333"/>
      <c r="U237" s="591">
        <v>7.0000000000000007E-2</v>
      </c>
      <c r="V237" s="571">
        <v>2000</v>
      </c>
      <c r="W237" s="559">
        <v>300</v>
      </c>
      <c r="X237" s="513">
        <v>300</v>
      </c>
      <c r="Y237" s="514" t="s">
        <v>3240</v>
      </c>
      <c r="Z237" s="362">
        <v>2.5649999999999999</v>
      </c>
    </row>
    <row r="238" spans="1:26" ht="39" customHeight="1">
      <c r="A238" s="250">
        <v>236</v>
      </c>
      <c r="B238" s="30">
        <v>2013</v>
      </c>
      <c r="C238" s="88">
        <v>41374</v>
      </c>
      <c r="D238" s="252">
        <v>41374</v>
      </c>
      <c r="E238" s="193" t="s">
        <v>2547</v>
      </c>
      <c r="F238" s="203">
        <v>20144</v>
      </c>
      <c r="G238" s="207" t="s">
        <v>2770</v>
      </c>
      <c r="H238" s="2"/>
      <c r="I238" s="751">
        <v>140</v>
      </c>
      <c r="J238" s="193" t="s">
        <v>3090</v>
      </c>
      <c r="K238" s="203" t="s">
        <v>358</v>
      </c>
      <c r="L238" s="26">
        <v>495715327</v>
      </c>
      <c r="M238" s="538"/>
      <c r="N238" s="145" t="s">
        <v>3652</v>
      </c>
      <c r="O238" s="710" t="s">
        <v>189</v>
      </c>
      <c r="P238" s="709" t="s">
        <v>552</v>
      </c>
      <c r="Q238" s="191"/>
      <c r="R238" s="563">
        <v>2246</v>
      </c>
      <c r="S238" s="530">
        <v>2546</v>
      </c>
      <c r="T238" s="191">
        <v>678</v>
      </c>
      <c r="U238" s="592">
        <v>7.0000000000000007E-2</v>
      </c>
      <c r="V238" s="572">
        <v>3235.68</v>
      </c>
      <c r="W238" s="559">
        <v>450</v>
      </c>
      <c r="X238" s="513">
        <v>450</v>
      </c>
      <c r="Y238" s="514" t="s">
        <v>3240</v>
      </c>
      <c r="Z238" s="362">
        <v>2.5649999999999999</v>
      </c>
    </row>
    <row r="239" spans="1:26" ht="39" customHeight="1">
      <c r="A239" s="250">
        <v>237</v>
      </c>
      <c r="B239" s="30">
        <v>2013</v>
      </c>
      <c r="C239" s="88">
        <v>41367</v>
      </c>
      <c r="D239" s="252">
        <v>41367</v>
      </c>
      <c r="E239" s="193" t="s">
        <v>751</v>
      </c>
      <c r="F239" s="203">
        <v>20133</v>
      </c>
      <c r="G239" s="207" t="s">
        <v>2771</v>
      </c>
      <c r="H239" s="2"/>
      <c r="I239" s="751">
        <v>125</v>
      </c>
      <c r="J239" s="193" t="s">
        <v>3091</v>
      </c>
      <c r="K239" s="203" t="s">
        <v>346</v>
      </c>
      <c r="L239" s="26">
        <v>495528226</v>
      </c>
      <c r="M239" s="192"/>
      <c r="N239" s="539" t="s">
        <v>3655</v>
      </c>
      <c r="O239" s="710" t="s">
        <v>189</v>
      </c>
      <c r="P239" s="709" t="s">
        <v>3736</v>
      </c>
      <c r="Q239" s="191"/>
      <c r="R239" s="563">
        <v>2441</v>
      </c>
      <c r="S239" s="530">
        <v>2606</v>
      </c>
      <c r="T239" s="191">
        <v>500</v>
      </c>
      <c r="U239" s="592">
        <v>7.0000000000000007E-2</v>
      </c>
      <c r="V239" s="572">
        <v>3323.42</v>
      </c>
      <c r="W239" s="559">
        <v>450</v>
      </c>
      <c r="X239" s="513">
        <v>450</v>
      </c>
      <c r="Y239" s="514" t="s">
        <v>3240</v>
      </c>
      <c r="Z239" s="362">
        <v>2.5649999999999999</v>
      </c>
    </row>
    <row r="240" spans="1:26" ht="39" customHeight="1">
      <c r="A240" s="250">
        <v>238</v>
      </c>
      <c r="B240" s="30">
        <v>2013</v>
      </c>
      <c r="C240" s="88">
        <v>41316</v>
      </c>
      <c r="D240" s="252">
        <v>41316</v>
      </c>
      <c r="E240" s="193" t="s">
        <v>169</v>
      </c>
      <c r="F240" s="203">
        <v>20000</v>
      </c>
      <c r="G240" s="207" t="s">
        <v>2772</v>
      </c>
      <c r="H240" s="2"/>
      <c r="I240" s="751">
        <v>90</v>
      </c>
      <c r="J240" s="193" t="s">
        <v>3079</v>
      </c>
      <c r="K240" s="203"/>
      <c r="L240" s="26">
        <v>615054352</v>
      </c>
      <c r="M240" s="192"/>
      <c r="N240" s="143" t="s">
        <v>3653</v>
      </c>
      <c r="O240" s="710" t="s">
        <v>189</v>
      </c>
      <c r="P240" s="709" t="s">
        <v>3737</v>
      </c>
      <c r="Q240" s="191"/>
      <c r="R240" s="2325">
        <v>2570.09</v>
      </c>
      <c r="S240" s="2326"/>
      <c r="T240" s="2327"/>
      <c r="U240" s="592">
        <v>7.0000000000000007E-2</v>
      </c>
      <c r="V240" s="572">
        <v>2750</v>
      </c>
      <c r="W240" s="559">
        <v>450</v>
      </c>
      <c r="X240" s="513">
        <v>450</v>
      </c>
      <c r="Y240" s="514" t="s">
        <v>3240</v>
      </c>
      <c r="Z240" s="362">
        <v>2.5649999999999999</v>
      </c>
    </row>
    <row r="241" spans="1:26" ht="39" customHeight="1">
      <c r="A241" s="250">
        <v>239</v>
      </c>
      <c r="B241" s="30">
        <v>2013</v>
      </c>
      <c r="C241" s="88">
        <v>41375</v>
      </c>
      <c r="D241" s="252">
        <v>41375</v>
      </c>
      <c r="E241" s="193" t="s">
        <v>169</v>
      </c>
      <c r="F241" s="203">
        <v>20090</v>
      </c>
      <c r="G241" s="207" t="s">
        <v>2773</v>
      </c>
      <c r="H241" s="2"/>
      <c r="I241" s="751">
        <v>90</v>
      </c>
      <c r="J241" s="193" t="s">
        <v>3092</v>
      </c>
      <c r="K241" s="203" t="s">
        <v>1254</v>
      </c>
      <c r="L241" s="26">
        <v>495203029</v>
      </c>
      <c r="M241" s="192"/>
      <c r="N241" s="157" t="s">
        <v>566</v>
      </c>
      <c r="O241" s="710" t="s">
        <v>410</v>
      </c>
      <c r="P241" s="709" t="s">
        <v>3670</v>
      </c>
      <c r="Q241" s="191"/>
      <c r="R241" s="701">
        <v>1461</v>
      </c>
      <c r="S241" s="702">
        <v>1491</v>
      </c>
      <c r="T241" s="191">
        <v>410</v>
      </c>
      <c r="U241" s="592">
        <v>7.0000000000000007E-2</v>
      </c>
      <c r="V241" s="572">
        <v>2039.42</v>
      </c>
      <c r="W241" s="559">
        <v>300</v>
      </c>
      <c r="X241" s="513">
        <v>300</v>
      </c>
      <c r="Y241" s="514" t="s">
        <v>3240</v>
      </c>
      <c r="Z241" s="362">
        <v>2.5649999999999999</v>
      </c>
    </row>
    <row r="242" spans="1:26" ht="39" customHeight="1">
      <c r="A242" s="250">
        <v>240</v>
      </c>
      <c r="B242" s="30">
        <v>2013</v>
      </c>
      <c r="C242" s="88">
        <v>41354</v>
      </c>
      <c r="D242" s="252">
        <v>41354</v>
      </c>
      <c r="E242" s="193" t="s">
        <v>169</v>
      </c>
      <c r="F242" s="203">
        <v>20090</v>
      </c>
      <c r="G242" s="207" t="s">
        <v>2774</v>
      </c>
      <c r="H242" s="2"/>
      <c r="I242" s="751">
        <v>85</v>
      </c>
      <c r="J242" s="193" t="s">
        <v>3093</v>
      </c>
      <c r="K242" s="203" t="s">
        <v>2339</v>
      </c>
      <c r="L242" s="26">
        <v>611530754</v>
      </c>
      <c r="M242" s="192"/>
      <c r="N242" s="157" t="s">
        <v>566</v>
      </c>
      <c r="O242" s="710" t="s">
        <v>410</v>
      </c>
      <c r="P242" s="709" t="s">
        <v>3670</v>
      </c>
      <c r="Q242" s="191"/>
      <c r="R242" s="563">
        <v>1758</v>
      </c>
      <c r="S242" s="530">
        <v>2025</v>
      </c>
      <c r="T242" s="191">
        <v>595</v>
      </c>
      <c r="U242" s="592">
        <v>7.0000000000000007E-2</v>
      </c>
      <c r="V242" s="572">
        <v>2803.4</v>
      </c>
      <c r="W242" s="559">
        <v>300</v>
      </c>
      <c r="X242" s="513">
        <v>300</v>
      </c>
      <c r="Y242" s="514" t="s">
        <v>3240</v>
      </c>
      <c r="Z242" s="362">
        <v>2.5649999999999999</v>
      </c>
    </row>
    <row r="243" spans="1:26" ht="39" customHeight="1">
      <c r="A243" s="250">
        <v>241</v>
      </c>
      <c r="B243" s="30">
        <v>2013</v>
      </c>
      <c r="C243" s="88">
        <v>41311</v>
      </c>
      <c r="D243" s="252">
        <v>41311</v>
      </c>
      <c r="E243" s="193" t="s">
        <v>169</v>
      </c>
      <c r="F243" s="203">
        <v>20090</v>
      </c>
      <c r="G243" s="207" t="s">
        <v>2775</v>
      </c>
      <c r="H243" s="2"/>
      <c r="I243" s="751">
        <v>90</v>
      </c>
      <c r="J243" s="193" t="s">
        <v>72</v>
      </c>
      <c r="K243" s="203" t="s">
        <v>3094</v>
      </c>
      <c r="L243" s="26">
        <v>614208822</v>
      </c>
      <c r="M243" s="192"/>
      <c r="N243" s="203" t="s">
        <v>3746</v>
      </c>
      <c r="O243" s="710" t="s">
        <v>410</v>
      </c>
      <c r="P243" s="709" t="s">
        <v>3747</v>
      </c>
      <c r="Q243" s="191"/>
      <c r="R243" s="563">
        <v>2474.35</v>
      </c>
      <c r="S243" s="707" t="s">
        <v>3761</v>
      </c>
      <c r="T243" s="707" t="s">
        <v>3761</v>
      </c>
      <c r="U243" s="592">
        <v>7.0000000000000007E-2</v>
      </c>
      <c r="V243" s="571">
        <v>2647.55</v>
      </c>
      <c r="W243" s="559">
        <v>300</v>
      </c>
      <c r="X243" s="513">
        <v>300</v>
      </c>
      <c r="Y243" s="514" t="s">
        <v>3240</v>
      </c>
      <c r="Z243" s="362">
        <v>2.5649999999999999</v>
      </c>
    </row>
    <row r="244" spans="1:26" ht="39" customHeight="1">
      <c r="A244" s="250">
        <v>242</v>
      </c>
      <c r="B244" s="30">
        <v>2013</v>
      </c>
      <c r="C244" s="88">
        <v>41277</v>
      </c>
      <c r="D244" s="252">
        <v>41277</v>
      </c>
      <c r="E244" s="193" t="s">
        <v>169</v>
      </c>
      <c r="F244" s="203">
        <v>20090</v>
      </c>
      <c r="G244" s="207" t="s">
        <v>2776</v>
      </c>
      <c r="H244" s="2"/>
      <c r="I244" s="751">
        <v>70</v>
      </c>
      <c r="J244" s="193" t="s">
        <v>190</v>
      </c>
      <c r="K244" s="203" t="s">
        <v>3095</v>
      </c>
      <c r="L244" s="26">
        <v>622703630</v>
      </c>
      <c r="M244" s="192"/>
      <c r="N244" s="720" t="s">
        <v>3664</v>
      </c>
      <c r="O244" s="145" t="s">
        <v>410</v>
      </c>
      <c r="P244" s="713" t="s">
        <v>3665</v>
      </c>
      <c r="Q244" s="191"/>
      <c r="R244" s="563">
        <v>1550</v>
      </c>
      <c r="S244" s="707" t="s">
        <v>3761</v>
      </c>
      <c r="T244" s="707" t="s">
        <v>3761</v>
      </c>
      <c r="U244" s="592">
        <v>7.0000000000000007E-2</v>
      </c>
      <c r="V244" s="571">
        <v>1658.5</v>
      </c>
      <c r="W244" s="559">
        <v>300</v>
      </c>
      <c r="X244" s="513">
        <v>300</v>
      </c>
      <c r="Y244" s="514" t="s">
        <v>3240</v>
      </c>
      <c r="Z244" s="362">
        <v>2.5649999999999999</v>
      </c>
    </row>
    <row r="245" spans="1:26" ht="39" customHeight="1">
      <c r="A245" s="250">
        <v>243</v>
      </c>
      <c r="B245" s="30">
        <v>2013</v>
      </c>
      <c r="C245" s="88">
        <v>41346</v>
      </c>
      <c r="D245" s="252">
        <v>41346</v>
      </c>
      <c r="E245" s="193" t="s">
        <v>169</v>
      </c>
      <c r="F245" s="203">
        <v>20000</v>
      </c>
      <c r="G245" s="207" t="s">
        <v>2777</v>
      </c>
      <c r="H245" s="53"/>
      <c r="I245" s="751">
        <v>90</v>
      </c>
      <c r="J245" s="193" t="s">
        <v>337</v>
      </c>
      <c r="K245" s="203" t="s">
        <v>1669</v>
      </c>
      <c r="L245" s="26">
        <v>618763307</v>
      </c>
      <c r="M245" s="719"/>
      <c r="N245" s="718" t="s">
        <v>3664</v>
      </c>
      <c r="O245" s="145" t="s">
        <v>410</v>
      </c>
      <c r="P245" s="715" t="s">
        <v>3660</v>
      </c>
      <c r="Q245" s="94"/>
      <c r="R245" s="564">
        <v>1650</v>
      </c>
      <c r="S245" s="707" t="s">
        <v>3761</v>
      </c>
      <c r="T245" s="707" t="s">
        <v>3761</v>
      </c>
      <c r="U245" s="593">
        <v>7.0000000000000007E-2</v>
      </c>
      <c r="V245" s="573">
        <v>1765.5</v>
      </c>
      <c r="W245" s="559">
        <v>300</v>
      </c>
      <c r="X245" s="513">
        <v>300</v>
      </c>
      <c r="Y245" s="514" t="s">
        <v>3240</v>
      </c>
      <c r="Z245" s="362">
        <v>2.5649999999999999</v>
      </c>
    </row>
    <row r="246" spans="1:26" ht="39" customHeight="1">
      <c r="A246" s="250">
        <v>244</v>
      </c>
      <c r="B246" s="30">
        <v>2013</v>
      </c>
      <c r="C246" s="88">
        <v>41368</v>
      </c>
      <c r="D246" s="252">
        <v>41368</v>
      </c>
      <c r="E246" s="193" t="s">
        <v>169</v>
      </c>
      <c r="F246" s="203">
        <v>20090</v>
      </c>
      <c r="G246" s="207" t="s">
        <v>2778</v>
      </c>
      <c r="H246" s="2"/>
      <c r="I246" s="751">
        <v>70</v>
      </c>
      <c r="J246" s="193" t="s">
        <v>212</v>
      </c>
      <c r="K246" s="203" t="s">
        <v>3096</v>
      </c>
      <c r="L246" s="26">
        <v>662199540</v>
      </c>
      <c r="M246" s="192"/>
      <c r="N246" s="684" t="s">
        <v>3664</v>
      </c>
      <c r="O246" s="145" t="s">
        <v>410</v>
      </c>
      <c r="P246" s="716" t="s">
        <v>3722</v>
      </c>
      <c r="Q246" s="191"/>
      <c r="R246" s="563">
        <v>1550</v>
      </c>
      <c r="S246" s="707" t="s">
        <v>3761</v>
      </c>
      <c r="T246" s="191">
        <v>50</v>
      </c>
      <c r="U246" s="592">
        <v>7.0000000000000007E-2</v>
      </c>
      <c r="V246" s="571">
        <v>1765.5</v>
      </c>
      <c r="W246" s="559">
        <v>300</v>
      </c>
      <c r="X246" s="513">
        <v>300</v>
      </c>
      <c r="Y246" s="514" t="s">
        <v>3240</v>
      </c>
      <c r="Z246" s="362">
        <v>2.5649999999999999</v>
      </c>
    </row>
    <row r="247" spans="1:26" ht="39" customHeight="1">
      <c r="A247" s="250">
        <v>245</v>
      </c>
      <c r="B247" s="30">
        <v>2013</v>
      </c>
      <c r="C247" s="88">
        <v>41367</v>
      </c>
      <c r="D247" s="252">
        <v>41367</v>
      </c>
      <c r="E247" s="193" t="s">
        <v>2548</v>
      </c>
      <c r="F247" s="203">
        <v>93320</v>
      </c>
      <c r="G247" s="207" t="s">
        <v>2779</v>
      </c>
      <c r="H247" s="2"/>
      <c r="I247" s="751">
        <v>55</v>
      </c>
      <c r="J247" s="193" t="s">
        <v>3097</v>
      </c>
      <c r="K247" s="203" t="s">
        <v>121</v>
      </c>
      <c r="L247" s="26">
        <v>495203621</v>
      </c>
      <c r="M247" s="192"/>
      <c r="N247" s="36" t="s">
        <v>3664</v>
      </c>
      <c r="O247" s="145" t="s">
        <v>410</v>
      </c>
      <c r="P247" s="709" t="s">
        <v>3722</v>
      </c>
      <c r="Q247" s="191"/>
      <c r="R247" s="563">
        <v>1550</v>
      </c>
      <c r="S247" s="707" t="s">
        <v>3761</v>
      </c>
      <c r="T247" s="707" t="s">
        <v>3761</v>
      </c>
      <c r="U247" s="592">
        <v>7.0000000000000007E-2</v>
      </c>
      <c r="V247" s="571">
        <v>1658.5</v>
      </c>
      <c r="W247" s="559">
        <v>300</v>
      </c>
      <c r="X247" s="513">
        <v>300</v>
      </c>
      <c r="Y247" s="514" t="s">
        <v>3240</v>
      </c>
      <c r="Z247" s="362">
        <v>2.5649999999999999</v>
      </c>
    </row>
    <row r="248" spans="1:26" ht="39" customHeight="1">
      <c r="A248" s="250">
        <v>246</v>
      </c>
      <c r="B248" s="30">
        <v>2013</v>
      </c>
      <c r="C248" s="88">
        <v>41361</v>
      </c>
      <c r="D248" s="252">
        <v>41361</v>
      </c>
      <c r="E248" s="193" t="s">
        <v>169</v>
      </c>
      <c r="F248" s="203">
        <v>20090</v>
      </c>
      <c r="G248" s="207" t="s">
        <v>2780</v>
      </c>
      <c r="H248" s="2"/>
      <c r="I248" s="751">
        <v>90</v>
      </c>
      <c r="J248" s="193" t="s">
        <v>67</v>
      </c>
      <c r="K248" s="203" t="s">
        <v>102</v>
      </c>
      <c r="L248" s="26">
        <v>495209728</v>
      </c>
      <c r="M248" s="192"/>
      <c r="N248" s="36" t="s">
        <v>3664</v>
      </c>
      <c r="O248" s="145" t="s">
        <v>410</v>
      </c>
      <c r="P248" s="709" t="s">
        <v>3722</v>
      </c>
      <c r="Q248" s="191"/>
      <c r="R248" s="563">
        <v>2400</v>
      </c>
      <c r="S248" s="707" t="s">
        <v>3761</v>
      </c>
      <c r="T248" s="707" t="s">
        <v>3761</v>
      </c>
      <c r="U248" s="592">
        <v>7.0000000000000007E-2</v>
      </c>
      <c r="V248" s="571">
        <v>2568</v>
      </c>
      <c r="W248" s="559">
        <v>300</v>
      </c>
      <c r="X248" s="513">
        <v>300</v>
      </c>
      <c r="Y248" s="514" t="s">
        <v>3240</v>
      </c>
      <c r="Z248" s="362">
        <v>2.5649999999999999</v>
      </c>
    </row>
    <row r="249" spans="1:26" ht="39" customHeight="1">
      <c r="A249" s="250">
        <v>247</v>
      </c>
      <c r="B249" s="30">
        <v>2013</v>
      </c>
      <c r="C249" s="88">
        <v>41358</v>
      </c>
      <c r="D249" s="252">
        <v>41358</v>
      </c>
      <c r="E249" s="193" t="s">
        <v>169</v>
      </c>
      <c r="F249" s="203">
        <v>20090</v>
      </c>
      <c r="G249" s="207" t="s">
        <v>2781</v>
      </c>
      <c r="H249" s="2"/>
      <c r="I249" s="751">
        <v>95</v>
      </c>
      <c r="J249" s="193" t="s">
        <v>2210</v>
      </c>
      <c r="K249" s="203" t="s">
        <v>119</v>
      </c>
      <c r="L249" s="26">
        <v>609607364</v>
      </c>
      <c r="M249" s="192"/>
      <c r="N249" s="720" t="s">
        <v>3664</v>
      </c>
      <c r="O249" s="145" t="s">
        <v>410</v>
      </c>
      <c r="P249" s="709" t="s">
        <v>3722</v>
      </c>
      <c r="Q249" s="191"/>
      <c r="R249" s="563">
        <v>1550</v>
      </c>
      <c r="S249" s="707" t="s">
        <v>3761</v>
      </c>
      <c r="T249" s="707" t="s">
        <v>3761</v>
      </c>
      <c r="U249" s="592">
        <v>7.0000000000000007E-2</v>
      </c>
      <c r="V249" s="571">
        <v>1658.5</v>
      </c>
      <c r="W249" s="559">
        <v>300</v>
      </c>
      <c r="X249" s="513">
        <v>300</v>
      </c>
      <c r="Y249" s="514" t="s">
        <v>3240</v>
      </c>
      <c r="Z249" s="362">
        <v>2.5649999999999999</v>
      </c>
    </row>
    <row r="250" spans="1:26" ht="39" customHeight="1">
      <c r="A250" s="250">
        <v>248</v>
      </c>
      <c r="B250" s="30">
        <v>2013</v>
      </c>
      <c r="C250" s="88">
        <v>41361</v>
      </c>
      <c r="D250" s="252">
        <v>41361</v>
      </c>
      <c r="E250" s="193" t="s">
        <v>169</v>
      </c>
      <c r="F250" s="203">
        <v>20000</v>
      </c>
      <c r="G250" s="207" t="s">
        <v>2782</v>
      </c>
      <c r="H250" s="2"/>
      <c r="I250" s="751">
        <v>85</v>
      </c>
      <c r="J250" s="193" t="s">
        <v>3098</v>
      </c>
      <c r="K250" s="203" t="s">
        <v>83</v>
      </c>
      <c r="L250" s="26">
        <v>495224839</v>
      </c>
      <c r="M250" s="651"/>
      <c r="N250" s="718" t="s">
        <v>3664</v>
      </c>
      <c r="O250" s="145" t="s">
        <v>410</v>
      </c>
      <c r="P250" s="709" t="s">
        <v>3722</v>
      </c>
      <c r="Q250" s="191"/>
      <c r="R250" s="563">
        <v>1550</v>
      </c>
      <c r="S250" s="707" t="s">
        <v>3761</v>
      </c>
      <c r="T250" s="707" t="s">
        <v>3761</v>
      </c>
      <c r="U250" s="592">
        <v>7.0000000000000007E-2</v>
      </c>
      <c r="V250" s="571">
        <v>1659.5</v>
      </c>
      <c r="W250" s="559">
        <v>300</v>
      </c>
      <c r="X250" s="513">
        <v>300</v>
      </c>
      <c r="Y250" s="514" t="s">
        <v>3240</v>
      </c>
      <c r="Z250" s="362">
        <v>2.5649999999999999</v>
      </c>
    </row>
    <row r="251" spans="1:26" ht="39" customHeight="1">
      <c r="A251" s="250">
        <v>249</v>
      </c>
      <c r="B251" s="30">
        <v>2013</v>
      </c>
      <c r="C251" s="88">
        <v>41358</v>
      </c>
      <c r="D251" s="252">
        <v>41358</v>
      </c>
      <c r="E251" s="193" t="s">
        <v>169</v>
      </c>
      <c r="F251" s="203">
        <v>20090</v>
      </c>
      <c r="G251" s="207" t="s">
        <v>2783</v>
      </c>
      <c r="H251" s="2"/>
      <c r="I251" s="751">
        <v>70</v>
      </c>
      <c r="J251" s="193" t="s">
        <v>3099</v>
      </c>
      <c r="K251" s="203" t="s">
        <v>87</v>
      </c>
      <c r="L251" s="26">
        <v>495101382</v>
      </c>
      <c r="M251" s="192"/>
      <c r="N251" s="476" t="s">
        <v>3740</v>
      </c>
      <c r="O251" s="710" t="s">
        <v>410</v>
      </c>
      <c r="P251" s="709" t="s">
        <v>3670</v>
      </c>
      <c r="Q251" s="191"/>
      <c r="R251" s="563">
        <v>1282</v>
      </c>
      <c r="S251" s="530">
        <v>1549.06</v>
      </c>
      <c r="T251" s="191">
        <v>341.38</v>
      </c>
      <c r="U251" s="592">
        <v>7.0000000000000007E-2</v>
      </c>
      <c r="V251" s="572">
        <v>2159.0100000000002</v>
      </c>
      <c r="W251" s="559">
        <v>300</v>
      </c>
      <c r="X251" s="513">
        <v>300</v>
      </c>
      <c r="Y251" s="514" t="s">
        <v>3240</v>
      </c>
      <c r="Z251" s="362">
        <v>2.5649999999999999</v>
      </c>
    </row>
    <row r="252" spans="1:26" ht="39" customHeight="1">
      <c r="A252" s="250">
        <v>250</v>
      </c>
      <c r="B252" s="30">
        <v>2013</v>
      </c>
      <c r="C252" s="88">
        <v>41299</v>
      </c>
      <c r="D252" s="252">
        <v>41299</v>
      </c>
      <c r="E252" s="193" t="s">
        <v>169</v>
      </c>
      <c r="F252" s="203">
        <v>20090</v>
      </c>
      <c r="G252" s="207" t="s">
        <v>2784</v>
      </c>
      <c r="H252" s="2"/>
      <c r="I252" s="751">
        <v>120</v>
      </c>
      <c r="J252" s="193" t="s">
        <v>3100</v>
      </c>
      <c r="K252" s="484" t="s">
        <v>444</v>
      </c>
      <c r="L252" s="26">
        <v>622238225</v>
      </c>
      <c r="M252" s="192"/>
      <c r="N252" s="203" t="s">
        <v>3740</v>
      </c>
      <c r="O252" s="710" t="s">
        <v>410</v>
      </c>
      <c r="P252" s="709" t="s">
        <v>3670</v>
      </c>
      <c r="Q252" s="191"/>
      <c r="R252" s="563">
        <v>1255</v>
      </c>
      <c r="S252" s="530">
        <v>1756.72</v>
      </c>
      <c r="T252" s="191">
        <v>321.77999999999997</v>
      </c>
      <c r="U252" s="592">
        <v>7.0000000000000007E-2</v>
      </c>
      <c r="V252" s="572">
        <v>2223.9899999999998</v>
      </c>
      <c r="W252" s="559">
        <v>300</v>
      </c>
      <c r="X252" s="513">
        <v>300</v>
      </c>
      <c r="Y252" s="514" t="s">
        <v>3240</v>
      </c>
      <c r="Z252" s="362">
        <v>2.5649999999999999</v>
      </c>
    </row>
    <row r="253" spans="1:26" ht="39" customHeight="1">
      <c r="A253" s="250">
        <v>251</v>
      </c>
      <c r="B253" s="30">
        <v>2013</v>
      </c>
      <c r="C253" s="88">
        <v>41354</v>
      </c>
      <c r="D253" s="252">
        <v>41354</v>
      </c>
      <c r="E253" s="193" t="s">
        <v>169</v>
      </c>
      <c r="F253" s="203">
        <v>20167</v>
      </c>
      <c r="G253" s="207" t="s">
        <v>2785</v>
      </c>
      <c r="H253" s="2"/>
      <c r="I253" s="751">
        <v>70</v>
      </c>
      <c r="J253" s="193" t="s">
        <v>3101</v>
      </c>
      <c r="K253" s="203" t="s">
        <v>275</v>
      </c>
      <c r="L253" s="26">
        <v>495253478</v>
      </c>
      <c r="M253" s="650" t="s">
        <v>3748</v>
      </c>
      <c r="N253" s="539" t="s">
        <v>392</v>
      </c>
      <c r="O253" s="710" t="s">
        <v>410</v>
      </c>
      <c r="P253" s="709" t="s">
        <v>3670</v>
      </c>
      <c r="Q253" s="191"/>
      <c r="R253" s="2325">
        <v>1728.97</v>
      </c>
      <c r="S253" s="2326"/>
      <c r="T253" s="2327"/>
      <c r="U253" s="592">
        <v>7.0000000000000007E-2</v>
      </c>
      <c r="V253" s="572">
        <v>1850</v>
      </c>
      <c r="W253" s="559">
        <v>300</v>
      </c>
      <c r="X253" s="513">
        <v>300</v>
      </c>
      <c r="Y253" s="514" t="s">
        <v>3240</v>
      </c>
      <c r="Z253" s="362">
        <v>2.5649999999999999</v>
      </c>
    </row>
    <row r="254" spans="1:26" ht="39" customHeight="1">
      <c r="A254" s="250">
        <v>252</v>
      </c>
      <c r="B254" s="30">
        <v>2013</v>
      </c>
      <c r="C254" s="88">
        <v>41362</v>
      </c>
      <c r="D254" s="252">
        <v>41362</v>
      </c>
      <c r="E254" s="193" t="s">
        <v>169</v>
      </c>
      <c r="F254" s="203">
        <v>20000</v>
      </c>
      <c r="G254" s="207" t="s">
        <v>2786</v>
      </c>
      <c r="H254" s="2"/>
      <c r="I254" s="751">
        <v>90</v>
      </c>
      <c r="J254" s="193" t="s">
        <v>3102</v>
      </c>
      <c r="K254" s="203" t="s">
        <v>2334</v>
      </c>
      <c r="L254" s="26">
        <v>495232221</v>
      </c>
      <c r="M254" s="192"/>
      <c r="N254" s="539" t="s">
        <v>392</v>
      </c>
      <c r="O254" s="710" t="s">
        <v>410</v>
      </c>
      <c r="P254" s="712" t="s">
        <v>3749</v>
      </c>
      <c r="Q254" s="191"/>
      <c r="R254" s="563">
        <v>1822.43</v>
      </c>
      <c r="S254" s="707" t="s">
        <v>3761</v>
      </c>
      <c r="T254" s="707" t="s">
        <v>3761</v>
      </c>
      <c r="U254" s="592">
        <v>7.0000000000000007E-2</v>
      </c>
      <c r="V254" s="572">
        <v>1950</v>
      </c>
      <c r="W254" s="559">
        <v>300</v>
      </c>
      <c r="X254" s="513">
        <v>300</v>
      </c>
      <c r="Y254" s="514" t="s">
        <v>3240</v>
      </c>
      <c r="Z254" s="362">
        <v>2.5649999999999999</v>
      </c>
    </row>
    <row r="255" spans="1:26" ht="39" customHeight="1">
      <c r="A255" s="250">
        <v>253</v>
      </c>
      <c r="B255" s="30">
        <v>2013</v>
      </c>
      <c r="C255" s="88">
        <v>41375</v>
      </c>
      <c r="D255" s="252">
        <v>41375</v>
      </c>
      <c r="E255" s="193" t="s">
        <v>169</v>
      </c>
      <c r="F255" s="203">
        <v>20090</v>
      </c>
      <c r="G255" s="207" t="s">
        <v>2787</v>
      </c>
      <c r="H255" s="2"/>
      <c r="I255" s="751">
        <v>47</v>
      </c>
      <c r="J255" s="193" t="s">
        <v>335</v>
      </c>
      <c r="K255" s="203" t="s">
        <v>145</v>
      </c>
      <c r="L255" s="26">
        <v>495261382</v>
      </c>
      <c r="M255" s="192"/>
      <c r="N255" s="680" t="s">
        <v>3657</v>
      </c>
      <c r="O255" s="710" t="s">
        <v>410</v>
      </c>
      <c r="P255" s="712" t="s">
        <v>3735</v>
      </c>
      <c r="Q255" s="191"/>
      <c r="R255" s="2325">
        <v>1728</v>
      </c>
      <c r="S255" s="2326"/>
      <c r="T255" s="2327"/>
      <c r="U255" s="592">
        <v>7.0000000000000007E-2</v>
      </c>
      <c r="V255" s="572">
        <v>1848.96</v>
      </c>
      <c r="W255" s="559">
        <v>300</v>
      </c>
      <c r="X255" s="513">
        <v>300</v>
      </c>
      <c r="Y255" s="514" t="s">
        <v>3240</v>
      </c>
      <c r="Z255" s="362">
        <v>2.5649999999999999</v>
      </c>
    </row>
    <row r="256" spans="1:26" ht="39" customHeight="1">
      <c r="A256" s="250">
        <v>254</v>
      </c>
      <c r="B256" s="30">
        <v>2013</v>
      </c>
      <c r="C256" s="88">
        <v>41373</v>
      </c>
      <c r="D256" s="252">
        <v>41373</v>
      </c>
      <c r="E256" s="193" t="s">
        <v>169</v>
      </c>
      <c r="F256" s="203">
        <v>20000</v>
      </c>
      <c r="G256" s="207" t="s">
        <v>2788</v>
      </c>
      <c r="H256" s="2"/>
      <c r="I256" s="751">
        <v>90</v>
      </c>
      <c r="J256" s="193" t="s">
        <v>3103</v>
      </c>
      <c r="K256" s="203" t="s">
        <v>113</v>
      </c>
      <c r="L256" s="26">
        <v>495218897</v>
      </c>
      <c r="M256" s="192"/>
      <c r="N256" s="680" t="s">
        <v>3657</v>
      </c>
      <c r="O256" s="710" t="s">
        <v>410</v>
      </c>
      <c r="P256" s="712" t="s">
        <v>3735</v>
      </c>
      <c r="Q256" s="191"/>
      <c r="R256" s="2325">
        <v>1728</v>
      </c>
      <c r="S256" s="2326"/>
      <c r="T256" s="2327"/>
      <c r="U256" s="592">
        <v>7.0000000000000007E-2</v>
      </c>
      <c r="V256" s="572">
        <v>1848.96</v>
      </c>
      <c r="W256" s="559">
        <v>300</v>
      </c>
      <c r="X256" s="513">
        <v>300</v>
      </c>
      <c r="Y256" s="514" t="s">
        <v>3240</v>
      </c>
      <c r="Z256" s="362">
        <v>2.5649999999999999</v>
      </c>
    </row>
    <row r="257" spans="1:26" ht="39" customHeight="1">
      <c r="A257" s="250">
        <v>255</v>
      </c>
      <c r="B257" s="30">
        <v>2013</v>
      </c>
      <c r="C257" s="88">
        <v>41353</v>
      </c>
      <c r="D257" s="252">
        <v>41353</v>
      </c>
      <c r="E257" s="193" t="s">
        <v>169</v>
      </c>
      <c r="F257" s="203">
        <v>20090</v>
      </c>
      <c r="G257" s="207" t="s">
        <v>2789</v>
      </c>
      <c r="H257" s="2"/>
      <c r="I257" s="751">
        <v>95</v>
      </c>
      <c r="J257" s="193" t="s">
        <v>3104</v>
      </c>
      <c r="K257" s="203" t="s">
        <v>213</v>
      </c>
      <c r="L257" s="26">
        <v>603019280</v>
      </c>
      <c r="M257" s="192"/>
      <c r="N257" s="680" t="s">
        <v>3657</v>
      </c>
      <c r="O257" s="710" t="s">
        <v>410</v>
      </c>
      <c r="P257" s="712" t="s">
        <v>3735</v>
      </c>
      <c r="Q257" s="191"/>
      <c r="R257" s="2325">
        <v>1728</v>
      </c>
      <c r="S257" s="2326"/>
      <c r="T257" s="2327"/>
      <c r="U257" s="592">
        <v>7.0000000000000007E-2</v>
      </c>
      <c r="V257" s="572">
        <v>1848.96</v>
      </c>
      <c r="W257" s="559">
        <v>300</v>
      </c>
      <c r="X257" s="513">
        <v>300</v>
      </c>
      <c r="Y257" s="514" t="s">
        <v>3240</v>
      </c>
      <c r="Z257" s="362">
        <v>2.5649999999999999</v>
      </c>
    </row>
    <row r="258" spans="1:26" ht="39" customHeight="1">
      <c r="A258" s="250">
        <v>256</v>
      </c>
      <c r="B258" s="30">
        <v>2013</v>
      </c>
      <c r="C258" s="88">
        <v>41345</v>
      </c>
      <c r="D258" s="252">
        <v>41345</v>
      </c>
      <c r="E258" s="193" t="s">
        <v>169</v>
      </c>
      <c r="F258" s="203">
        <v>20000</v>
      </c>
      <c r="G258" s="207" t="s">
        <v>2790</v>
      </c>
      <c r="H258" s="2"/>
      <c r="I258" s="751">
        <v>75</v>
      </c>
      <c r="J258" s="193" t="s">
        <v>3105</v>
      </c>
      <c r="K258" s="203" t="s">
        <v>368</v>
      </c>
      <c r="L258" s="26">
        <v>682441576</v>
      </c>
      <c r="M258" s="650" t="s">
        <v>3750</v>
      </c>
      <c r="N258" s="680" t="s">
        <v>3657</v>
      </c>
      <c r="O258" s="710" t="s">
        <v>410</v>
      </c>
      <c r="P258" s="712" t="s">
        <v>3735</v>
      </c>
      <c r="Q258" s="191"/>
      <c r="R258" s="2325">
        <v>1728</v>
      </c>
      <c r="S258" s="2326"/>
      <c r="T258" s="2327"/>
      <c r="U258" s="592">
        <v>7.0000000000000007E-2</v>
      </c>
      <c r="V258" s="572">
        <v>1848.96</v>
      </c>
      <c r="W258" s="559">
        <v>300</v>
      </c>
      <c r="X258" s="513">
        <v>300</v>
      </c>
      <c r="Y258" s="514" t="s">
        <v>3240</v>
      </c>
      <c r="Z258" s="362">
        <v>2.5649999999999999</v>
      </c>
    </row>
    <row r="259" spans="1:26" ht="39" customHeight="1">
      <c r="A259" s="250">
        <v>257</v>
      </c>
      <c r="B259" s="30">
        <v>2013</v>
      </c>
      <c r="C259" s="88">
        <v>41332</v>
      </c>
      <c r="D259" s="252">
        <v>41332</v>
      </c>
      <c r="E259" s="193" t="s">
        <v>169</v>
      </c>
      <c r="F259" s="203">
        <v>20000</v>
      </c>
      <c r="G259" s="207" t="s">
        <v>2791</v>
      </c>
      <c r="H259" s="2"/>
      <c r="I259" s="751">
        <v>90</v>
      </c>
      <c r="J259" s="193" t="s">
        <v>330</v>
      </c>
      <c r="K259" s="203" t="s">
        <v>671</v>
      </c>
      <c r="L259" s="26">
        <v>611657692</v>
      </c>
      <c r="M259" s="651"/>
      <c r="N259" s="145" t="s">
        <v>3751</v>
      </c>
      <c r="O259" s="710" t="s">
        <v>410</v>
      </c>
      <c r="P259" s="711" t="s">
        <v>3660</v>
      </c>
      <c r="Q259" s="191"/>
      <c r="R259" s="2325">
        <v>2209.35</v>
      </c>
      <c r="S259" s="2326"/>
      <c r="T259" s="2327"/>
      <c r="U259" s="591">
        <v>7.0000000000000007E-2</v>
      </c>
      <c r="V259" s="571">
        <v>2364</v>
      </c>
      <c r="W259" s="559">
        <v>300</v>
      </c>
      <c r="X259" s="513">
        <v>300</v>
      </c>
      <c r="Y259" s="514" t="s">
        <v>3240</v>
      </c>
      <c r="Z259" s="362">
        <v>2.5649999999999999</v>
      </c>
    </row>
    <row r="260" spans="1:26" ht="39" customHeight="1">
      <c r="A260" s="250">
        <v>258</v>
      </c>
      <c r="B260" s="30">
        <v>2013</v>
      </c>
      <c r="C260" s="88">
        <v>41340</v>
      </c>
      <c r="D260" s="252">
        <v>41340</v>
      </c>
      <c r="E260" s="193" t="s">
        <v>296</v>
      </c>
      <c r="F260" s="203">
        <v>20117</v>
      </c>
      <c r="G260" s="207" t="s">
        <v>2792</v>
      </c>
      <c r="H260" s="2"/>
      <c r="I260" s="751">
        <v>120</v>
      </c>
      <c r="J260" s="193" t="s">
        <v>3106</v>
      </c>
      <c r="K260" s="203" t="s">
        <v>473</v>
      </c>
      <c r="L260" s="26">
        <v>495284585</v>
      </c>
      <c r="M260" s="700" t="s">
        <v>3752</v>
      </c>
      <c r="N260" s="145" t="s">
        <v>3751</v>
      </c>
      <c r="O260" s="145" t="s">
        <v>410</v>
      </c>
      <c r="P260" s="709" t="s">
        <v>3722</v>
      </c>
      <c r="Q260" s="191"/>
      <c r="R260" s="2325">
        <v>2940</v>
      </c>
      <c r="S260" s="2326"/>
      <c r="T260" s="2327"/>
      <c r="U260" s="705">
        <v>7.0000000000000007E-2</v>
      </c>
      <c r="V260" s="706">
        <v>3145.8</v>
      </c>
      <c r="W260" s="559">
        <v>300</v>
      </c>
      <c r="X260" s="513">
        <v>300</v>
      </c>
      <c r="Y260" s="514" t="s">
        <v>3240</v>
      </c>
      <c r="Z260" s="362">
        <v>2.5649999999999999</v>
      </c>
    </row>
    <row r="261" spans="1:26" ht="39" customHeight="1">
      <c r="A261" s="250">
        <v>259</v>
      </c>
      <c r="B261" s="30">
        <v>2013</v>
      </c>
      <c r="C261" s="88">
        <v>41367</v>
      </c>
      <c r="D261" s="252">
        <v>41367</v>
      </c>
      <c r="E261" s="193" t="s">
        <v>169</v>
      </c>
      <c r="F261" s="203">
        <v>20090</v>
      </c>
      <c r="G261" s="207" t="s">
        <v>2793</v>
      </c>
      <c r="H261" s="2"/>
      <c r="I261" s="751">
        <v>90</v>
      </c>
      <c r="J261" s="193" t="s">
        <v>3107</v>
      </c>
      <c r="K261" s="203" t="s">
        <v>622</v>
      </c>
      <c r="L261" s="26">
        <v>495220434</v>
      </c>
      <c r="M261" s="192"/>
      <c r="N261" s="145" t="s">
        <v>3751</v>
      </c>
      <c r="O261" s="145" t="s">
        <v>410</v>
      </c>
      <c r="P261" s="709" t="s">
        <v>3722</v>
      </c>
      <c r="Q261" s="191"/>
      <c r="R261" s="2325">
        <v>2100</v>
      </c>
      <c r="S261" s="2326"/>
      <c r="T261" s="2327"/>
      <c r="U261" s="592">
        <v>7.0000000000000007E-2</v>
      </c>
      <c r="V261" s="572">
        <v>2247</v>
      </c>
      <c r="W261" s="559">
        <v>300</v>
      </c>
      <c r="X261" s="513">
        <v>300</v>
      </c>
      <c r="Y261" s="514" t="s">
        <v>3240</v>
      </c>
      <c r="Z261" s="362">
        <v>2.5649999999999999</v>
      </c>
    </row>
    <row r="262" spans="1:26" ht="39" customHeight="1">
      <c r="A262" s="250">
        <v>260</v>
      </c>
      <c r="B262" s="30">
        <v>2013</v>
      </c>
      <c r="C262" s="88">
        <v>41348</v>
      </c>
      <c r="D262" s="252">
        <v>41348</v>
      </c>
      <c r="E262" s="193" t="s">
        <v>169</v>
      </c>
      <c r="F262" s="203">
        <v>20000</v>
      </c>
      <c r="G262" s="207" t="s">
        <v>400</v>
      </c>
      <c r="H262" s="2"/>
      <c r="I262" s="751">
        <v>75</v>
      </c>
      <c r="J262" s="193" t="s">
        <v>3108</v>
      </c>
      <c r="K262" s="203"/>
      <c r="L262" s="26">
        <v>495504060</v>
      </c>
      <c r="M262" s="192"/>
      <c r="N262" s="143" t="s">
        <v>3653</v>
      </c>
      <c r="O262" s="145" t="s">
        <v>410</v>
      </c>
      <c r="P262" s="709" t="s">
        <v>3663</v>
      </c>
      <c r="Q262" s="191"/>
      <c r="R262" s="2325">
        <v>1682.24</v>
      </c>
      <c r="S262" s="2326"/>
      <c r="T262" s="2327"/>
      <c r="U262" s="592">
        <v>7.0000000000000007E-2</v>
      </c>
      <c r="V262" s="572">
        <v>1800</v>
      </c>
      <c r="W262" s="559">
        <v>300</v>
      </c>
      <c r="X262" s="513">
        <v>300</v>
      </c>
      <c r="Y262" s="514" t="s">
        <v>3240</v>
      </c>
      <c r="Z262" s="362">
        <v>2.5649999999999999</v>
      </c>
    </row>
    <row r="263" spans="1:26" ht="39" customHeight="1">
      <c r="A263" s="250">
        <v>261</v>
      </c>
      <c r="B263" s="30">
        <v>2013</v>
      </c>
      <c r="C263" s="88">
        <v>41361</v>
      </c>
      <c r="D263" s="252">
        <v>41361</v>
      </c>
      <c r="E263" s="193" t="s">
        <v>2549</v>
      </c>
      <c r="F263" s="203">
        <v>20167</v>
      </c>
      <c r="G263" s="207" t="s">
        <v>2794</v>
      </c>
      <c r="H263" s="2"/>
      <c r="I263" s="751">
        <v>70</v>
      </c>
      <c r="J263" s="193" t="s">
        <v>3109</v>
      </c>
      <c r="K263" s="203" t="s">
        <v>87</v>
      </c>
      <c r="L263" s="26">
        <v>626872613</v>
      </c>
      <c r="M263" s="192"/>
      <c r="N263" s="143" t="s">
        <v>3653</v>
      </c>
      <c r="O263" s="145" t="s">
        <v>410</v>
      </c>
      <c r="P263" s="709" t="s">
        <v>3663</v>
      </c>
      <c r="Q263" s="191"/>
      <c r="R263" s="2325">
        <v>1682.24</v>
      </c>
      <c r="S263" s="2326"/>
      <c r="T263" s="2327"/>
      <c r="U263" s="592">
        <v>7.0000000000000007E-2</v>
      </c>
      <c r="V263" s="572">
        <v>1800</v>
      </c>
      <c r="W263" s="559">
        <v>300</v>
      </c>
      <c r="X263" s="513">
        <v>300</v>
      </c>
      <c r="Y263" s="514" t="s">
        <v>3240</v>
      </c>
      <c r="Z263" s="362">
        <v>2.5649999999999999</v>
      </c>
    </row>
    <row r="264" spans="1:26" ht="39" customHeight="1">
      <c r="A264" s="250">
        <v>262</v>
      </c>
      <c r="B264" s="30">
        <v>2013</v>
      </c>
      <c r="C264" s="88">
        <v>41361</v>
      </c>
      <c r="D264" s="252">
        <v>41361</v>
      </c>
      <c r="E264" s="193" t="s">
        <v>169</v>
      </c>
      <c r="F264" s="203">
        <v>20000</v>
      </c>
      <c r="G264" s="207" t="s">
        <v>2795</v>
      </c>
      <c r="H264" s="2"/>
      <c r="I264" s="751">
        <v>125</v>
      </c>
      <c r="J264" s="193" t="s">
        <v>3110</v>
      </c>
      <c r="K264" s="203" t="s">
        <v>194</v>
      </c>
      <c r="L264" s="26">
        <v>616196273</v>
      </c>
      <c r="M264" s="538"/>
      <c r="N264" s="145" t="s">
        <v>3753</v>
      </c>
      <c r="O264" s="710" t="s">
        <v>410</v>
      </c>
      <c r="P264" s="709" t="s">
        <v>3754</v>
      </c>
      <c r="Q264" s="191"/>
      <c r="R264" s="563">
        <v>1224</v>
      </c>
      <c r="S264" s="530">
        <v>1426.48</v>
      </c>
      <c r="T264" s="191">
        <v>380</v>
      </c>
      <c r="U264" s="592">
        <v>7.0000000000000007E-2</v>
      </c>
      <c r="V264" s="572">
        <v>1932.93</v>
      </c>
      <c r="W264" s="559">
        <v>300</v>
      </c>
      <c r="X264" s="513">
        <v>300</v>
      </c>
      <c r="Y264" s="514" t="s">
        <v>3240</v>
      </c>
      <c r="Z264" s="362">
        <v>2.5649999999999999</v>
      </c>
    </row>
    <row r="265" spans="1:26" ht="39" customHeight="1">
      <c r="A265" s="250">
        <v>263</v>
      </c>
      <c r="B265" s="30">
        <v>2013</v>
      </c>
      <c r="C265" s="88">
        <v>41313</v>
      </c>
      <c r="D265" s="252">
        <v>41313</v>
      </c>
      <c r="E265" s="193" t="s">
        <v>169</v>
      </c>
      <c r="F265" s="203">
        <v>20000</v>
      </c>
      <c r="G265" s="207" t="s">
        <v>2796</v>
      </c>
      <c r="H265" s="2"/>
      <c r="I265" s="751">
        <v>125</v>
      </c>
      <c r="J265" s="193" t="s">
        <v>3111</v>
      </c>
      <c r="K265" s="203" t="s">
        <v>213</v>
      </c>
      <c r="L265" s="26">
        <v>685707631</v>
      </c>
      <c r="M265" s="538"/>
      <c r="N265" s="145" t="s">
        <v>391</v>
      </c>
      <c r="O265" s="710" t="s">
        <v>410</v>
      </c>
      <c r="P265" s="709" t="s">
        <v>3660</v>
      </c>
      <c r="Q265" s="191"/>
      <c r="R265" s="2325">
        <v>2450</v>
      </c>
      <c r="S265" s="2326"/>
      <c r="T265" s="2327"/>
      <c r="U265" s="592">
        <v>7.0000000000000007E-2</v>
      </c>
      <c r="V265" s="572">
        <v>2621.5</v>
      </c>
      <c r="W265" s="559">
        <v>300</v>
      </c>
      <c r="X265" s="513">
        <v>300</v>
      </c>
      <c r="Y265" s="514" t="s">
        <v>3240</v>
      </c>
      <c r="Z265" s="362">
        <v>2.5649999999999999</v>
      </c>
    </row>
    <row r="266" spans="1:26" ht="39" customHeight="1">
      <c r="A266" s="250">
        <v>264</v>
      </c>
      <c r="B266" s="30">
        <v>2013</v>
      </c>
      <c r="C266" s="88">
        <v>41367</v>
      </c>
      <c r="D266" s="252">
        <v>41367</v>
      </c>
      <c r="E266" s="193" t="s">
        <v>169</v>
      </c>
      <c r="F266" s="203">
        <v>20090</v>
      </c>
      <c r="G266" s="207" t="s">
        <v>2797</v>
      </c>
      <c r="H266" s="2"/>
      <c r="I266" s="751">
        <v>150</v>
      </c>
      <c r="J266" s="193" t="s">
        <v>3112</v>
      </c>
      <c r="K266" s="203" t="s">
        <v>1792</v>
      </c>
      <c r="L266" s="26">
        <v>495231109</v>
      </c>
      <c r="M266" s="192"/>
      <c r="N266" s="145" t="s">
        <v>3726</v>
      </c>
      <c r="O266" s="710" t="s">
        <v>410</v>
      </c>
      <c r="P266" s="709" t="s">
        <v>3755</v>
      </c>
      <c r="Q266" s="191"/>
      <c r="R266" s="563">
        <v>6780.13</v>
      </c>
      <c r="S266" s="707" t="s">
        <v>3761</v>
      </c>
      <c r="T266" s="191">
        <v>1061</v>
      </c>
      <c r="U266" s="592">
        <v>7.0000000000000007E-2</v>
      </c>
      <c r="V266" s="572">
        <v>8390</v>
      </c>
      <c r="W266" s="559">
        <v>300</v>
      </c>
      <c r="X266" s="513">
        <v>300</v>
      </c>
      <c r="Y266" s="514" t="s">
        <v>3240</v>
      </c>
      <c r="Z266" s="362">
        <v>2.5649999999999999</v>
      </c>
    </row>
    <row r="267" spans="1:26" ht="39" customHeight="1">
      <c r="A267" s="250">
        <v>265</v>
      </c>
      <c r="B267" s="30">
        <v>2013</v>
      </c>
      <c r="C267" s="88">
        <v>41379</v>
      </c>
      <c r="D267" s="252">
        <v>41379</v>
      </c>
      <c r="E267" s="193" t="s">
        <v>246</v>
      </c>
      <c r="F267" s="203">
        <v>20137</v>
      </c>
      <c r="G267" s="207" t="s">
        <v>2798</v>
      </c>
      <c r="H267" s="2"/>
      <c r="I267" s="751">
        <v>140</v>
      </c>
      <c r="J267" s="193" t="s">
        <v>1556</v>
      </c>
      <c r="K267" s="203" t="s">
        <v>3113</v>
      </c>
      <c r="L267" s="26">
        <v>615774297</v>
      </c>
      <c r="M267" s="192"/>
      <c r="N267" s="207" t="s">
        <v>3731</v>
      </c>
      <c r="O267" s="710" t="s">
        <v>410</v>
      </c>
      <c r="P267" s="709" t="s">
        <v>3739</v>
      </c>
      <c r="Q267" s="191"/>
      <c r="R267" s="563">
        <v>2220</v>
      </c>
      <c r="S267" s="707" t="s">
        <v>3761</v>
      </c>
      <c r="T267" s="191">
        <v>400</v>
      </c>
      <c r="U267" s="592">
        <v>7.0000000000000007E-2</v>
      </c>
      <c r="V267" s="572">
        <v>2803</v>
      </c>
      <c r="W267" s="559">
        <v>450</v>
      </c>
      <c r="X267" s="513">
        <v>450</v>
      </c>
      <c r="Y267" s="514" t="s">
        <v>3240</v>
      </c>
      <c r="Z267" s="362">
        <v>2.5649999999999999</v>
      </c>
    </row>
    <row r="268" spans="1:26" ht="39" customHeight="1">
      <c r="A268" s="250">
        <v>266</v>
      </c>
      <c r="B268" s="30">
        <v>2013</v>
      </c>
      <c r="C268" s="88">
        <v>41372</v>
      </c>
      <c r="D268" s="252">
        <v>41372</v>
      </c>
      <c r="E268" s="193" t="s">
        <v>2550</v>
      </c>
      <c r="F268" s="203">
        <v>20135</v>
      </c>
      <c r="G268" s="207" t="s">
        <v>2799</v>
      </c>
      <c r="H268" s="2"/>
      <c r="I268" s="751">
        <v>125</v>
      </c>
      <c r="J268" s="193" t="s">
        <v>3114</v>
      </c>
      <c r="K268" s="203" t="s">
        <v>363</v>
      </c>
      <c r="L268" s="26">
        <v>495715458</v>
      </c>
      <c r="M268" s="192"/>
      <c r="N268" s="145" t="s">
        <v>3652</v>
      </c>
      <c r="O268" s="710" t="s">
        <v>410</v>
      </c>
      <c r="P268" s="709" t="s">
        <v>552</v>
      </c>
      <c r="Q268" s="191"/>
      <c r="R268" s="563">
        <v>2253</v>
      </c>
      <c r="S268" s="530">
        <v>2798</v>
      </c>
      <c r="T268" s="191">
        <v>680</v>
      </c>
      <c r="U268" s="592">
        <v>7.0000000000000007E-2</v>
      </c>
      <c r="V268" s="572">
        <v>3507.46</v>
      </c>
      <c r="W268" s="559">
        <v>300</v>
      </c>
      <c r="X268" s="513">
        <v>300</v>
      </c>
      <c r="Y268" s="514" t="s">
        <v>3240</v>
      </c>
      <c r="Z268" s="362">
        <v>2.5649999999999999</v>
      </c>
    </row>
    <row r="269" spans="1:26" ht="39" customHeight="1">
      <c r="A269" s="250">
        <v>267</v>
      </c>
      <c r="B269" s="30">
        <v>2013</v>
      </c>
      <c r="C269" s="88">
        <v>41388</v>
      </c>
      <c r="D269" s="252">
        <v>41388</v>
      </c>
      <c r="E269" s="193" t="s">
        <v>296</v>
      </c>
      <c r="F269" s="203">
        <v>20117</v>
      </c>
      <c r="G269" s="207" t="s">
        <v>2800</v>
      </c>
      <c r="H269" s="2"/>
      <c r="I269" s="751">
        <v>155</v>
      </c>
      <c r="J269" s="193" t="s">
        <v>3115</v>
      </c>
      <c r="K269" s="203" t="s">
        <v>605</v>
      </c>
      <c r="L269" s="26">
        <v>495251326</v>
      </c>
      <c r="M269" s="192"/>
      <c r="N269" s="539" t="s">
        <v>3655</v>
      </c>
      <c r="O269" s="710" t="s">
        <v>410</v>
      </c>
      <c r="P269" s="709" t="s">
        <v>3736</v>
      </c>
      <c r="Q269" s="191"/>
      <c r="R269" s="563">
        <v>2441</v>
      </c>
      <c r="S269" s="530">
        <v>2606</v>
      </c>
      <c r="T269" s="191">
        <v>500</v>
      </c>
      <c r="U269" s="592">
        <v>7.0000000000000007E-2</v>
      </c>
      <c r="V269" s="572">
        <v>3323.42</v>
      </c>
      <c r="W269" s="559">
        <v>300</v>
      </c>
      <c r="X269" s="513">
        <v>300</v>
      </c>
      <c r="Y269" s="514" t="s">
        <v>3240</v>
      </c>
      <c r="Z269" s="362">
        <v>2.5649999999999999</v>
      </c>
    </row>
    <row r="270" spans="1:26" ht="39" customHeight="1">
      <c r="A270" s="250">
        <v>268</v>
      </c>
      <c r="B270" s="30">
        <v>2013</v>
      </c>
      <c r="C270" s="88">
        <v>41368</v>
      </c>
      <c r="D270" s="252">
        <v>41368</v>
      </c>
      <c r="E270" s="193" t="s">
        <v>2551</v>
      </c>
      <c r="F270" s="203">
        <v>20139</v>
      </c>
      <c r="G270" s="207" t="s">
        <v>2801</v>
      </c>
      <c r="H270" s="2"/>
      <c r="I270" s="751">
        <v>142</v>
      </c>
      <c r="J270" s="193" t="s">
        <v>3116</v>
      </c>
      <c r="K270" s="203" t="s">
        <v>3117</v>
      </c>
      <c r="L270" s="26">
        <v>495289440</v>
      </c>
      <c r="M270" s="192"/>
      <c r="N270" s="539" t="s">
        <v>3655</v>
      </c>
      <c r="O270" s="710" t="s">
        <v>410</v>
      </c>
      <c r="P270" s="709" t="s">
        <v>3736</v>
      </c>
      <c r="Q270" s="191"/>
      <c r="R270" s="563">
        <v>2558</v>
      </c>
      <c r="S270" s="530">
        <v>2870</v>
      </c>
      <c r="T270" s="530">
        <v>500</v>
      </c>
      <c r="U270" s="592">
        <v>7.0000000000000007E-2</v>
      </c>
      <c r="V270" s="572">
        <v>3605.9</v>
      </c>
      <c r="W270" s="559">
        <v>300</v>
      </c>
      <c r="X270" s="513">
        <v>300</v>
      </c>
      <c r="Y270" s="514" t="s">
        <v>3240</v>
      </c>
      <c r="Z270" s="362">
        <v>2.5649999999999999</v>
      </c>
    </row>
    <row r="271" spans="1:26" ht="39" customHeight="1">
      <c r="A271" s="250">
        <v>269</v>
      </c>
      <c r="B271" s="30">
        <v>2013</v>
      </c>
      <c r="C271" s="88">
        <v>41325</v>
      </c>
      <c r="D271" s="252">
        <v>41325</v>
      </c>
      <c r="E271" s="193" t="s">
        <v>169</v>
      </c>
      <c r="F271" s="203">
        <v>20000</v>
      </c>
      <c r="G271" s="207" t="s">
        <v>2746</v>
      </c>
      <c r="H271" s="2"/>
      <c r="I271" s="751">
        <v>55</v>
      </c>
      <c r="J271" s="193" t="s">
        <v>67</v>
      </c>
      <c r="K271" s="203" t="s">
        <v>349</v>
      </c>
      <c r="L271" s="26">
        <v>495211800</v>
      </c>
      <c r="M271" s="192"/>
      <c r="N271" s="145" t="s">
        <v>3655</v>
      </c>
      <c r="O271" s="145" t="s">
        <v>410</v>
      </c>
      <c r="P271" s="709" t="s">
        <v>3728</v>
      </c>
      <c r="Q271" s="191"/>
      <c r="R271" s="2325">
        <v>1696.26</v>
      </c>
      <c r="S271" s="2326"/>
      <c r="T271" s="2327"/>
      <c r="U271" s="592">
        <v>7.0000000000000007E-2</v>
      </c>
      <c r="V271" s="572">
        <v>1815</v>
      </c>
      <c r="W271" s="559">
        <v>300</v>
      </c>
      <c r="X271" s="513">
        <v>300</v>
      </c>
      <c r="Y271" s="514" t="s">
        <v>3240</v>
      </c>
      <c r="Z271" s="362">
        <v>2.5649999999999999</v>
      </c>
    </row>
    <row r="272" spans="1:26" ht="39" customHeight="1">
      <c r="A272" s="250">
        <v>270</v>
      </c>
      <c r="B272" s="30">
        <v>2013</v>
      </c>
      <c r="C272" s="88">
        <v>41347</v>
      </c>
      <c r="D272" s="252">
        <v>41347</v>
      </c>
      <c r="E272" s="193" t="s">
        <v>169</v>
      </c>
      <c r="F272" s="203">
        <v>20000</v>
      </c>
      <c r="G272" s="207" t="s">
        <v>2746</v>
      </c>
      <c r="H272" s="2"/>
      <c r="I272" s="751">
        <v>70</v>
      </c>
      <c r="J272" s="193" t="s">
        <v>3118</v>
      </c>
      <c r="K272" s="203" t="s">
        <v>153</v>
      </c>
      <c r="L272" s="26">
        <v>495211800</v>
      </c>
      <c r="M272" s="192"/>
      <c r="N272" s="145" t="s">
        <v>3655</v>
      </c>
      <c r="O272" s="145" t="s">
        <v>410</v>
      </c>
      <c r="P272" s="709" t="s">
        <v>3728</v>
      </c>
      <c r="Q272" s="191"/>
      <c r="R272" s="2325">
        <v>1697.26</v>
      </c>
      <c r="S272" s="2326"/>
      <c r="T272" s="2327"/>
      <c r="U272" s="592">
        <v>7.0000000000000007E-2</v>
      </c>
      <c r="V272" s="572">
        <v>1815</v>
      </c>
      <c r="W272" s="559">
        <v>300</v>
      </c>
      <c r="X272" s="513">
        <v>300</v>
      </c>
      <c r="Y272" s="514" t="s">
        <v>3240</v>
      </c>
      <c r="Z272" s="362">
        <v>2.5649999999999999</v>
      </c>
    </row>
    <row r="273" spans="1:26" ht="39" customHeight="1">
      <c r="A273" s="250">
        <v>271</v>
      </c>
      <c r="B273" s="30">
        <v>2013</v>
      </c>
      <c r="C273" s="88">
        <v>41388</v>
      </c>
      <c r="D273" s="252">
        <v>41388</v>
      </c>
      <c r="E273" s="193" t="s">
        <v>249</v>
      </c>
      <c r="F273" s="203">
        <v>20130</v>
      </c>
      <c r="G273" s="207" t="s">
        <v>2802</v>
      </c>
      <c r="H273" s="2"/>
      <c r="I273" s="751">
        <v>120</v>
      </c>
      <c r="J273" s="193" t="s">
        <v>3119</v>
      </c>
      <c r="K273" s="203" t="s">
        <v>93</v>
      </c>
      <c r="L273" s="26">
        <v>675392904</v>
      </c>
      <c r="M273" s="192"/>
      <c r="N273" s="145" t="s">
        <v>3655</v>
      </c>
      <c r="O273" s="714" t="s">
        <v>410</v>
      </c>
      <c r="P273" s="709" t="s">
        <v>3660</v>
      </c>
      <c r="Q273" s="191"/>
      <c r="R273" s="2325">
        <v>2149.5300000000002</v>
      </c>
      <c r="S273" s="2326"/>
      <c r="T273" s="2327"/>
      <c r="U273" s="592">
        <v>7.0000000000000007E-2</v>
      </c>
      <c r="V273" s="572">
        <v>2300</v>
      </c>
      <c r="W273" s="559">
        <v>300</v>
      </c>
      <c r="X273" s="513">
        <v>300</v>
      </c>
      <c r="Y273" s="514" t="s">
        <v>3240</v>
      </c>
      <c r="Z273" s="362">
        <v>2.5649999999999999</v>
      </c>
    </row>
    <row r="274" spans="1:26" ht="39" customHeight="1">
      <c r="A274" s="250">
        <v>272</v>
      </c>
      <c r="B274" s="30">
        <v>2013</v>
      </c>
      <c r="C274" s="88">
        <v>41382</v>
      </c>
      <c r="D274" s="252">
        <v>41382</v>
      </c>
      <c r="E274" s="193" t="s">
        <v>309</v>
      </c>
      <c r="F274" s="203">
        <v>20140</v>
      </c>
      <c r="G274" s="207" t="s">
        <v>2803</v>
      </c>
      <c r="H274" s="2"/>
      <c r="I274" s="751">
        <v>125</v>
      </c>
      <c r="J274" s="193" t="s">
        <v>3120</v>
      </c>
      <c r="K274" s="203" t="s">
        <v>3121</v>
      </c>
      <c r="L274" s="26">
        <v>623592046</v>
      </c>
      <c r="M274" s="538"/>
      <c r="N274" s="145" t="s">
        <v>3730</v>
      </c>
      <c r="O274" s="710" t="s">
        <v>410</v>
      </c>
      <c r="P274" s="709" t="s">
        <v>3756</v>
      </c>
      <c r="Q274" s="191"/>
      <c r="R274" s="563">
        <v>1440</v>
      </c>
      <c r="S274" s="530">
        <v>1490</v>
      </c>
      <c r="T274" s="707" t="s">
        <v>3761</v>
      </c>
      <c r="U274" s="592">
        <v>7.0000000000000007E-2</v>
      </c>
      <c r="V274" s="572">
        <v>1594.3</v>
      </c>
      <c r="W274" s="559">
        <v>300</v>
      </c>
      <c r="X274" s="513">
        <v>300</v>
      </c>
      <c r="Y274" s="514" t="s">
        <v>3240</v>
      </c>
      <c r="Z274" s="362">
        <v>2.5649999999999999</v>
      </c>
    </row>
    <row r="275" spans="1:26" ht="39" customHeight="1">
      <c r="A275" s="250">
        <v>273</v>
      </c>
      <c r="B275" s="30">
        <v>2013</v>
      </c>
      <c r="C275" s="88">
        <v>41381</v>
      </c>
      <c r="D275" s="252">
        <v>41381</v>
      </c>
      <c r="E275" s="193" t="s">
        <v>169</v>
      </c>
      <c r="F275" s="203">
        <v>20090</v>
      </c>
      <c r="G275" s="207" t="s">
        <v>2804</v>
      </c>
      <c r="H275" s="2"/>
      <c r="I275" s="751">
        <v>90</v>
      </c>
      <c r="J275" s="193" t="s">
        <v>905</v>
      </c>
      <c r="K275" s="203" t="s">
        <v>642</v>
      </c>
      <c r="L275" s="26">
        <v>495203105</v>
      </c>
      <c r="M275" s="192"/>
      <c r="N275" s="539" t="s">
        <v>392</v>
      </c>
      <c r="O275" s="710" t="s">
        <v>410</v>
      </c>
      <c r="P275" s="709" t="s">
        <v>3670</v>
      </c>
      <c r="Q275" s="191"/>
      <c r="R275" s="2325">
        <v>1728.97</v>
      </c>
      <c r="S275" s="2326"/>
      <c r="T275" s="2327"/>
      <c r="U275" s="592">
        <v>7.0000000000000007E-2</v>
      </c>
      <c r="V275" s="572">
        <v>1850</v>
      </c>
      <c r="W275" s="559">
        <v>300</v>
      </c>
      <c r="X275" s="513">
        <v>300</v>
      </c>
      <c r="Y275" s="514" t="s">
        <v>3240</v>
      </c>
      <c r="Z275" s="362">
        <v>2.5649999999999999</v>
      </c>
    </row>
    <row r="276" spans="1:26" ht="39" customHeight="1">
      <c r="A276" s="250">
        <v>274</v>
      </c>
      <c r="B276" s="30">
        <v>2013</v>
      </c>
      <c r="C276" s="88">
        <v>41339</v>
      </c>
      <c r="D276" s="252">
        <v>41339</v>
      </c>
      <c r="E276" s="193" t="s">
        <v>169</v>
      </c>
      <c r="F276" s="203">
        <v>20000</v>
      </c>
      <c r="G276" s="207" t="s">
        <v>2805</v>
      </c>
      <c r="H276" s="2"/>
      <c r="I276" s="751">
        <v>55</v>
      </c>
      <c r="J276" s="193" t="s">
        <v>3122</v>
      </c>
      <c r="K276" s="203" t="s">
        <v>152</v>
      </c>
      <c r="L276" s="26"/>
      <c r="M276" s="192"/>
      <c r="N276" s="145" t="s">
        <v>3751</v>
      </c>
      <c r="O276" s="710" t="s">
        <v>410</v>
      </c>
      <c r="P276" s="711" t="s">
        <v>3757</v>
      </c>
      <c r="Q276" s="191"/>
      <c r="R276" s="563">
        <v>2056.08</v>
      </c>
      <c r="S276" s="707" t="s">
        <v>3761</v>
      </c>
      <c r="T276" s="707" t="s">
        <v>3761</v>
      </c>
      <c r="U276" s="592">
        <v>7.0000000000000007E-2</v>
      </c>
      <c r="V276" s="572">
        <v>2200</v>
      </c>
      <c r="W276" s="559">
        <v>300</v>
      </c>
      <c r="X276" s="513">
        <v>300</v>
      </c>
      <c r="Y276" s="514" t="s">
        <v>3240</v>
      </c>
      <c r="Z276" s="362">
        <v>2.5649999999999999</v>
      </c>
    </row>
    <row r="277" spans="1:26" ht="39" customHeight="1">
      <c r="A277" s="250">
        <v>275</v>
      </c>
      <c r="B277" s="30">
        <v>2013</v>
      </c>
      <c r="C277" s="88">
        <v>41316</v>
      </c>
      <c r="D277" s="252">
        <v>41316</v>
      </c>
      <c r="E277" s="193" t="s">
        <v>169</v>
      </c>
      <c r="F277" s="203">
        <v>20090</v>
      </c>
      <c r="G277" s="207" t="s">
        <v>2806</v>
      </c>
      <c r="H277" s="2"/>
      <c r="I277" s="751">
        <v>90</v>
      </c>
      <c r="J277" s="193" t="s">
        <v>3123</v>
      </c>
      <c r="K277" s="203" t="s">
        <v>87</v>
      </c>
      <c r="L277" s="26">
        <v>495223595</v>
      </c>
      <c r="M277" s="700" t="s">
        <v>3758</v>
      </c>
      <c r="N277" s="680" t="s">
        <v>3657</v>
      </c>
      <c r="O277" s="710" t="s">
        <v>410</v>
      </c>
      <c r="P277" s="712" t="s">
        <v>3759</v>
      </c>
      <c r="Q277" s="191"/>
      <c r="R277" s="2325">
        <v>1706.5</v>
      </c>
      <c r="S277" s="2326"/>
      <c r="T277" s="2327"/>
      <c r="U277" s="591">
        <v>7.0000000000000007E-2</v>
      </c>
      <c r="V277" s="571">
        <v>1825.96</v>
      </c>
      <c r="W277" s="559">
        <v>300</v>
      </c>
      <c r="X277" s="513">
        <v>300</v>
      </c>
      <c r="Y277" s="514" t="s">
        <v>3240</v>
      </c>
      <c r="Z277" s="362">
        <v>2.5649999999999999</v>
      </c>
    </row>
    <row r="278" spans="1:26" ht="39" customHeight="1">
      <c r="A278" s="250">
        <v>276</v>
      </c>
      <c r="B278" s="30">
        <v>2013</v>
      </c>
      <c r="C278" s="88">
        <v>41375</v>
      </c>
      <c r="D278" s="252">
        <v>41375</v>
      </c>
      <c r="E278" s="193" t="s">
        <v>169</v>
      </c>
      <c r="F278" s="203">
        <v>20090</v>
      </c>
      <c r="G278" s="207" t="s">
        <v>2807</v>
      </c>
      <c r="H278" s="2"/>
      <c r="I278" s="751">
        <v>50</v>
      </c>
      <c r="J278" s="193" t="s">
        <v>3124</v>
      </c>
      <c r="K278" s="203" t="s">
        <v>3125</v>
      </c>
      <c r="L278" s="26">
        <v>619105375</v>
      </c>
      <c r="M278" s="192"/>
      <c r="N278" s="36" t="s">
        <v>3664</v>
      </c>
      <c r="O278" s="145" t="s">
        <v>410</v>
      </c>
      <c r="P278" s="709" t="s">
        <v>3722</v>
      </c>
      <c r="Q278" s="191"/>
      <c r="R278" s="563">
        <v>1550</v>
      </c>
      <c r="S278" s="707" t="s">
        <v>3761</v>
      </c>
      <c r="T278" s="707" t="s">
        <v>3761</v>
      </c>
      <c r="U278" s="592">
        <v>7.0000000000000007E-2</v>
      </c>
      <c r="V278" s="571">
        <v>1658.5</v>
      </c>
      <c r="W278" s="559">
        <v>300</v>
      </c>
      <c r="X278" s="513">
        <v>300</v>
      </c>
      <c r="Y278" s="514" t="s">
        <v>3240</v>
      </c>
      <c r="Z278" s="362">
        <v>2.5649999999999999</v>
      </c>
    </row>
    <row r="279" spans="1:26" ht="39" customHeight="1">
      <c r="A279" s="250">
        <v>277</v>
      </c>
      <c r="B279" s="30">
        <v>2013</v>
      </c>
      <c r="C279" s="88">
        <v>41382</v>
      </c>
      <c r="D279" s="252">
        <v>41382</v>
      </c>
      <c r="E279" s="193" t="s">
        <v>169</v>
      </c>
      <c r="F279" s="203">
        <v>20090</v>
      </c>
      <c r="G279" s="207" t="s">
        <v>2808</v>
      </c>
      <c r="H279" s="2"/>
      <c r="I279" s="751">
        <v>70</v>
      </c>
      <c r="J279" s="193" t="s">
        <v>3126</v>
      </c>
      <c r="K279" s="203" t="s">
        <v>227</v>
      </c>
      <c r="L279" s="26">
        <v>619565916</v>
      </c>
      <c r="M279" s="650" t="s">
        <v>3760</v>
      </c>
      <c r="N279" s="145" t="s">
        <v>3725</v>
      </c>
      <c r="O279" s="710" t="s">
        <v>410</v>
      </c>
      <c r="P279" s="709" t="s">
        <v>3670</v>
      </c>
      <c r="Q279" s="191"/>
      <c r="R279" s="2331">
        <v>1869.16</v>
      </c>
      <c r="S279" s="2332"/>
      <c r="T279" s="2333"/>
      <c r="U279" s="591">
        <v>7.0000000000000007E-2</v>
      </c>
      <c r="V279" s="571">
        <v>2000</v>
      </c>
      <c r="W279" s="559">
        <v>300</v>
      </c>
      <c r="X279" s="513">
        <v>300</v>
      </c>
      <c r="Y279" s="514" t="s">
        <v>3240</v>
      </c>
      <c r="Z279" s="362">
        <v>2.5649999999999999</v>
      </c>
    </row>
    <row r="280" spans="1:26" ht="39" customHeight="1">
      <c r="A280" s="250">
        <v>278</v>
      </c>
      <c r="B280" s="30">
        <v>2013</v>
      </c>
      <c r="C280" s="88">
        <v>41386</v>
      </c>
      <c r="D280" s="252">
        <v>41386</v>
      </c>
      <c r="E280" s="193" t="s">
        <v>169</v>
      </c>
      <c r="F280" s="203">
        <v>20090</v>
      </c>
      <c r="G280" s="207" t="s">
        <v>2809</v>
      </c>
      <c r="H280" s="2"/>
      <c r="I280" s="751">
        <v>70</v>
      </c>
      <c r="J280" s="193" t="s">
        <v>2272</v>
      </c>
      <c r="K280" s="203" t="s">
        <v>80</v>
      </c>
      <c r="L280" s="26">
        <v>613902995</v>
      </c>
      <c r="M280" s="192"/>
      <c r="N280" s="653" t="s">
        <v>3664</v>
      </c>
      <c r="O280" s="145" t="s">
        <v>410</v>
      </c>
      <c r="P280" s="709" t="s">
        <v>3722</v>
      </c>
      <c r="Q280" s="191"/>
      <c r="R280" s="563">
        <v>1550</v>
      </c>
      <c r="S280" s="707" t="s">
        <v>3761</v>
      </c>
      <c r="T280" s="707" t="s">
        <v>3761</v>
      </c>
      <c r="U280" s="592">
        <v>7.0000000000000007E-2</v>
      </c>
      <c r="V280" s="571">
        <v>1658.5</v>
      </c>
      <c r="W280" s="559">
        <v>300</v>
      </c>
      <c r="X280" s="513">
        <v>300</v>
      </c>
      <c r="Y280" s="514" t="s">
        <v>3240</v>
      </c>
      <c r="Z280" s="362">
        <v>2.5649999999999999</v>
      </c>
    </row>
    <row r="281" spans="1:26" ht="39" customHeight="1">
      <c r="A281" s="250">
        <v>279</v>
      </c>
      <c r="B281" s="30">
        <v>2013</v>
      </c>
      <c r="C281" s="88">
        <v>41332</v>
      </c>
      <c r="D281" s="252">
        <v>41332</v>
      </c>
      <c r="E281" s="193" t="s">
        <v>2552</v>
      </c>
      <c r="F281" s="203">
        <v>54560</v>
      </c>
      <c r="G281" s="207" t="s">
        <v>2810</v>
      </c>
      <c r="H281" s="2"/>
      <c r="I281" s="751">
        <v>90</v>
      </c>
      <c r="J281" s="193" t="s">
        <v>3127</v>
      </c>
      <c r="K281" s="203" t="s">
        <v>2347</v>
      </c>
      <c r="L281" s="26">
        <v>611343156</v>
      </c>
      <c r="M281" s="650" t="s">
        <v>3762</v>
      </c>
      <c r="N281" s="680" t="s">
        <v>3657</v>
      </c>
      <c r="O281" s="710" t="s">
        <v>410</v>
      </c>
      <c r="P281" s="712" t="s">
        <v>3759</v>
      </c>
      <c r="Q281" s="191"/>
      <c r="R281" s="2325">
        <v>1728</v>
      </c>
      <c r="S281" s="2326"/>
      <c r="T281" s="2327"/>
      <c r="U281" s="592">
        <v>7.0000000000000007E-2</v>
      </c>
      <c r="V281" s="572">
        <v>1848.96</v>
      </c>
      <c r="W281" s="559">
        <v>300</v>
      </c>
      <c r="X281" s="513">
        <v>300</v>
      </c>
      <c r="Y281" s="514" t="s">
        <v>3240</v>
      </c>
      <c r="Z281" s="362">
        <v>2.5649999999999999</v>
      </c>
    </row>
    <row r="282" spans="1:26" ht="39" customHeight="1">
      <c r="A282" s="250">
        <v>280</v>
      </c>
      <c r="B282" s="30">
        <v>2013</v>
      </c>
      <c r="C282" s="88">
        <v>41367</v>
      </c>
      <c r="D282" s="252">
        <v>41367</v>
      </c>
      <c r="E282" s="193" t="s">
        <v>2548</v>
      </c>
      <c r="F282" s="203">
        <v>93320</v>
      </c>
      <c r="G282" s="207" t="s">
        <v>2779</v>
      </c>
      <c r="H282" s="2"/>
      <c r="I282" s="751">
        <v>120</v>
      </c>
      <c r="J282" s="193" t="s">
        <v>3128</v>
      </c>
      <c r="K282" s="203" t="s">
        <v>105</v>
      </c>
      <c r="L282" s="26">
        <v>607949277</v>
      </c>
      <c r="M282" s="192"/>
      <c r="N282" s="36" t="s">
        <v>3664</v>
      </c>
      <c r="O282" s="145" t="s">
        <v>410</v>
      </c>
      <c r="P282" s="709" t="s">
        <v>3722</v>
      </c>
      <c r="Q282" s="191"/>
      <c r="R282" s="563">
        <v>2400</v>
      </c>
      <c r="S282" s="707" t="s">
        <v>3761</v>
      </c>
      <c r="T282" s="707" t="s">
        <v>3761</v>
      </c>
      <c r="U282" s="592">
        <v>7.0000000000000007E-2</v>
      </c>
      <c r="V282" s="572">
        <v>2568</v>
      </c>
      <c r="W282" s="559">
        <v>300</v>
      </c>
      <c r="X282" s="513">
        <v>300</v>
      </c>
      <c r="Y282" s="514" t="s">
        <v>3240</v>
      </c>
      <c r="Z282" s="362">
        <v>2.5649999999999999</v>
      </c>
    </row>
    <row r="283" spans="1:26" ht="39" customHeight="1">
      <c r="A283" s="250">
        <v>281</v>
      </c>
      <c r="B283" s="30">
        <v>2013</v>
      </c>
      <c r="C283" s="88">
        <v>41388</v>
      </c>
      <c r="D283" s="252">
        <v>41388</v>
      </c>
      <c r="E283" s="193" t="s">
        <v>169</v>
      </c>
      <c r="F283" s="203">
        <v>20167</v>
      </c>
      <c r="G283" s="207" t="s">
        <v>2811</v>
      </c>
      <c r="H283" s="2"/>
      <c r="I283" s="751">
        <v>70</v>
      </c>
      <c r="J283" s="193" t="s">
        <v>1622</v>
      </c>
      <c r="K283" s="203" t="s">
        <v>202</v>
      </c>
      <c r="L283" s="26">
        <v>622387664</v>
      </c>
      <c r="M283" s="192"/>
      <c r="N283" s="145" t="s">
        <v>3655</v>
      </c>
      <c r="O283" s="710" t="s">
        <v>410</v>
      </c>
      <c r="P283" s="709" t="s">
        <v>3670</v>
      </c>
      <c r="Q283" s="191"/>
      <c r="R283" s="2325">
        <v>1696.26</v>
      </c>
      <c r="S283" s="2326"/>
      <c r="T283" s="2327"/>
      <c r="U283" s="592">
        <v>7.0000000000000007E-2</v>
      </c>
      <c r="V283" s="572">
        <v>1815</v>
      </c>
      <c r="W283" s="559">
        <v>300</v>
      </c>
      <c r="X283" s="513">
        <v>300</v>
      </c>
      <c r="Y283" s="514" t="s">
        <v>3240</v>
      </c>
      <c r="Z283" s="362">
        <v>2.5649999999999999</v>
      </c>
    </row>
    <row r="284" spans="1:26" ht="39" customHeight="1">
      <c r="A284" s="250">
        <v>282</v>
      </c>
      <c r="B284" s="30">
        <v>2013</v>
      </c>
      <c r="C284" s="88">
        <v>41373</v>
      </c>
      <c r="D284" s="252">
        <v>41373</v>
      </c>
      <c r="E284" s="193" t="s">
        <v>2553</v>
      </c>
      <c r="F284" s="203">
        <v>20167</v>
      </c>
      <c r="G284" s="207" t="s">
        <v>2812</v>
      </c>
      <c r="H284" s="2"/>
      <c r="I284" s="751">
        <v>75</v>
      </c>
      <c r="J284" s="193" t="s">
        <v>3129</v>
      </c>
      <c r="K284" s="203" t="s">
        <v>89</v>
      </c>
      <c r="L284" s="26">
        <v>495256157</v>
      </c>
      <c r="M284" s="192"/>
      <c r="N284" s="145" t="s">
        <v>3730</v>
      </c>
      <c r="O284" s="710" t="s">
        <v>410</v>
      </c>
      <c r="P284" s="709" t="s">
        <v>3670</v>
      </c>
      <c r="Q284" s="191"/>
      <c r="R284" s="2325">
        <v>1402</v>
      </c>
      <c r="S284" s="2326"/>
      <c r="T284" s="2327"/>
      <c r="U284" s="592">
        <v>7.0000000000000007E-2</v>
      </c>
      <c r="V284" s="572">
        <v>1500.14</v>
      </c>
      <c r="W284" s="559">
        <v>300</v>
      </c>
      <c r="X284" s="513">
        <v>300</v>
      </c>
      <c r="Y284" s="514" t="s">
        <v>3240</v>
      </c>
      <c r="Z284" s="362">
        <v>2.5649999999999999</v>
      </c>
    </row>
    <row r="285" spans="1:26" ht="39" customHeight="1">
      <c r="A285" s="250">
        <v>283</v>
      </c>
      <c r="B285" s="30">
        <v>2013</v>
      </c>
      <c r="C285" s="88">
        <v>41387</v>
      </c>
      <c r="D285" s="252">
        <v>41387</v>
      </c>
      <c r="E285" s="193" t="s">
        <v>165</v>
      </c>
      <c r="F285" s="203">
        <v>20240</v>
      </c>
      <c r="G285" s="207" t="s">
        <v>2813</v>
      </c>
      <c r="H285" s="2"/>
      <c r="I285" s="751">
        <v>95</v>
      </c>
      <c r="J285" s="193" t="s">
        <v>3130</v>
      </c>
      <c r="K285" s="203" t="s">
        <v>3131</v>
      </c>
      <c r="L285" s="26">
        <v>495563692</v>
      </c>
      <c r="M285" s="192"/>
      <c r="N285" s="653" t="s">
        <v>3664</v>
      </c>
      <c r="O285" s="145" t="s">
        <v>410</v>
      </c>
      <c r="P285" s="709" t="s">
        <v>3722</v>
      </c>
      <c r="Q285" s="191"/>
      <c r="R285" s="563">
        <v>1550</v>
      </c>
      <c r="S285" s="707" t="s">
        <v>3761</v>
      </c>
      <c r="T285" s="707" t="s">
        <v>3761</v>
      </c>
      <c r="U285" s="592">
        <v>7.0000000000000007E-2</v>
      </c>
      <c r="V285" s="571">
        <v>1658.5</v>
      </c>
      <c r="W285" s="559">
        <v>300</v>
      </c>
      <c r="X285" s="513">
        <v>300</v>
      </c>
      <c r="Y285" s="514" t="s">
        <v>3240</v>
      </c>
      <c r="Z285" s="362">
        <v>2.5649999999999999</v>
      </c>
    </row>
    <row r="286" spans="1:26" ht="39" customHeight="1">
      <c r="A286" s="250">
        <v>284</v>
      </c>
      <c r="B286" s="30">
        <v>2013</v>
      </c>
      <c r="C286" s="88">
        <v>41390</v>
      </c>
      <c r="D286" s="252">
        <v>41390</v>
      </c>
      <c r="E286" s="193" t="s">
        <v>169</v>
      </c>
      <c r="F286" s="203">
        <v>20090</v>
      </c>
      <c r="G286" s="207" t="s">
        <v>2814</v>
      </c>
      <c r="H286" s="2"/>
      <c r="I286" s="751">
        <v>75</v>
      </c>
      <c r="J286" s="193" t="s">
        <v>490</v>
      </c>
      <c r="K286" s="203" t="s">
        <v>2311</v>
      </c>
      <c r="L286" s="26">
        <v>495224918</v>
      </c>
      <c r="M286" s="192"/>
      <c r="N286" s="539" t="s">
        <v>392</v>
      </c>
      <c r="O286" s="710" t="s">
        <v>410</v>
      </c>
      <c r="P286" s="709" t="s">
        <v>3670</v>
      </c>
      <c r="Q286" s="191"/>
      <c r="R286" s="2325">
        <v>1728.97</v>
      </c>
      <c r="S286" s="2326"/>
      <c r="T286" s="2327"/>
      <c r="U286" s="592">
        <v>7.0000000000000007E-2</v>
      </c>
      <c r="V286" s="572">
        <v>1850</v>
      </c>
      <c r="W286" s="559">
        <v>300</v>
      </c>
      <c r="X286" s="513">
        <v>300</v>
      </c>
      <c r="Y286" s="514" t="s">
        <v>3240</v>
      </c>
      <c r="Z286" s="362">
        <v>2.5649999999999999</v>
      </c>
    </row>
    <row r="287" spans="1:26" ht="39" customHeight="1">
      <c r="A287" s="250">
        <v>285</v>
      </c>
      <c r="B287" s="30">
        <v>2013</v>
      </c>
      <c r="C287" s="88">
        <v>41382</v>
      </c>
      <c r="D287" s="252">
        <v>41382</v>
      </c>
      <c r="E287" s="193" t="s">
        <v>169</v>
      </c>
      <c r="F287" s="203">
        <v>20000</v>
      </c>
      <c r="G287" s="207" t="s">
        <v>2815</v>
      </c>
      <c r="H287" s="2"/>
      <c r="I287" s="751">
        <v>120</v>
      </c>
      <c r="J287" s="193" t="s">
        <v>3132</v>
      </c>
      <c r="K287" s="203" t="s">
        <v>87</v>
      </c>
      <c r="L287" s="26">
        <v>495520350</v>
      </c>
      <c r="M287" s="90"/>
      <c r="N287" s="143" t="s">
        <v>3653</v>
      </c>
      <c r="O287" s="710" t="s">
        <v>410</v>
      </c>
      <c r="P287" s="709" t="s">
        <v>3670</v>
      </c>
      <c r="Q287" s="191"/>
      <c r="R287" s="563">
        <v>1242.45</v>
      </c>
      <c r="S287" s="530">
        <v>1559.67</v>
      </c>
      <c r="T287" s="191">
        <v>350</v>
      </c>
      <c r="U287" s="594">
        <v>7.0000000000000007E-2</v>
      </c>
      <c r="V287" s="574">
        <v>2043.35</v>
      </c>
      <c r="W287" s="559">
        <v>300</v>
      </c>
      <c r="X287" s="513">
        <v>300</v>
      </c>
      <c r="Y287" s="514" t="s">
        <v>3240</v>
      </c>
      <c r="Z287" s="362">
        <v>2.5649999999999999</v>
      </c>
    </row>
    <row r="288" spans="1:26" ht="39" customHeight="1">
      <c r="A288" s="250">
        <v>286</v>
      </c>
      <c r="B288" s="30">
        <v>2013</v>
      </c>
      <c r="C288" s="88">
        <v>41276</v>
      </c>
      <c r="D288" s="252">
        <v>41276</v>
      </c>
      <c r="E288" s="193" t="s">
        <v>169</v>
      </c>
      <c r="F288" s="203">
        <v>20000</v>
      </c>
      <c r="G288" s="207" t="s">
        <v>2731</v>
      </c>
      <c r="H288" s="2"/>
      <c r="I288" s="751">
        <v>75</v>
      </c>
      <c r="J288" s="193" t="s">
        <v>3133</v>
      </c>
      <c r="K288" s="203" t="s">
        <v>3134</v>
      </c>
      <c r="L288" s="26">
        <v>495511390</v>
      </c>
      <c r="M288" s="3"/>
      <c r="N288" s="143" t="s">
        <v>3653</v>
      </c>
      <c r="O288" s="145" t="s">
        <v>410</v>
      </c>
      <c r="P288" s="709" t="s">
        <v>3663</v>
      </c>
      <c r="Q288" s="191"/>
      <c r="R288" s="2325">
        <v>1682.24</v>
      </c>
      <c r="S288" s="2326"/>
      <c r="T288" s="2327"/>
      <c r="U288" s="592">
        <v>7.0000000000000007E-2</v>
      </c>
      <c r="V288" s="572">
        <v>1800</v>
      </c>
      <c r="W288" s="559">
        <v>300</v>
      </c>
      <c r="X288" s="513">
        <v>300</v>
      </c>
      <c r="Y288" s="514" t="s">
        <v>3240</v>
      </c>
      <c r="Z288" s="362">
        <v>2.5649999999999999</v>
      </c>
    </row>
    <row r="289" spans="1:26" ht="39" customHeight="1">
      <c r="A289" s="250">
        <v>287</v>
      </c>
      <c r="B289" s="30">
        <v>2013</v>
      </c>
      <c r="C289" s="88">
        <v>41389</v>
      </c>
      <c r="D289" s="252">
        <v>41389</v>
      </c>
      <c r="E289" s="193" t="s">
        <v>297</v>
      </c>
      <c r="F289" s="203">
        <v>20100</v>
      </c>
      <c r="G289" s="207" t="s">
        <v>2088</v>
      </c>
      <c r="H289" s="2"/>
      <c r="I289" s="751">
        <v>120</v>
      </c>
      <c r="J289" s="193" t="s">
        <v>75</v>
      </c>
      <c r="K289" s="203" t="s">
        <v>87</v>
      </c>
      <c r="L289" s="26">
        <v>613611581</v>
      </c>
      <c r="M289" s="3"/>
      <c r="N289" s="145" t="s">
        <v>3726</v>
      </c>
      <c r="O289" s="710" t="s">
        <v>410</v>
      </c>
      <c r="P289" s="713" t="s">
        <v>3665</v>
      </c>
      <c r="Q289" s="191"/>
      <c r="R289" s="2325">
        <v>3079.44</v>
      </c>
      <c r="S289" s="2326"/>
      <c r="T289" s="2327"/>
      <c r="U289" s="591">
        <v>7.0000000000000007E-2</v>
      </c>
      <c r="V289" s="572">
        <v>3295</v>
      </c>
      <c r="W289" s="559">
        <v>300</v>
      </c>
      <c r="X289" s="513">
        <v>300</v>
      </c>
      <c r="Y289" s="514" t="s">
        <v>3240</v>
      </c>
      <c r="Z289" s="362">
        <v>2.5649999999999999</v>
      </c>
    </row>
    <row r="290" spans="1:26" ht="39" customHeight="1">
      <c r="A290" s="250">
        <v>288</v>
      </c>
      <c r="B290" s="30">
        <v>2013</v>
      </c>
      <c r="C290" s="88">
        <v>41386</v>
      </c>
      <c r="D290" s="252">
        <v>41386</v>
      </c>
      <c r="E290" s="193" t="s">
        <v>169</v>
      </c>
      <c r="F290" s="203">
        <v>20090</v>
      </c>
      <c r="G290" s="207" t="s">
        <v>2816</v>
      </c>
      <c r="H290" s="2"/>
      <c r="I290" s="751">
        <v>76</v>
      </c>
      <c r="J290" s="193" t="s">
        <v>3135</v>
      </c>
      <c r="K290" s="203" t="s">
        <v>80</v>
      </c>
      <c r="L290" s="26">
        <v>495227959</v>
      </c>
      <c r="M290" s="3"/>
      <c r="N290" s="680" t="s">
        <v>3657</v>
      </c>
      <c r="O290" s="710" t="s">
        <v>410</v>
      </c>
      <c r="P290" s="712" t="s">
        <v>3759</v>
      </c>
      <c r="Q290" s="191"/>
      <c r="R290" s="2325">
        <v>1852.6</v>
      </c>
      <c r="S290" s="2326"/>
      <c r="T290" s="2327"/>
      <c r="U290" s="591">
        <v>7.0000000000000007E-2</v>
      </c>
      <c r="V290" s="572">
        <v>1982.28</v>
      </c>
      <c r="W290" s="559">
        <v>300</v>
      </c>
      <c r="X290" s="513">
        <v>300</v>
      </c>
      <c r="Y290" s="514" t="s">
        <v>3240</v>
      </c>
      <c r="Z290" s="362">
        <v>2.5649999999999999</v>
      </c>
    </row>
    <row r="291" spans="1:26" ht="39" customHeight="1">
      <c r="A291" s="250">
        <v>289</v>
      </c>
      <c r="B291" s="30">
        <v>2013</v>
      </c>
      <c r="C291" s="88">
        <v>41376</v>
      </c>
      <c r="D291" s="252">
        <v>41376</v>
      </c>
      <c r="E291" s="193" t="s">
        <v>169</v>
      </c>
      <c r="F291" s="203">
        <v>20090</v>
      </c>
      <c r="G291" s="207" t="s">
        <v>2817</v>
      </c>
      <c r="H291" s="2"/>
      <c r="I291" s="751">
        <v>90</v>
      </c>
      <c r="J291" s="193" t="s">
        <v>3136</v>
      </c>
      <c r="K291" s="203" t="s">
        <v>2316</v>
      </c>
      <c r="L291" s="26">
        <v>495232291</v>
      </c>
      <c r="M291" s="3"/>
      <c r="N291" s="143" t="s">
        <v>3653</v>
      </c>
      <c r="O291" s="145" t="s">
        <v>410</v>
      </c>
      <c r="P291" s="709" t="s">
        <v>3663</v>
      </c>
      <c r="Q291" s="191"/>
      <c r="R291" s="2325">
        <v>1682.24</v>
      </c>
      <c r="S291" s="2326"/>
      <c r="T291" s="2327"/>
      <c r="U291" s="592">
        <v>7.0000000000000007E-2</v>
      </c>
      <c r="V291" s="572">
        <v>1800</v>
      </c>
      <c r="W291" s="559">
        <v>300</v>
      </c>
      <c r="X291" s="513">
        <v>300</v>
      </c>
      <c r="Y291" s="514" t="s">
        <v>3240</v>
      </c>
      <c r="Z291" s="362">
        <v>2.5649999999999999</v>
      </c>
    </row>
    <row r="292" spans="1:26" ht="39" customHeight="1">
      <c r="A292" s="250">
        <v>290</v>
      </c>
      <c r="B292" s="30">
        <v>2013</v>
      </c>
      <c r="C292" s="88">
        <v>41389</v>
      </c>
      <c r="D292" s="252">
        <v>41389</v>
      </c>
      <c r="E292" s="193" t="s">
        <v>169</v>
      </c>
      <c r="F292" s="203">
        <v>20000</v>
      </c>
      <c r="G292" s="207" t="s">
        <v>2818</v>
      </c>
      <c r="H292" s="2"/>
      <c r="I292" s="751">
        <v>75</v>
      </c>
      <c r="J292" s="193" t="s">
        <v>3137</v>
      </c>
      <c r="K292" s="203" t="s">
        <v>903</v>
      </c>
      <c r="L292" s="26"/>
      <c r="M292" s="3"/>
      <c r="N292" s="157" t="s">
        <v>566</v>
      </c>
      <c r="O292" s="710" t="s">
        <v>410</v>
      </c>
      <c r="P292" s="712" t="s">
        <v>3759</v>
      </c>
      <c r="Q292" s="191"/>
      <c r="R292" s="563">
        <v>1492</v>
      </c>
      <c r="S292" s="707" t="s">
        <v>3761</v>
      </c>
      <c r="T292" s="191">
        <v>345</v>
      </c>
      <c r="U292" s="591">
        <v>7.0000000000000007E-2</v>
      </c>
      <c r="V292" s="572">
        <v>1965.59</v>
      </c>
      <c r="W292" s="559">
        <v>300</v>
      </c>
      <c r="X292" s="513">
        <v>300</v>
      </c>
      <c r="Y292" s="514" t="s">
        <v>3240</v>
      </c>
      <c r="Z292" s="362">
        <v>2.5649999999999999</v>
      </c>
    </row>
    <row r="293" spans="1:26" ht="39" customHeight="1">
      <c r="A293" s="250">
        <v>291</v>
      </c>
      <c r="B293" s="30">
        <v>2013</v>
      </c>
      <c r="C293" s="88">
        <v>41371</v>
      </c>
      <c r="D293" s="252">
        <v>41371</v>
      </c>
      <c r="E293" s="193" t="s">
        <v>169</v>
      </c>
      <c r="F293" s="203">
        <v>20090</v>
      </c>
      <c r="G293" s="207" t="s">
        <v>2819</v>
      </c>
      <c r="H293" s="2"/>
      <c r="I293" s="751">
        <v>90</v>
      </c>
      <c r="J293" s="193" t="s">
        <v>3138</v>
      </c>
      <c r="K293" s="203" t="s">
        <v>444</v>
      </c>
      <c r="L293" s="26">
        <v>613761036</v>
      </c>
      <c r="M293" s="3"/>
      <c r="N293" s="157" t="s">
        <v>566</v>
      </c>
      <c r="O293" s="710" t="s">
        <v>410</v>
      </c>
      <c r="P293" s="709" t="s">
        <v>3663</v>
      </c>
      <c r="Q293" s="191"/>
      <c r="R293" s="563">
        <v>1461</v>
      </c>
      <c r="S293" s="707" t="s">
        <v>3761</v>
      </c>
      <c r="T293" s="191">
        <v>350</v>
      </c>
      <c r="U293" s="591">
        <v>7.0000000000000007E-2</v>
      </c>
      <c r="V293" s="572">
        <v>1953.82</v>
      </c>
      <c r="W293" s="559">
        <v>300</v>
      </c>
      <c r="X293" s="513">
        <v>300</v>
      </c>
      <c r="Y293" s="514" t="s">
        <v>3240</v>
      </c>
      <c r="Z293" s="362">
        <v>2.5649999999999999</v>
      </c>
    </row>
    <row r="294" spans="1:26" ht="39" customHeight="1">
      <c r="A294" s="250">
        <v>292</v>
      </c>
      <c r="B294" s="30">
        <v>2013</v>
      </c>
      <c r="C294" s="88">
        <v>41359</v>
      </c>
      <c r="D294" s="252">
        <v>41359</v>
      </c>
      <c r="E294" s="193" t="s">
        <v>2554</v>
      </c>
      <c r="F294" s="203">
        <v>20117</v>
      </c>
      <c r="G294" s="207" t="s">
        <v>2820</v>
      </c>
      <c r="H294" s="2"/>
      <c r="I294" s="751">
        <v>150</v>
      </c>
      <c r="J294" s="193" t="s">
        <v>1278</v>
      </c>
      <c r="K294" s="203" t="s">
        <v>380</v>
      </c>
      <c r="L294" s="26">
        <v>666905311</v>
      </c>
      <c r="M294" s="651"/>
      <c r="N294" s="708" t="s">
        <v>3740</v>
      </c>
      <c r="O294" s="710" t="s">
        <v>189</v>
      </c>
      <c r="P294" s="709" t="s">
        <v>3738</v>
      </c>
      <c r="Q294" s="191"/>
      <c r="R294" s="563">
        <v>2548</v>
      </c>
      <c r="S294" s="530">
        <v>4043.2</v>
      </c>
      <c r="T294" s="191">
        <v>682.76</v>
      </c>
      <c r="U294" s="591">
        <v>7.0000000000000007E-2</v>
      </c>
      <c r="V294" s="572">
        <v>5056.7</v>
      </c>
      <c r="W294" s="559">
        <v>450</v>
      </c>
      <c r="X294" s="513">
        <v>450</v>
      </c>
      <c r="Y294" s="514" t="s">
        <v>3240</v>
      </c>
      <c r="Z294" s="362">
        <v>2.5649999999999999</v>
      </c>
    </row>
    <row r="295" spans="1:26" ht="39" customHeight="1">
      <c r="A295" s="250">
        <v>293</v>
      </c>
      <c r="B295" s="30">
        <v>2013</v>
      </c>
      <c r="C295" s="88">
        <v>41379</v>
      </c>
      <c r="D295" s="252">
        <v>41379</v>
      </c>
      <c r="E295" s="193" t="s">
        <v>169</v>
      </c>
      <c r="F295" s="203">
        <v>20000</v>
      </c>
      <c r="G295" s="207" t="s">
        <v>2821</v>
      </c>
      <c r="H295" s="2"/>
      <c r="I295" s="751">
        <v>70</v>
      </c>
      <c r="J295" s="193" t="s">
        <v>667</v>
      </c>
      <c r="K295" s="203" t="s">
        <v>2935</v>
      </c>
      <c r="L295" s="26"/>
      <c r="M295" s="3"/>
      <c r="N295" s="157" t="s">
        <v>566</v>
      </c>
      <c r="O295" s="710" t="s">
        <v>410</v>
      </c>
      <c r="P295" s="709" t="s">
        <v>3663</v>
      </c>
      <c r="Q295" s="191"/>
      <c r="R295" s="2325">
        <v>1550</v>
      </c>
      <c r="S295" s="2326"/>
      <c r="T295" s="2327"/>
      <c r="U295" s="591">
        <v>7.0000000000000007E-2</v>
      </c>
      <c r="V295" s="572">
        <v>1658.6</v>
      </c>
      <c r="W295" s="559">
        <v>300</v>
      </c>
      <c r="X295" s="513">
        <v>300</v>
      </c>
      <c r="Y295" s="514" t="s">
        <v>3240</v>
      </c>
      <c r="Z295" s="362">
        <v>2.5649999999999999</v>
      </c>
    </row>
    <row r="296" spans="1:26" ht="39" customHeight="1">
      <c r="A296" s="250">
        <v>294</v>
      </c>
      <c r="B296" s="30">
        <v>2013</v>
      </c>
      <c r="C296" s="88">
        <v>41240</v>
      </c>
      <c r="D296" s="252">
        <v>41240</v>
      </c>
      <c r="E296" s="193" t="s">
        <v>247</v>
      </c>
      <c r="F296" s="203">
        <v>20167</v>
      </c>
      <c r="G296" s="207" t="s">
        <v>2822</v>
      </c>
      <c r="H296" s="2"/>
      <c r="I296" s="751">
        <v>75</v>
      </c>
      <c r="J296" s="193" t="s">
        <v>3139</v>
      </c>
      <c r="K296" s="203" t="s">
        <v>80</v>
      </c>
      <c r="L296" s="26">
        <v>495228203</v>
      </c>
      <c r="M296" s="651"/>
      <c r="N296" s="718" t="s">
        <v>3763</v>
      </c>
      <c r="O296" s="711" t="s">
        <v>410</v>
      </c>
      <c r="P296" s="709" t="s">
        <v>3663</v>
      </c>
      <c r="Q296" s="191"/>
      <c r="R296" s="563">
        <v>1480</v>
      </c>
      <c r="S296" s="707" t="s">
        <v>3761</v>
      </c>
      <c r="T296" s="191">
        <v>265</v>
      </c>
      <c r="U296" s="591">
        <v>7.0000000000000007E-2</v>
      </c>
      <c r="V296" s="571">
        <v>1867.15</v>
      </c>
      <c r="W296" s="559">
        <v>300</v>
      </c>
      <c r="X296" s="513">
        <v>300</v>
      </c>
      <c r="Y296" s="514" t="s">
        <v>3240</v>
      </c>
      <c r="Z296" s="362">
        <v>2.5649999999999999</v>
      </c>
    </row>
    <row r="297" spans="1:26" ht="39" customHeight="1">
      <c r="A297" s="250">
        <v>295</v>
      </c>
      <c r="B297" s="30">
        <v>2013</v>
      </c>
      <c r="C297" s="88">
        <v>41394</v>
      </c>
      <c r="D297" s="252">
        <v>41394</v>
      </c>
      <c r="E297" s="193" t="s">
        <v>169</v>
      </c>
      <c r="F297" s="203">
        <v>20000</v>
      </c>
      <c r="G297" s="207" t="s">
        <v>2823</v>
      </c>
      <c r="H297" s="2"/>
      <c r="I297" s="751">
        <v>50</v>
      </c>
      <c r="J297" s="193" t="s">
        <v>3140</v>
      </c>
      <c r="K297" s="203" t="s">
        <v>145</v>
      </c>
      <c r="L297" s="26">
        <v>495513026</v>
      </c>
      <c r="M297" s="700" t="s">
        <v>3764</v>
      </c>
      <c r="N297" s="680" t="s">
        <v>3657</v>
      </c>
      <c r="O297" s="710" t="s">
        <v>410</v>
      </c>
      <c r="P297" s="712" t="s">
        <v>3735</v>
      </c>
      <c r="Q297" s="191"/>
      <c r="R297" s="2325">
        <v>1728</v>
      </c>
      <c r="S297" s="2326"/>
      <c r="T297" s="2327"/>
      <c r="U297" s="592">
        <v>7.0000000000000007E-2</v>
      </c>
      <c r="V297" s="572">
        <v>1848.96</v>
      </c>
      <c r="W297" s="559">
        <v>300</v>
      </c>
      <c r="X297" s="513">
        <v>300</v>
      </c>
      <c r="Y297" s="514" t="s">
        <v>3240</v>
      </c>
      <c r="Z297" s="362">
        <v>2.5649999999999999</v>
      </c>
    </row>
    <row r="298" spans="1:26" ht="39" customHeight="1">
      <c r="A298" s="250">
        <v>296</v>
      </c>
      <c r="B298" s="30">
        <v>2013</v>
      </c>
      <c r="C298" s="88">
        <v>41011</v>
      </c>
      <c r="D298" s="252">
        <v>41011</v>
      </c>
      <c r="E298" s="193" t="s">
        <v>169</v>
      </c>
      <c r="F298" s="203">
        <v>20090</v>
      </c>
      <c r="G298" s="207" t="s">
        <v>2824</v>
      </c>
      <c r="H298" s="2"/>
      <c r="I298" s="751">
        <v>90</v>
      </c>
      <c r="J298" s="193" t="s">
        <v>2220</v>
      </c>
      <c r="K298" s="203" t="s">
        <v>370</v>
      </c>
      <c r="L298" s="26">
        <v>495102118</v>
      </c>
      <c r="M298" s="651"/>
      <c r="N298" s="145" t="s">
        <v>3765</v>
      </c>
      <c r="O298" s="2" t="s">
        <v>410</v>
      </c>
      <c r="P298" s="2" t="s">
        <v>3670</v>
      </c>
      <c r="Q298" s="191"/>
      <c r="R298" s="563">
        <v>1700</v>
      </c>
      <c r="S298" s="707" t="s">
        <v>3761</v>
      </c>
      <c r="T298" s="707" t="s">
        <v>3761</v>
      </c>
      <c r="U298" s="591">
        <v>7.0000000000000007E-2</v>
      </c>
      <c r="V298" s="571">
        <v>1836</v>
      </c>
      <c r="W298" s="559">
        <v>300</v>
      </c>
      <c r="X298" s="513">
        <v>300</v>
      </c>
      <c r="Y298" s="514" t="s">
        <v>3240</v>
      </c>
      <c r="Z298" s="362">
        <v>2.5649999999999999</v>
      </c>
    </row>
    <row r="299" spans="1:26" ht="39" customHeight="1">
      <c r="A299" s="250">
        <v>297</v>
      </c>
      <c r="B299" s="30">
        <v>2013</v>
      </c>
      <c r="C299" s="88">
        <v>41372</v>
      </c>
      <c r="D299" s="252">
        <v>41372</v>
      </c>
      <c r="E299" s="193" t="s">
        <v>295</v>
      </c>
      <c r="F299" s="203">
        <v>20170</v>
      </c>
      <c r="G299" s="207" t="s">
        <v>2825</v>
      </c>
      <c r="H299" s="2"/>
      <c r="I299" s="751">
        <v>120</v>
      </c>
      <c r="J299" s="193" t="s">
        <v>3141</v>
      </c>
      <c r="K299" s="203" t="s">
        <v>3142</v>
      </c>
      <c r="L299" s="26">
        <v>495700582</v>
      </c>
      <c r="M299" s="3"/>
      <c r="N299" s="157" t="s">
        <v>566</v>
      </c>
      <c r="O299" s="710" t="s">
        <v>410</v>
      </c>
      <c r="P299" s="709" t="s">
        <v>3660</v>
      </c>
      <c r="Q299" s="191"/>
      <c r="R299" s="563">
        <v>1870</v>
      </c>
      <c r="S299" s="530">
        <v>1935</v>
      </c>
      <c r="T299" s="191">
        <v>540</v>
      </c>
      <c r="U299" s="591">
        <v>7.0000000000000007E-2</v>
      </c>
      <c r="V299" s="571">
        <v>2648.25</v>
      </c>
      <c r="W299" s="559">
        <v>300</v>
      </c>
      <c r="X299" s="513">
        <v>300</v>
      </c>
      <c r="Y299" s="514" t="s">
        <v>3240</v>
      </c>
      <c r="Z299" s="362">
        <v>2.5649999999999999</v>
      </c>
    </row>
    <row r="300" spans="1:26" ht="39" customHeight="1">
      <c r="A300" s="250">
        <v>298</v>
      </c>
      <c r="B300" s="30">
        <v>2013</v>
      </c>
      <c r="C300" s="88">
        <v>41397</v>
      </c>
      <c r="D300" s="252">
        <v>41397</v>
      </c>
      <c r="E300" s="193" t="s">
        <v>1140</v>
      </c>
      <c r="F300" s="203">
        <v>20167</v>
      </c>
      <c r="G300" s="207" t="s">
        <v>2826</v>
      </c>
      <c r="H300" s="2"/>
      <c r="I300" s="751">
        <v>140</v>
      </c>
      <c r="J300" s="193" t="s">
        <v>69</v>
      </c>
      <c r="K300" s="203" t="s">
        <v>3143</v>
      </c>
      <c r="L300" s="26">
        <v>495256212</v>
      </c>
      <c r="M300" s="651"/>
      <c r="N300" s="145" t="s">
        <v>3659</v>
      </c>
      <c r="O300" s="710" t="s">
        <v>410</v>
      </c>
      <c r="P300" s="2" t="s">
        <v>3742</v>
      </c>
      <c r="Q300" s="191"/>
      <c r="R300" s="563">
        <v>1596</v>
      </c>
      <c r="S300" s="530">
        <v>2124.56</v>
      </c>
      <c r="T300" s="191">
        <v>1000</v>
      </c>
      <c r="U300" s="591">
        <v>7.0000000000000007E-2</v>
      </c>
      <c r="V300" s="571">
        <v>3343.59</v>
      </c>
      <c r="W300" s="559">
        <v>300</v>
      </c>
      <c r="X300" s="513">
        <v>300</v>
      </c>
      <c r="Y300" s="514" t="s">
        <v>3240</v>
      </c>
      <c r="Z300" s="362">
        <v>2.5649999999999999</v>
      </c>
    </row>
    <row r="301" spans="1:26" ht="39" customHeight="1">
      <c r="A301" s="250">
        <v>299</v>
      </c>
      <c r="B301" s="30">
        <v>2013</v>
      </c>
      <c r="C301" s="88">
        <v>41393</v>
      </c>
      <c r="D301" s="252">
        <v>41393</v>
      </c>
      <c r="E301" s="193" t="s">
        <v>169</v>
      </c>
      <c r="F301" s="203">
        <v>20000</v>
      </c>
      <c r="G301" s="207" t="s">
        <v>2827</v>
      </c>
      <c r="H301" s="2"/>
      <c r="I301" s="751">
        <v>95</v>
      </c>
      <c r="J301" s="193" t="s">
        <v>285</v>
      </c>
      <c r="K301" s="203" t="s">
        <v>224</v>
      </c>
      <c r="L301" s="26">
        <v>617426054</v>
      </c>
      <c r="M301" s="192"/>
      <c r="N301" s="145" t="s">
        <v>3726</v>
      </c>
      <c r="O301" s="710" t="s">
        <v>410</v>
      </c>
      <c r="P301" s="712" t="s">
        <v>3759</v>
      </c>
      <c r="Q301" s="191"/>
      <c r="R301" s="2325">
        <v>2140.19</v>
      </c>
      <c r="S301" s="2326"/>
      <c r="T301" s="2327"/>
      <c r="U301" s="592">
        <v>7.0000000000000007E-2</v>
      </c>
      <c r="V301" s="572">
        <v>2290</v>
      </c>
      <c r="W301" s="559">
        <v>300</v>
      </c>
      <c r="X301" s="513">
        <v>300</v>
      </c>
      <c r="Y301" s="514" t="s">
        <v>3240</v>
      </c>
      <c r="Z301" s="362">
        <v>2.5649999999999999</v>
      </c>
    </row>
    <row r="302" spans="1:26" ht="39" customHeight="1">
      <c r="A302" s="250">
        <v>300</v>
      </c>
      <c r="B302" s="30">
        <v>2013</v>
      </c>
      <c r="C302" s="88">
        <v>41400</v>
      </c>
      <c r="D302" s="252">
        <v>41400</v>
      </c>
      <c r="E302" s="193" t="s">
        <v>169</v>
      </c>
      <c r="F302" s="203">
        <v>20000</v>
      </c>
      <c r="G302" s="207" t="s">
        <v>2828</v>
      </c>
      <c r="H302" s="2"/>
      <c r="I302" s="751">
        <v>90</v>
      </c>
      <c r="J302" s="193" t="s">
        <v>658</v>
      </c>
      <c r="K302" s="203" t="s">
        <v>381</v>
      </c>
      <c r="L302" s="26">
        <v>495216492</v>
      </c>
      <c r="M302" s="192"/>
      <c r="N302" s="145" t="s">
        <v>3726</v>
      </c>
      <c r="O302" s="710" t="s">
        <v>410</v>
      </c>
      <c r="P302" s="709" t="s">
        <v>3663</v>
      </c>
      <c r="Q302" s="191"/>
      <c r="R302" s="2325">
        <v>1962.62</v>
      </c>
      <c r="S302" s="2326"/>
      <c r="T302" s="2327"/>
      <c r="U302" s="592">
        <v>7.0000000000000007E-2</v>
      </c>
      <c r="V302" s="572">
        <v>2100</v>
      </c>
      <c r="W302" s="559">
        <v>300</v>
      </c>
      <c r="X302" s="513">
        <v>300</v>
      </c>
      <c r="Y302" s="514" t="s">
        <v>3240</v>
      </c>
      <c r="Z302" s="362">
        <v>2.5649999999999999</v>
      </c>
    </row>
    <row r="303" spans="1:26" ht="39" customHeight="1">
      <c r="A303" s="250">
        <v>301</v>
      </c>
      <c r="B303" s="30">
        <v>2013</v>
      </c>
      <c r="C303" s="88">
        <v>41380</v>
      </c>
      <c r="D303" s="252">
        <v>41380</v>
      </c>
      <c r="E303" s="193" t="s">
        <v>169</v>
      </c>
      <c r="F303" s="203">
        <v>20000</v>
      </c>
      <c r="G303" s="207" t="s">
        <v>2829</v>
      </c>
      <c r="H303" s="2"/>
      <c r="I303" s="751">
        <v>120</v>
      </c>
      <c r="J303" s="193" t="s">
        <v>3144</v>
      </c>
      <c r="K303" s="203" t="s">
        <v>2347</v>
      </c>
      <c r="L303" s="26">
        <v>610309508</v>
      </c>
      <c r="M303" s="192"/>
      <c r="N303" s="708" t="s">
        <v>3740</v>
      </c>
      <c r="O303" s="710" t="s">
        <v>410</v>
      </c>
      <c r="P303" s="712" t="s">
        <v>3759</v>
      </c>
      <c r="Q303" s="191"/>
      <c r="R303" s="563">
        <v>1316</v>
      </c>
      <c r="S303" s="530">
        <v>2708.24</v>
      </c>
      <c r="T303" s="191">
        <v>560.89</v>
      </c>
      <c r="U303" s="592">
        <v>7.0000000000000007E-2</v>
      </c>
      <c r="V303" s="572">
        <v>3427.01</v>
      </c>
      <c r="W303" s="559">
        <v>300</v>
      </c>
      <c r="X303" s="513">
        <v>300</v>
      </c>
      <c r="Y303" s="514" t="s">
        <v>3240</v>
      </c>
      <c r="Z303" s="362">
        <v>2.5649999999999999</v>
      </c>
    </row>
    <row r="304" spans="1:26" ht="39" customHeight="1">
      <c r="A304" s="250">
        <v>302</v>
      </c>
      <c r="B304" s="30">
        <v>2013</v>
      </c>
      <c r="C304" s="88">
        <v>41358</v>
      </c>
      <c r="D304" s="252">
        <v>41358</v>
      </c>
      <c r="E304" s="193" t="s">
        <v>169</v>
      </c>
      <c r="F304" s="203">
        <v>20000</v>
      </c>
      <c r="G304" s="207" t="s">
        <v>2830</v>
      </c>
      <c r="H304" s="2"/>
      <c r="I304" s="751">
        <v>117</v>
      </c>
      <c r="J304" s="193" t="s">
        <v>279</v>
      </c>
      <c r="K304" s="203" t="s">
        <v>638</v>
      </c>
      <c r="L304" s="26">
        <v>619170039</v>
      </c>
      <c r="M304" s="192"/>
      <c r="N304" s="145" t="s">
        <v>3766</v>
      </c>
      <c r="O304" s="710" t="s">
        <v>410</v>
      </c>
      <c r="P304" s="709" t="s">
        <v>3663</v>
      </c>
      <c r="Q304" s="191"/>
      <c r="R304" s="563">
        <v>1990</v>
      </c>
      <c r="S304" s="707" t="s">
        <v>3761</v>
      </c>
      <c r="T304" s="707" t="s">
        <v>3761</v>
      </c>
      <c r="U304" s="592">
        <v>7.0000000000000007E-2</v>
      </c>
      <c r="V304" s="572">
        <v>2129.3000000000002</v>
      </c>
      <c r="W304" s="559">
        <v>300</v>
      </c>
      <c r="X304" s="513">
        <v>300</v>
      </c>
      <c r="Y304" s="514" t="s">
        <v>3240</v>
      </c>
      <c r="Z304" s="362">
        <v>2.5649999999999999</v>
      </c>
    </row>
    <row r="305" spans="1:26" ht="39" customHeight="1">
      <c r="A305" s="250">
        <v>303</v>
      </c>
      <c r="B305" s="30">
        <v>2013</v>
      </c>
      <c r="C305" s="88">
        <v>41401</v>
      </c>
      <c r="D305" s="252">
        <v>41401</v>
      </c>
      <c r="E305" s="193" t="s">
        <v>245</v>
      </c>
      <c r="F305" s="203">
        <v>20137</v>
      </c>
      <c r="G305" s="207" t="s">
        <v>2831</v>
      </c>
      <c r="H305" s="2"/>
      <c r="I305" s="751">
        <v>135</v>
      </c>
      <c r="J305" s="193" t="s">
        <v>2152</v>
      </c>
      <c r="K305" s="203" t="s">
        <v>88</v>
      </c>
      <c r="L305" s="26">
        <v>495716905</v>
      </c>
      <c r="M305" s="538"/>
      <c r="N305" s="145" t="s">
        <v>3741</v>
      </c>
      <c r="O305" s="710" t="s">
        <v>410</v>
      </c>
      <c r="P305" s="2" t="s">
        <v>3767</v>
      </c>
      <c r="Q305" s="191"/>
      <c r="R305" s="563">
        <v>2555</v>
      </c>
      <c r="S305" s="530">
        <v>2655</v>
      </c>
      <c r="T305" s="191">
        <v>675</v>
      </c>
      <c r="U305" s="592">
        <v>7.0000000000000007E-2</v>
      </c>
      <c r="V305" s="572">
        <v>3563.1</v>
      </c>
      <c r="W305" s="559">
        <v>450</v>
      </c>
      <c r="X305" s="513">
        <v>450</v>
      </c>
      <c r="Y305" s="514" t="s">
        <v>3240</v>
      </c>
      <c r="Z305" s="362">
        <v>2.5649999999999999</v>
      </c>
    </row>
    <row r="306" spans="1:26" ht="39" customHeight="1">
      <c r="A306" s="250">
        <v>304</v>
      </c>
      <c r="B306" s="30">
        <v>2013</v>
      </c>
      <c r="C306" s="88">
        <v>41393</v>
      </c>
      <c r="D306" s="252">
        <v>41393</v>
      </c>
      <c r="E306" s="193" t="s">
        <v>245</v>
      </c>
      <c r="F306" s="203">
        <v>20137</v>
      </c>
      <c r="G306" s="207" t="s">
        <v>2832</v>
      </c>
      <c r="H306" s="2"/>
      <c r="I306" s="751">
        <v>125</v>
      </c>
      <c r="J306" s="193" t="s">
        <v>456</v>
      </c>
      <c r="K306" s="203" t="s">
        <v>3145</v>
      </c>
      <c r="L306" s="26"/>
      <c r="M306" s="192"/>
      <c r="N306" s="145" t="s">
        <v>3652</v>
      </c>
      <c r="O306" s="710" t="s">
        <v>410</v>
      </c>
      <c r="P306" s="2" t="s">
        <v>3768</v>
      </c>
      <c r="Q306" s="191"/>
      <c r="R306" s="563">
        <v>1665</v>
      </c>
      <c r="S306" s="530">
        <v>1998</v>
      </c>
      <c r="T306" s="191">
        <v>675</v>
      </c>
      <c r="U306" s="592">
        <v>7.0000000000000007E-2</v>
      </c>
      <c r="V306" s="572">
        <v>2860.11</v>
      </c>
      <c r="W306" s="559">
        <v>300</v>
      </c>
      <c r="X306" s="513">
        <v>300</v>
      </c>
      <c r="Y306" s="514" t="s">
        <v>3240</v>
      </c>
      <c r="Z306" s="362">
        <v>2.5649999999999999</v>
      </c>
    </row>
    <row r="307" spans="1:26" ht="39" customHeight="1">
      <c r="A307" s="250">
        <v>305</v>
      </c>
      <c r="B307" s="30">
        <v>2013</v>
      </c>
      <c r="C307" s="88">
        <v>41333</v>
      </c>
      <c r="D307" s="252">
        <v>41333</v>
      </c>
      <c r="E307" s="193" t="s">
        <v>169</v>
      </c>
      <c r="F307" s="203">
        <v>20090</v>
      </c>
      <c r="G307" s="207" t="s">
        <v>2833</v>
      </c>
      <c r="H307" s="2"/>
      <c r="I307" s="751">
        <v>95</v>
      </c>
      <c r="J307" s="193" t="s">
        <v>2920</v>
      </c>
      <c r="K307" s="203" t="s">
        <v>3146</v>
      </c>
      <c r="L307" s="26">
        <v>495222057</v>
      </c>
      <c r="M307" s="192"/>
      <c r="N307" s="203" t="s">
        <v>3740</v>
      </c>
      <c r="O307" s="710" t="s">
        <v>410</v>
      </c>
      <c r="P307" s="709" t="s">
        <v>3670</v>
      </c>
      <c r="Q307" s="191"/>
      <c r="R307" s="563">
        <v>1285</v>
      </c>
      <c r="S307" s="530">
        <v>2027.66</v>
      </c>
      <c r="T307" s="191">
        <v>377.97</v>
      </c>
      <c r="U307" s="592">
        <v>7.0000000000000007E-2</v>
      </c>
      <c r="V307" s="572">
        <v>2574.02</v>
      </c>
      <c r="W307" s="559">
        <v>300</v>
      </c>
      <c r="X307" s="513">
        <v>300</v>
      </c>
      <c r="Y307" s="514" t="s">
        <v>3240</v>
      </c>
      <c r="Z307" s="362">
        <v>2.5649999999999999</v>
      </c>
    </row>
    <row r="308" spans="1:26" ht="39" customHeight="1">
      <c r="A308" s="250">
        <v>306</v>
      </c>
      <c r="B308" s="30">
        <v>2013</v>
      </c>
      <c r="C308" s="88">
        <v>41396</v>
      </c>
      <c r="D308" s="252">
        <v>41396</v>
      </c>
      <c r="E308" s="193" t="s">
        <v>395</v>
      </c>
      <c r="F308" s="203">
        <v>20153</v>
      </c>
      <c r="G308" s="207" t="s">
        <v>2834</v>
      </c>
      <c r="H308" s="2"/>
      <c r="I308" s="751">
        <v>120</v>
      </c>
      <c r="J308" s="193" t="s">
        <v>3147</v>
      </c>
      <c r="K308" s="203" t="s">
        <v>605</v>
      </c>
      <c r="L308" s="26">
        <v>676527415</v>
      </c>
      <c r="M308" s="192"/>
      <c r="N308" s="539" t="s">
        <v>392</v>
      </c>
      <c r="O308" s="710" t="s">
        <v>410</v>
      </c>
      <c r="P308" s="709" t="s">
        <v>3660</v>
      </c>
      <c r="Q308" s="191"/>
      <c r="R308" s="563">
        <v>1546</v>
      </c>
      <c r="S308" s="530">
        <v>1831</v>
      </c>
      <c r="T308" s="191">
        <v>1055.92</v>
      </c>
      <c r="U308" s="592">
        <v>7.0000000000000007E-2</v>
      </c>
      <c r="V308" s="572">
        <v>3089</v>
      </c>
      <c r="W308" s="559">
        <v>300</v>
      </c>
      <c r="X308" s="513">
        <v>300</v>
      </c>
      <c r="Y308" s="514" t="s">
        <v>3240</v>
      </c>
      <c r="Z308" s="362">
        <v>2.5649999999999999</v>
      </c>
    </row>
    <row r="309" spans="1:26" ht="39" customHeight="1">
      <c r="A309" s="250">
        <v>307</v>
      </c>
      <c r="B309" s="30">
        <v>2013</v>
      </c>
      <c r="C309" s="88">
        <v>41389</v>
      </c>
      <c r="D309" s="252">
        <v>41389</v>
      </c>
      <c r="E309" s="193" t="s">
        <v>2550</v>
      </c>
      <c r="F309" s="203">
        <v>20135</v>
      </c>
      <c r="G309" s="207" t="s">
        <v>2835</v>
      </c>
      <c r="H309" s="2"/>
      <c r="I309" s="751">
        <v>140</v>
      </c>
      <c r="J309" s="193" t="s">
        <v>3148</v>
      </c>
      <c r="K309" s="203" t="s">
        <v>636</v>
      </c>
      <c r="L309" s="26"/>
      <c r="M309" s="192"/>
      <c r="N309" s="145" t="s">
        <v>3652</v>
      </c>
      <c r="O309" s="710" t="s">
        <v>410</v>
      </c>
      <c r="P309" s="2" t="s">
        <v>3768</v>
      </c>
      <c r="Q309" s="191"/>
      <c r="R309" s="563">
        <v>1665</v>
      </c>
      <c r="S309" s="530">
        <v>1810</v>
      </c>
      <c r="T309" s="191">
        <v>665</v>
      </c>
      <c r="U309" s="592">
        <v>7.0000000000000007E-2</v>
      </c>
      <c r="V309" s="572">
        <v>2648.5</v>
      </c>
      <c r="W309" s="559">
        <v>300</v>
      </c>
      <c r="X309" s="513">
        <v>300</v>
      </c>
      <c r="Y309" s="514" t="s">
        <v>3240</v>
      </c>
      <c r="Z309" s="362">
        <v>2.5649999999999999</v>
      </c>
    </row>
    <row r="310" spans="1:26" ht="39" customHeight="1">
      <c r="A310" s="250">
        <v>308</v>
      </c>
      <c r="B310" s="30">
        <v>2013</v>
      </c>
      <c r="C310" s="88">
        <v>41410</v>
      </c>
      <c r="D310" s="252">
        <v>41410</v>
      </c>
      <c r="E310" s="193" t="s">
        <v>169</v>
      </c>
      <c r="F310" s="203">
        <v>20000</v>
      </c>
      <c r="G310" s="207" t="s">
        <v>2836</v>
      </c>
      <c r="H310" s="2"/>
      <c r="I310" s="751">
        <v>50</v>
      </c>
      <c r="J310" s="193" t="s">
        <v>3149</v>
      </c>
      <c r="K310" s="203" t="s">
        <v>287</v>
      </c>
      <c r="L310" s="26">
        <v>610431283</v>
      </c>
      <c r="M310" s="650" t="s">
        <v>3769</v>
      </c>
      <c r="N310" s="145" t="s">
        <v>3725</v>
      </c>
      <c r="O310" s="710" t="s">
        <v>410</v>
      </c>
      <c r="P310" s="709" t="s">
        <v>3670</v>
      </c>
      <c r="Q310" s="191"/>
      <c r="R310" s="2325">
        <v>1728.98</v>
      </c>
      <c r="S310" s="2326"/>
      <c r="T310" s="2327"/>
      <c r="U310" s="592">
        <v>7.0000000000000007E-2</v>
      </c>
      <c r="V310" s="572">
        <v>1850</v>
      </c>
      <c r="W310" s="559">
        <v>300</v>
      </c>
      <c r="X310" s="513">
        <v>300</v>
      </c>
      <c r="Y310" s="514" t="s">
        <v>3240</v>
      </c>
      <c r="Z310" s="362">
        <v>2.5649999999999999</v>
      </c>
    </row>
    <row r="311" spans="1:26" ht="39" customHeight="1">
      <c r="A311" s="250">
        <v>309</v>
      </c>
      <c r="B311" s="30">
        <v>2013</v>
      </c>
      <c r="C311" s="88">
        <v>41423</v>
      </c>
      <c r="D311" s="252">
        <v>41423</v>
      </c>
      <c r="E311" s="193" t="s">
        <v>169</v>
      </c>
      <c r="F311" s="203">
        <v>20000</v>
      </c>
      <c r="G311" s="207" t="s">
        <v>2837</v>
      </c>
      <c r="H311" s="2"/>
      <c r="I311" s="751">
        <v>70</v>
      </c>
      <c r="J311" s="193" t="s">
        <v>3150</v>
      </c>
      <c r="K311" s="203" t="s">
        <v>82</v>
      </c>
      <c r="L311" s="26">
        <v>695140304</v>
      </c>
      <c r="M311" s="192"/>
      <c r="N311" s="145" t="s">
        <v>3655</v>
      </c>
      <c r="O311" s="145" t="s">
        <v>410</v>
      </c>
      <c r="P311" s="2" t="s">
        <v>3727</v>
      </c>
      <c r="Q311" s="191"/>
      <c r="R311" s="2325">
        <v>1696.26</v>
      </c>
      <c r="S311" s="2326"/>
      <c r="T311" s="2327"/>
      <c r="U311" s="592">
        <v>7.0000000000000007E-2</v>
      </c>
      <c r="V311" s="572">
        <v>1815</v>
      </c>
      <c r="W311" s="559">
        <v>300</v>
      </c>
      <c r="X311" s="513">
        <v>300</v>
      </c>
      <c r="Y311" s="514" t="s">
        <v>3240</v>
      </c>
      <c r="Z311" s="362">
        <v>2.5649999999999999</v>
      </c>
    </row>
    <row r="312" spans="1:26" ht="39" customHeight="1">
      <c r="A312" s="250">
        <v>310</v>
      </c>
      <c r="B312" s="30">
        <v>2013</v>
      </c>
      <c r="C312" s="88">
        <v>41396</v>
      </c>
      <c r="D312" s="252">
        <v>41396</v>
      </c>
      <c r="E312" s="193" t="s">
        <v>169</v>
      </c>
      <c r="F312" s="203">
        <v>20090</v>
      </c>
      <c r="G312" s="207" t="s">
        <v>2838</v>
      </c>
      <c r="H312" s="2"/>
      <c r="I312" s="751">
        <v>90</v>
      </c>
      <c r="J312" s="193" t="s">
        <v>2223</v>
      </c>
      <c r="K312" s="203" t="s">
        <v>84</v>
      </c>
      <c r="L312" s="26"/>
      <c r="M312" s="192"/>
      <c r="N312" s="157" t="s">
        <v>566</v>
      </c>
      <c r="O312" s="710" t="s">
        <v>410</v>
      </c>
      <c r="P312" s="709" t="s">
        <v>3663</v>
      </c>
      <c r="Q312" s="191"/>
      <c r="R312" s="563">
        <v>1461</v>
      </c>
      <c r="S312" s="707" t="s">
        <v>3761</v>
      </c>
      <c r="T312" s="191">
        <v>459</v>
      </c>
      <c r="U312" s="592">
        <v>7.0000000000000007E-2</v>
      </c>
      <c r="V312" s="572">
        <v>2054.4</v>
      </c>
      <c r="W312" s="559">
        <v>300</v>
      </c>
      <c r="X312" s="513">
        <v>300</v>
      </c>
      <c r="Y312" s="514" t="s">
        <v>3240</v>
      </c>
      <c r="Z312" s="362">
        <v>2.5649999999999999</v>
      </c>
    </row>
    <row r="313" spans="1:26" ht="39" customHeight="1">
      <c r="A313" s="250">
        <v>311</v>
      </c>
      <c r="B313" s="30">
        <v>2013</v>
      </c>
      <c r="C313" s="88">
        <v>41422</v>
      </c>
      <c r="D313" s="252">
        <v>41422</v>
      </c>
      <c r="E313" s="193" t="s">
        <v>2537</v>
      </c>
      <c r="F313" s="203">
        <v>92200</v>
      </c>
      <c r="G313" s="207" t="s">
        <v>2839</v>
      </c>
      <c r="H313" s="2"/>
      <c r="I313" s="751">
        <v>90</v>
      </c>
      <c r="J313" s="193" t="s">
        <v>3151</v>
      </c>
      <c r="K313" s="203" t="s">
        <v>128</v>
      </c>
      <c r="L313" s="26"/>
      <c r="M313" s="192"/>
      <c r="N313" s="539" t="s">
        <v>392</v>
      </c>
      <c r="O313" s="710" t="s">
        <v>410</v>
      </c>
      <c r="P313" s="709" t="s">
        <v>3670</v>
      </c>
      <c r="Q313" s="191"/>
      <c r="R313" s="2325">
        <v>1728.97</v>
      </c>
      <c r="S313" s="2326"/>
      <c r="T313" s="2327"/>
      <c r="U313" s="592">
        <v>7.0000000000000007E-2</v>
      </c>
      <c r="V313" s="572">
        <v>1850</v>
      </c>
      <c r="W313" s="559">
        <v>300</v>
      </c>
      <c r="X313" s="513">
        <v>300</v>
      </c>
      <c r="Y313" s="514" t="s">
        <v>3240</v>
      </c>
      <c r="Z313" s="362">
        <v>2.5649999999999999</v>
      </c>
    </row>
    <row r="314" spans="1:26" ht="39" customHeight="1">
      <c r="A314" s="250">
        <v>312</v>
      </c>
      <c r="B314" s="30">
        <v>2013</v>
      </c>
      <c r="C314" s="88">
        <v>41389</v>
      </c>
      <c r="D314" s="252">
        <v>41389</v>
      </c>
      <c r="E314" s="193" t="s">
        <v>169</v>
      </c>
      <c r="F314" s="203">
        <v>20000</v>
      </c>
      <c r="G314" s="207" t="s">
        <v>2840</v>
      </c>
      <c r="H314" s="2"/>
      <c r="I314" s="751">
        <v>85</v>
      </c>
      <c r="J314" s="193" t="s">
        <v>3152</v>
      </c>
      <c r="K314" s="203" t="s">
        <v>105</v>
      </c>
      <c r="L314" s="26">
        <v>495510361</v>
      </c>
      <c r="M314" s="192"/>
      <c r="N314" s="680" t="s">
        <v>3657</v>
      </c>
      <c r="O314" s="710" t="s">
        <v>410</v>
      </c>
      <c r="P314" s="712" t="s">
        <v>3759</v>
      </c>
      <c r="Q314" s="191"/>
      <c r="R314" s="2325">
        <v>1769</v>
      </c>
      <c r="S314" s="2326"/>
      <c r="T314" s="2327"/>
      <c r="U314" s="592">
        <v>7.0000000000000007E-2</v>
      </c>
      <c r="V314" s="572">
        <v>1892.33</v>
      </c>
      <c r="W314" s="559">
        <v>300</v>
      </c>
      <c r="X314" s="513">
        <v>300</v>
      </c>
      <c r="Y314" s="514" t="s">
        <v>3240</v>
      </c>
      <c r="Z314" s="362">
        <v>2.5649999999999999</v>
      </c>
    </row>
    <row r="315" spans="1:26" ht="39" customHeight="1">
      <c r="A315" s="250">
        <v>313</v>
      </c>
      <c r="B315" s="30">
        <v>2013</v>
      </c>
      <c r="C315" s="88">
        <v>41410</v>
      </c>
      <c r="D315" s="252">
        <v>41410</v>
      </c>
      <c r="E315" s="193" t="s">
        <v>169</v>
      </c>
      <c r="F315" s="203">
        <v>20000</v>
      </c>
      <c r="G315" s="207" t="s">
        <v>2841</v>
      </c>
      <c r="H315" s="2"/>
      <c r="I315" s="751">
        <v>70</v>
      </c>
      <c r="J315" s="193" t="s">
        <v>338</v>
      </c>
      <c r="K315" s="203" t="s">
        <v>1254</v>
      </c>
      <c r="L315" s="26">
        <v>670510780</v>
      </c>
      <c r="M315" s="650" t="s">
        <v>3770</v>
      </c>
      <c r="N315" s="143" t="s">
        <v>3653</v>
      </c>
      <c r="O315" s="710" t="s">
        <v>410</v>
      </c>
      <c r="P315" s="53" t="s">
        <v>3660</v>
      </c>
      <c r="Q315" s="191"/>
      <c r="R315" s="563">
        <v>1461.3</v>
      </c>
      <c r="S315" s="530">
        <v>2023.8</v>
      </c>
      <c r="T315" s="191">
        <v>752.1</v>
      </c>
      <c r="U315" s="592">
        <v>7.0000000000000007E-2</v>
      </c>
      <c r="V315" s="572">
        <v>2970.21</v>
      </c>
      <c r="W315" s="559">
        <v>300</v>
      </c>
      <c r="X315" s="513">
        <v>300</v>
      </c>
      <c r="Y315" s="514" t="s">
        <v>3240</v>
      </c>
      <c r="Z315" s="362">
        <v>2.5649999999999999</v>
      </c>
    </row>
    <row r="316" spans="1:26" ht="39" customHeight="1">
      <c r="A316" s="250">
        <v>314</v>
      </c>
      <c r="B316" s="30">
        <v>2013</v>
      </c>
      <c r="C316" s="88">
        <v>41416</v>
      </c>
      <c r="D316" s="252">
        <v>41416</v>
      </c>
      <c r="E316" s="193" t="s">
        <v>169</v>
      </c>
      <c r="F316" s="203">
        <v>20090</v>
      </c>
      <c r="G316" s="207" t="s">
        <v>2842</v>
      </c>
      <c r="H316" s="2"/>
      <c r="I316" s="751">
        <v>75</v>
      </c>
      <c r="J316" s="193" t="s">
        <v>2285</v>
      </c>
      <c r="K316" s="203" t="s">
        <v>127</v>
      </c>
      <c r="L316" s="26">
        <v>671203736</v>
      </c>
      <c r="M316" s="192"/>
      <c r="N316" s="145" t="s">
        <v>3655</v>
      </c>
      <c r="O316" s="710" t="s">
        <v>410</v>
      </c>
      <c r="P316" s="709" t="s">
        <v>3670</v>
      </c>
      <c r="Q316" s="191"/>
      <c r="R316" s="563">
        <v>1696.26</v>
      </c>
      <c r="S316" s="530">
        <v>2016.26</v>
      </c>
      <c r="T316" s="707" t="s">
        <v>3761</v>
      </c>
      <c r="U316" s="592">
        <v>7.0000000000000007E-2</v>
      </c>
      <c r="V316" s="572">
        <v>21578.400000000001</v>
      </c>
      <c r="W316" s="559">
        <v>300</v>
      </c>
      <c r="X316" s="513">
        <v>300</v>
      </c>
      <c r="Y316" s="514" t="s">
        <v>3240</v>
      </c>
      <c r="Z316" s="362">
        <v>2.5649999999999999</v>
      </c>
    </row>
    <row r="317" spans="1:26" ht="39" customHeight="1">
      <c r="A317" s="250">
        <v>315</v>
      </c>
      <c r="B317" s="30">
        <v>2013</v>
      </c>
      <c r="C317" s="88">
        <v>41416</v>
      </c>
      <c r="D317" s="252">
        <v>41416</v>
      </c>
      <c r="E317" s="193" t="s">
        <v>169</v>
      </c>
      <c r="F317" s="203">
        <v>20090</v>
      </c>
      <c r="G317" s="207" t="s">
        <v>2843</v>
      </c>
      <c r="H317" s="2"/>
      <c r="I317" s="751">
        <v>70</v>
      </c>
      <c r="J317" s="193" t="s">
        <v>3153</v>
      </c>
      <c r="K317" s="203" t="s">
        <v>3154</v>
      </c>
      <c r="L317" s="26">
        <v>495227579</v>
      </c>
      <c r="M317" s="192"/>
      <c r="N317" s="680" t="s">
        <v>3657</v>
      </c>
      <c r="O317" s="710" t="s">
        <v>410</v>
      </c>
      <c r="P317" s="712" t="s">
        <v>3759</v>
      </c>
      <c r="Q317" s="191"/>
      <c r="R317" s="2325">
        <v>1728</v>
      </c>
      <c r="S317" s="2326"/>
      <c r="T317" s="2327"/>
      <c r="U317" s="592">
        <v>7.0000000000000007E-2</v>
      </c>
      <c r="V317" s="571">
        <v>1848.96</v>
      </c>
      <c r="W317" s="559">
        <v>300</v>
      </c>
      <c r="X317" s="513">
        <v>300</v>
      </c>
      <c r="Y317" s="514" t="s">
        <v>3240</v>
      </c>
      <c r="Z317" s="362">
        <v>2.5649999999999999</v>
      </c>
    </row>
    <row r="318" spans="1:26" ht="39" customHeight="1">
      <c r="A318" s="250">
        <v>316</v>
      </c>
      <c r="B318" s="30">
        <v>2013</v>
      </c>
      <c r="C318" s="88">
        <v>41310</v>
      </c>
      <c r="D318" s="252">
        <v>41310</v>
      </c>
      <c r="E318" s="193" t="s">
        <v>2555</v>
      </c>
      <c r="F318" s="203">
        <v>26000</v>
      </c>
      <c r="G318" s="207" t="s">
        <v>2844</v>
      </c>
      <c r="H318" s="2"/>
      <c r="I318" s="751">
        <v>120</v>
      </c>
      <c r="J318" s="193" t="s">
        <v>63</v>
      </c>
      <c r="K318" s="203" t="s">
        <v>587</v>
      </c>
      <c r="L318" s="26">
        <v>684577689</v>
      </c>
      <c r="M318" s="192"/>
      <c r="N318" s="708" t="s">
        <v>3740</v>
      </c>
      <c r="O318" s="710" t="s">
        <v>410</v>
      </c>
      <c r="P318" s="712" t="s">
        <v>3759</v>
      </c>
      <c r="Q318" s="191"/>
      <c r="R318" s="563">
        <v>1285</v>
      </c>
      <c r="S318" s="530">
        <v>2656.22</v>
      </c>
      <c r="T318" s="191">
        <v>544.55999999999995</v>
      </c>
      <c r="U318" s="592">
        <v>7.0000000000000007E-2</v>
      </c>
      <c r="V318" s="571">
        <v>3424.83</v>
      </c>
      <c r="W318" s="559">
        <v>300</v>
      </c>
      <c r="X318" s="513">
        <v>300</v>
      </c>
      <c r="Y318" s="514" t="s">
        <v>3240</v>
      </c>
      <c r="Z318" s="362">
        <v>2.5649999999999999</v>
      </c>
    </row>
    <row r="319" spans="1:26" ht="39" customHeight="1">
      <c r="A319" s="250">
        <v>317</v>
      </c>
      <c r="B319" s="30">
        <v>2013</v>
      </c>
      <c r="C319" s="88">
        <v>41394</v>
      </c>
      <c r="D319" s="252">
        <v>41394</v>
      </c>
      <c r="E319" s="193" t="s">
        <v>396</v>
      </c>
      <c r="F319" s="203">
        <v>20166</v>
      </c>
      <c r="G319" s="207" t="s">
        <v>2845</v>
      </c>
      <c r="H319" s="2"/>
      <c r="I319" s="751">
        <v>110</v>
      </c>
      <c r="J319" s="193" t="s">
        <v>3155</v>
      </c>
      <c r="K319" s="203" t="s">
        <v>113</v>
      </c>
      <c r="L319" s="26">
        <v>495254850</v>
      </c>
      <c r="M319" s="192"/>
      <c r="N319" s="143" t="s">
        <v>3653</v>
      </c>
      <c r="O319" s="710" t="s">
        <v>410</v>
      </c>
      <c r="P319" s="53" t="s">
        <v>3660</v>
      </c>
      <c r="Q319" s="191"/>
      <c r="R319" s="563">
        <v>1546</v>
      </c>
      <c r="S319" s="530">
        <v>1997.81</v>
      </c>
      <c r="T319" s="191">
        <v>683.2</v>
      </c>
      <c r="U319" s="592">
        <v>7.0000000000000007E-2</v>
      </c>
      <c r="V319" s="572">
        <v>2868.68</v>
      </c>
      <c r="W319" s="559">
        <v>300</v>
      </c>
      <c r="X319" s="513">
        <v>300</v>
      </c>
      <c r="Y319" s="514" t="s">
        <v>3240</v>
      </c>
      <c r="Z319" s="362">
        <v>2.5649999999999999</v>
      </c>
    </row>
    <row r="320" spans="1:26" ht="39" customHeight="1">
      <c r="A320" s="250">
        <v>318</v>
      </c>
      <c r="B320" s="30">
        <v>2013</v>
      </c>
      <c r="C320" s="88">
        <v>41418</v>
      </c>
      <c r="D320" s="252">
        <v>41418</v>
      </c>
      <c r="E320" s="193" t="s">
        <v>247</v>
      </c>
      <c r="F320" s="203">
        <v>20167</v>
      </c>
      <c r="G320" s="207" t="s">
        <v>2846</v>
      </c>
      <c r="H320" s="2"/>
      <c r="I320" s="751">
        <v>90</v>
      </c>
      <c r="J320" s="193" t="s">
        <v>3156</v>
      </c>
      <c r="K320" s="203" t="s">
        <v>84</v>
      </c>
      <c r="L320" s="26">
        <v>623023304</v>
      </c>
      <c r="M320" s="538"/>
      <c r="N320" s="145" t="s">
        <v>3659</v>
      </c>
      <c r="O320" s="2" t="s">
        <v>189</v>
      </c>
      <c r="P320" s="2" t="s">
        <v>3742</v>
      </c>
      <c r="Q320" s="191"/>
      <c r="R320" s="563">
        <v>2221</v>
      </c>
      <c r="S320" s="530">
        <v>2765.99</v>
      </c>
      <c r="T320" s="191">
        <v>775</v>
      </c>
      <c r="U320" s="592">
        <v>7.0000000000000007E-2</v>
      </c>
      <c r="V320" s="572">
        <v>3788.86</v>
      </c>
      <c r="W320" s="559">
        <v>450</v>
      </c>
      <c r="X320" s="513">
        <v>450</v>
      </c>
      <c r="Y320" s="514" t="s">
        <v>3240</v>
      </c>
      <c r="Z320" s="362">
        <v>2.5649999999999999</v>
      </c>
    </row>
    <row r="321" spans="1:26" ht="39" customHeight="1">
      <c r="A321" s="250">
        <v>319</v>
      </c>
      <c r="B321" s="30">
        <v>2013</v>
      </c>
      <c r="C321" s="88">
        <v>41390</v>
      </c>
      <c r="D321" s="252">
        <v>41390</v>
      </c>
      <c r="E321" s="193" t="s">
        <v>169</v>
      </c>
      <c r="F321" s="203">
        <v>20000</v>
      </c>
      <c r="G321" s="207" t="s">
        <v>2847</v>
      </c>
      <c r="H321" s="2"/>
      <c r="I321" s="751">
        <v>90</v>
      </c>
      <c r="J321" s="193" t="s">
        <v>3157</v>
      </c>
      <c r="K321" s="203" t="s">
        <v>3158</v>
      </c>
      <c r="L321" s="26">
        <v>495231441</v>
      </c>
      <c r="M321" s="192"/>
      <c r="N321" s="708" t="s">
        <v>3740</v>
      </c>
      <c r="O321" s="710" t="s">
        <v>410</v>
      </c>
      <c r="P321" s="709" t="s">
        <v>3663</v>
      </c>
      <c r="Q321" s="191"/>
      <c r="R321" s="563">
        <v>1285</v>
      </c>
      <c r="S321" s="530">
        <v>1804.99</v>
      </c>
      <c r="T321" s="191">
        <v>341.38</v>
      </c>
      <c r="U321" s="592">
        <v>7.0000000000000007E-2</v>
      </c>
      <c r="V321" s="572">
        <v>2296.61</v>
      </c>
      <c r="W321" s="559">
        <v>300</v>
      </c>
      <c r="X321" s="513">
        <v>300</v>
      </c>
      <c r="Y321" s="514" t="s">
        <v>3240</v>
      </c>
      <c r="Z321" s="362">
        <v>2.5649999999999999</v>
      </c>
    </row>
    <row r="322" spans="1:26" ht="39" customHeight="1">
      <c r="A322" s="250">
        <v>320</v>
      </c>
      <c r="B322" s="30">
        <v>2013</v>
      </c>
      <c r="C322" s="88">
        <v>41414</v>
      </c>
      <c r="D322" s="252">
        <v>41414</v>
      </c>
      <c r="E322" s="193" t="s">
        <v>169</v>
      </c>
      <c r="F322" s="203">
        <v>20000</v>
      </c>
      <c r="G322" s="207" t="s">
        <v>2848</v>
      </c>
      <c r="H322" s="2"/>
      <c r="I322" s="751">
        <v>125</v>
      </c>
      <c r="J322" s="193" t="s">
        <v>3159</v>
      </c>
      <c r="K322" s="203" t="s">
        <v>288</v>
      </c>
      <c r="L322" s="26">
        <v>607224553</v>
      </c>
      <c r="M322" s="192"/>
      <c r="N322" s="89" t="s">
        <v>3661</v>
      </c>
      <c r="O322" s="2" t="s">
        <v>410</v>
      </c>
      <c r="P322" s="2" t="s">
        <v>1110</v>
      </c>
      <c r="Q322" s="191"/>
      <c r="R322" s="2334">
        <v>1550</v>
      </c>
      <c r="S322" s="2335"/>
      <c r="T322" s="2336"/>
      <c r="U322" s="591">
        <v>7.0000000000000007E-2</v>
      </c>
      <c r="V322" s="571">
        <v>1658.5</v>
      </c>
      <c r="W322" s="559">
        <v>300</v>
      </c>
      <c r="X322" s="513">
        <v>300</v>
      </c>
      <c r="Y322" s="514" t="s">
        <v>3240</v>
      </c>
      <c r="Z322" s="362">
        <v>2.5649999999999999</v>
      </c>
    </row>
    <row r="323" spans="1:26" ht="39" customHeight="1">
      <c r="A323" s="250">
        <v>321</v>
      </c>
      <c r="B323" s="30">
        <v>2013</v>
      </c>
      <c r="C323" s="88">
        <v>41383</v>
      </c>
      <c r="D323" s="252">
        <v>41383</v>
      </c>
      <c r="E323" s="193" t="s">
        <v>169</v>
      </c>
      <c r="F323" s="203">
        <v>20000</v>
      </c>
      <c r="G323" s="207" t="s">
        <v>2849</v>
      </c>
      <c r="H323" s="2"/>
      <c r="I323" s="751">
        <v>50</v>
      </c>
      <c r="J323" s="193" t="s">
        <v>3160</v>
      </c>
      <c r="K323" s="203" t="s">
        <v>210</v>
      </c>
      <c r="L323" s="26">
        <v>603976756</v>
      </c>
      <c r="M323" s="650" t="s">
        <v>3771</v>
      </c>
      <c r="N323" s="708" t="s">
        <v>3740</v>
      </c>
      <c r="O323" s="710" t="s">
        <v>410</v>
      </c>
      <c r="P323" s="712" t="s">
        <v>3759</v>
      </c>
      <c r="Q323" s="191"/>
      <c r="R323" s="563">
        <v>1316</v>
      </c>
      <c r="S323" s="530">
        <v>1639.62</v>
      </c>
      <c r="T323" s="191">
        <v>341.38</v>
      </c>
      <c r="U323" s="592">
        <v>7.0000000000000007E-2</v>
      </c>
      <c r="V323" s="572">
        <v>2120.0100000000002</v>
      </c>
      <c r="W323" s="559">
        <v>300</v>
      </c>
      <c r="X323" s="513">
        <v>300</v>
      </c>
      <c r="Y323" s="514" t="s">
        <v>3240</v>
      </c>
      <c r="Z323" s="362">
        <v>2.5649999999999999</v>
      </c>
    </row>
    <row r="324" spans="1:26" ht="39" customHeight="1">
      <c r="A324" s="250">
        <v>322</v>
      </c>
      <c r="B324" s="30">
        <v>2013</v>
      </c>
      <c r="C324" s="88">
        <v>41407</v>
      </c>
      <c r="D324" s="252">
        <v>41407</v>
      </c>
      <c r="E324" s="193" t="s">
        <v>169</v>
      </c>
      <c r="F324" s="203">
        <v>20000</v>
      </c>
      <c r="G324" s="207" t="s">
        <v>2850</v>
      </c>
      <c r="H324" s="2"/>
      <c r="I324" s="751">
        <v>90</v>
      </c>
      <c r="J324" s="193" t="s">
        <v>284</v>
      </c>
      <c r="K324" s="203" t="s">
        <v>408</v>
      </c>
      <c r="L324" s="26">
        <v>420041302</v>
      </c>
      <c r="M324" s="650" t="s">
        <v>3772</v>
      </c>
      <c r="N324" s="143" t="s">
        <v>3653</v>
      </c>
      <c r="O324" s="145" t="s">
        <v>410</v>
      </c>
      <c r="P324" s="709" t="s">
        <v>3663</v>
      </c>
      <c r="Q324" s="191"/>
      <c r="R324" s="2328">
        <v>1682.24</v>
      </c>
      <c r="S324" s="2329"/>
      <c r="T324" s="2330"/>
      <c r="U324" s="592">
        <v>7.0000000000000007E-2</v>
      </c>
      <c r="V324" s="572">
        <v>1800</v>
      </c>
      <c r="W324" s="559">
        <v>300</v>
      </c>
      <c r="X324" s="513">
        <v>300</v>
      </c>
      <c r="Y324" s="514" t="s">
        <v>3240</v>
      </c>
      <c r="Z324" s="362">
        <v>2.5649999999999999</v>
      </c>
    </row>
    <row r="325" spans="1:26" ht="39" customHeight="1">
      <c r="A325" s="250">
        <v>323</v>
      </c>
      <c r="B325" s="30">
        <v>2013</v>
      </c>
      <c r="C325" s="88">
        <v>41386</v>
      </c>
      <c r="D325" s="252">
        <v>41386</v>
      </c>
      <c r="E325" s="193" t="s">
        <v>169</v>
      </c>
      <c r="F325" s="203">
        <v>20090</v>
      </c>
      <c r="G325" s="207" t="s">
        <v>2851</v>
      </c>
      <c r="H325" s="2"/>
      <c r="I325" s="751">
        <v>75</v>
      </c>
      <c r="J325" s="193" t="s">
        <v>3161</v>
      </c>
      <c r="K325" s="203"/>
      <c r="L325" s="26">
        <v>495205538</v>
      </c>
      <c r="M325" s="721" t="s">
        <v>3773</v>
      </c>
      <c r="N325" s="144" t="s">
        <v>3657</v>
      </c>
      <c r="O325" s="2" t="s">
        <v>410</v>
      </c>
      <c r="P325" s="712" t="s">
        <v>3774</v>
      </c>
      <c r="Q325" s="191"/>
      <c r="R325" s="2334">
        <v>1728</v>
      </c>
      <c r="S325" s="2335"/>
      <c r="T325" s="2336"/>
      <c r="U325" s="591">
        <v>7.0000000000000007E-2</v>
      </c>
      <c r="V325" s="575">
        <v>1848.96</v>
      </c>
      <c r="W325" s="559">
        <v>300</v>
      </c>
      <c r="X325" s="513">
        <v>300</v>
      </c>
      <c r="Y325" s="514" t="s">
        <v>3240</v>
      </c>
      <c r="Z325" s="362">
        <v>2.5649999999999999</v>
      </c>
    </row>
    <row r="326" spans="1:26" ht="39" customHeight="1">
      <c r="A326" s="250">
        <v>324</v>
      </c>
      <c r="B326" s="30">
        <v>2013</v>
      </c>
      <c r="C326" s="88">
        <v>41407</v>
      </c>
      <c r="D326" s="252">
        <v>41407</v>
      </c>
      <c r="E326" s="193" t="s">
        <v>169</v>
      </c>
      <c r="F326" s="203">
        <v>20090</v>
      </c>
      <c r="G326" s="207" t="s">
        <v>2611</v>
      </c>
      <c r="H326" s="2"/>
      <c r="I326" s="751">
        <v>70</v>
      </c>
      <c r="J326" s="193" t="s">
        <v>3153</v>
      </c>
      <c r="K326" s="203" t="s">
        <v>409</v>
      </c>
      <c r="L326" s="26">
        <v>495222150</v>
      </c>
      <c r="M326" s="538"/>
      <c r="N326" s="144" t="s">
        <v>392</v>
      </c>
      <c r="O326" s="2" t="s">
        <v>410</v>
      </c>
      <c r="P326" s="709" t="s">
        <v>3663</v>
      </c>
      <c r="Q326" s="191"/>
      <c r="R326" s="2334">
        <v>1728.97</v>
      </c>
      <c r="S326" s="2335"/>
      <c r="T326" s="2336"/>
      <c r="U326" s="591">
        <v>7.0000000000000007E-2</v>
      </c>
      <c r="V326" s="575">
        <v>1850</v>
      </c>
      <c r="W326" s="559">
        <v>300</v>
      </c>
      <c r="X326" s="513">
        <v>300</v>
      </c>
      <c r="Y326" s="514" t="s">
        <v>3240</v>
      </c>
      <c r="Z326" s="362">
        <v>2.5649999999999999</v>
      </c>
    </row>
    <row r="327" spans="1:26" ht="39" customHeight="1">
      <c r="A327" s="250">
        <v>325</v>
      </c>
      <c r="B327" s="31">
        <v>2013</v>
      </c>
      <c r="C327" s="88">
        <v>41388</v>
      </c>
      <c r="D327" s="252">
        <v>41388</v>
      </c>
      <c r="E327" s="193" t="s">
        <v>169</v>
      </c>
      <c r="F327" s="203">
        <v>20090</v>
      </c>
      <c r="G327" s="207" t="s">
        <v>2852</v>
      </c>
      <c r="H327" s="2"/>
      <c r="I327" s="751">
        <v>120</v>
      </c>
      <c r="J327" s="193" t="s">
        <v>3162</v>
      </c>
      <c r="K327" s="203" t="s">
        <v>108</v>
      </c>
      <c r="L327" s="26">
        <v>622149550</v>
      </c>
      <c r="M327" s="538"/>
      <c r="N327" s="708" t="s">
        <v>3740</v>
      </c>
      <c r="O327" s="710" t="s">
        <v>410</v>
      </c>
      <c r="P327" s="712" t="s">
        <v>3759</v>
      </c>
      <c r="Q327" s="191"/>
      <c r="R327" s="563">
        <v>1316</v>
      </c>
      <c r="S327" s="530">
        <v>2419.0100000000002</v>
      </c>
      <c r="T327" s="191">
        <v>560.89</v>
      </c>
      <c r="U327" s="591">
        <v>7.0000000000000007E-2</v>
      </c>
      <c r="V327" s="572">
        <v>3188.49</v>
      </c>
      <c r="W327" s="559">
        <v>300</v>
      </c>
      <c r="X327" s="513">
        <v>300</v>
      </c>
      <c r="Y327" s="514" t="s">
        <v>3240</v>
      </c>
      <c r="Z327" s="362">
        <v>2.5649999999999999</v>
      </c>
    </row>
    <row r="328" spans="1:26" ht="39" customHeight="1">
      <c r="A328" s="250">
        <v>326</v>
      </c>
      <c r="B328" s="31">
        <v>2013</v>
      </c>
      <c r="C328" s="88">
        <v>41423</v>
      </c>
      <c r="D328" s="252">
        <v>41423</v>
      </c>
      <c r="E328" s="193" t="s">
        <v>169</v>
      </c>
      <c r="F328" s="203">
        <v>20137</v>
      </c>
      <c r="G328" s="207" t="s">
        <v>2853</v>
      </c>
      <c r="H328" s="2"/>
      <c r="I328" s="751">
        <v>140</v>
      </c>
      <c r="J328" s="193" t="s">
        <v>3163</v>
      </c>
      <c r="K328" s="203" t="s">
        <v>2308</v>
      </c>
      <c r="L328" s="26"/>
      <c r="M328" s="538"/>
      <c r="N328" s="144" t="s">
        <v>3652</v>
      </c>
      <c r="O328" s="2" t="s">
        <v>189</v>
      </c>
      <c r="P328" s="2" t="s">
        <v>552</v>
      </c>
      <c r="Q328" s="191"/>
      <c r="R328" s="563">
        <v>2898.62</v>
      </c>
      <c r="S328" s="707" t="s">
        <v>3761</v>
      </c>
      <c r="T328" s="191">
        <v>640</v>
      </c>
      <c r="U328" s="591">
        <v>7.0000000000000007E-2</v>
      </c>
      <c r="V328" s="585">
        <v>3823.77</v>
      </c>
      <c r="W328" s="559">
        <v>450</v>
      </c>
      <c r="X328" s="513">
        <v>450</v>
      </c>
      <c r="Y328" s="514" t="s">
        <v>3240</v>
      </c>
      <c r="Z328" s="362">
        <v>2.5649999999999999</v>
      </c>
    </row>
    <row r="329" spans="1:26" ht="39" customHeight="1">
      <c r="A329" s="250">
        <v>327</v>
      </c>
      <c r="B329" s="31">
        <v>2013</v>
      </c>
      <c r="C329" s="88">
        <v>41428</v>
      </c>
      <c r="D329" s="252">
        <v>41428</v>
      </c>
      <c r="E329" s="193" t="s">
        <v>169</v>
      </c>
      <c r="F329" s="203">
        <v>20000</v>
      </c>
      <c r="G329" s="207" t="s">
        <v>2854</v>
      </c>
      <c r="H329" s="2"/>
      <c r="I329" s="751">
        <v>125</v>
      </c>
      <c r="J329" s="193" t="s">
        <v>3164</v>
      </c>
      <c r="K329" s="203"/>
      <c r="L329" s="26">
        <v>495517960</v>
      </c>
      <c r="M329" s="540"/>
      <c r="N329" s="539" t="s">
        <v>3653</v>
      </c>
      <c r="O329" s="2" t="s">
        <v>410</v>
      </c>
      <c r="P329" s="2" t="s">
        <v>3654</v>
      </c>
      <c r="Q329" s="191"/>
      <c r="R329" s="563">
        <v>1490</v>
      </c>
      <c r="S329" s="530">
        <v>3040</v>
      </c>
      <c r="T329" s="191">
        <v>500</v>
      </c>
      <c r="U329" s="591">
        <v>7.0000000000000007E-2</v>
      </c>
      <c r="V329" s="585">
        <v>3787.8</v>
      </c>
      <c r="W329" s="558">
        <v>300</v>
      </c>
      <c r="X329" s="513">
        <v>300</v>
      </c>
      <c r="Y329" s="514" t="s">
        <v>3240</v>
      </c>
      <c r="Z329" s="362">
        <v>2.5649999999999999</v>
      </c>
    </row>
    <row r="330" spans="1:26" ht="39" customHeight="1">
      <c r="A330" s="250">
        <v>328</v>
      </c>
      <c r="B330" s="31">
        <v>2013</v>
      </c>
      <c r="C330" s="88">
        <v>41390</v>
      </c>
      <c r="D330" s="252">
        <v>41390</v>
      </c>
      <c r="E330" s="193" t="s">
        <v>169</v>
      </c>
      <c r="F330" s="203">
        <v>20000</v>
      </c>
      <c r="G330" s="207" t="s">
        <v>2855</v>
      </c>
      <c r="H330" s="2"/>
      <c r="I330" s="751">
        <v>55</v>
      </c>
      <c r="J330" s="193" t="s">
        <v>3165</v>
      </c>
      <c r="K330" s="203" t="s">
        <v>604</v>
      </c>
      <c r="L330" s="26">
        <v>682603072</v>
      </c>
      <c r="M330" s="538"/>
      <c r="N330" s="144" t="s">
        <v>187</v>
      </c>
      <c r="O330" s="2" t="s">
        <v>410</v>
      </c>
      <c r="P330" s="2" t="s">
        <v>1110</v>
      </c>
      <c r="Q330" s="191"/>
      <c r="R330" s="563">
        <v>1285</v>
      </c>
      <c r="S330" s="530">
        <v>1637.67</v>
      </c>
      <c r="T330" s="191">
        <v>292.68</v>
      </c>
      <c r="U330" s="591">
        <v>7.0000000000000007E-2</v>
      </c>
      <c r="V330" s="585">
        <v>1885.48</v>
      </c>
      <c r="W330" s="558">
        <v>300</v>
      </c>
      <c r="X330" s="513">
        <v>300</v>
      </c>
      <c r="Y330" s="514" t="s">
        <v>3240</v>
      </c>
      <c r="Z330" s="362">
        <v>2.5649999999999999</v>
      </c>
    </row>
    <row r="331" spans="1:26" ht="39" customHeight="1">
      <c r="A331" s="250">
        <v>329</v>
      </c>
      <c r="B331" s="31">
        <v>2013</v>
      </c>
      <c r="C331" s="88">
        <v>41362</v>
      </c>
      <c r="D331" s="252">
        <v>41362</v>
      </c>
      <c r="E331" s="193" t="s">
        <v>270</v>
      </c>
      <c r="F331" s="203">
        <v>20166</v>
      </c>
      <c r="G331" s="207" t="s">
        <v>2856</v>
      </c>
      <c r="H331" s="2"/>
      <c r="I331" s="751">
        <v>140</v>
      </c>
      <c r="J331" s="193" t="s">
        <v>195</v>
      </c>
      <c r="K331" s="203" t="s">
        <v>108</v>
      </c>
      <c r="L331" s="26"/>
      <c r="M331" s="192"/>
      <c r="N331" s="144" t="s">
        <v>392</v>
      </c>
      <c r="O331" s="2" t="s">
        <v>410</v>
      </c>
      <c r="P331" s="2" t="s">
        <v>1110</v>
      </c>
      <c r="Q331" s="191"/>
      <c r="R331" s="2334">
        <v>1728.98</v>
      </c>
      <c r="S331" s="2335"/>
      <c r="T331" s="2336"/>
      <c r="U331" s="591">
        <v>7.0000000000000007E-2</v>
      </c>
      <c r="V331" s="585">
        <v>1850</v>
      </c>
      <c r="W331" s="558">
        <v>300</v>
      </c>
      <c r="X331" s="513">
        <v>300</v>
      </c>
      <c r="Y331" s="514" t="s">
        <v>3240</v>
      </c>
      <c r="Z331" s="362">
        <v>2.5649999999999999</v>
      </c>
    </row>
    <row r="332" spans="1:26" ht="39" customHeight="1">
      <c r="A332" s="250">
        <v>330</v>
      </c>
      <c r="B332" s="31">
        <v>2013</v>
      </c>
      <c r="C332" s="88">
        <v>41415</v>
      </c>
      <c r="D332" s="252">
        <v>41415</v>
      </c>
      <c r="E332" s="193" t="s">
        <v>292</v>
      </c>
      <c r="F332" s="203">
        <v>20000</v>
      </c>
      <c r="G332" s="207" t="s">
        <v>2857</v>
      </c>
      <c r="H332" s="2"/>
      <c r="I332" s="751">
        <v>30</v>
      </c>
      <c r="J332" s="193" t="s">
        <v>3166</v>
      </c>
      <c r="K332" s="203"/>
      <c r="L332" s="26"/>
      <c r="M332" s="192"/>
      <c r="N332" s="144" t="s">
        <v>392</v>
      </c>
      <c r="O332" s="2" t="s">
        <v>410</v>
      </c>
      <c r="P332" s="2" t="s">
        <v>1110</v>
      </c>
      <c r="Q332" s="191"/>
      <c r="R332" s="2334">
        <v>1728.98</v>
      </c>
      <c r="S332" s="2335"/>
      <c r="T332" s="2336"/>
      <c r="U332" s="591">
        <v>7.0000000000000007E-2</v>
      </c>
      <c r="V332" s="585">
        <v>1850</v>
      </c>
      <c r="W332" s="558">
        <v>300</v>
      </c>
      <c r="X332" s="513">
        <v>300</v>
      </c>
      <c r="Y332" s="514" t="s">
        <v>3240</v>
      </c>
      <c r="Z332" s="362">
        <v>2.5649999999999999</v>
      </c>
    </row>
    <row r="333" spans="1:26" ht="39" customHeight="1">
      <c r="A333" s="250">
        <v>331</v>
      </c>
      <c r="B333" s="31">
        <v>2013</v>
      </c>
      <c r="C333" s="88">
        <v>41355</v>
      </c>
      <c r="D333" s="252">
        <v>41355</v>
      </c>
      <c r="E333" s="193" t="s">
        <v>270</v>
      </c>
      <c r="F333" s="203">
        <v>20166</v>
      </c>
      <c r="G333" s="207" t="s">
        <v>2858</v>
      </c>
      <c r="H333" s="2"/>
      <c r="I333" s="751">
        <v>90</v>
      </c>
      <c r="J333" s="193" t="s">
        <v>2203</v>
      </c>
      <c r="K333" s="203" t="s">
        <v>389</v>
      </c>
      <c r="L333" s="26">
        <v>678062988</v>
      </c>
      <c r="M333" s="540"/>
      <c r="N333" s="539" t="s">
        <v>3653</v>
      </c>
      <c r="O333" s="2" t="s">
        <v>410</v>
      </c>
      <c r="P333" s="2" t="s">
        <v>1110</v>
      </c>
      <c r="Q333" s="191"/>
      <c r="R333" s="2331">
        <v>1682.24</v>
      </c>
      <c r="S333" s="2332"/>
      <c r="T333" s="2333"/>
      <c r="U333" s="591">
        <v>7.0000000000000007E-2</v>
      </c>
      <c r="V333" s="585">
        <v>1800</v>
      </c>
      <c r="W333" s="558">
        <v>300</v>
      </c>
      <c r="X333" s="513">
        <v>300</v>
      </c>
      <c r="Y333" s="514" t="s">
        <v>3240</v>
      </c>
      <c r="Z333" s="362">
        <v>2.5649999999999999</v>
      </c>
    </row>
    <row r="334" spans="1:26" ht="39" customHeight="1">
      <c r="A334" s="250">
        <v>332</v>
      </c>
      <c r="B334" s="31">
        <v>2013</v>
      </c>
      <c r="C334" s="88">
        <v>41362</v>
      </c>
      <c r="D334" s="252">
        <v>41362</v>
      </c>
      <c r="E334" s="193" t="s">
        <v>2556</v>
      </c>
      <c r="F334" s="203">
        <v>20190</v>
      </c>
      <c r="G334" s="207" t="s">
        <v>2859</v>
      </c>
      <c r="H334" s="2"/>
      <c r="I334" s="751">
        <v>140</v>
      </c>
      <c r="J334" s="193" t="s">
        <v>3167</v>
      </c>
      <c r="K334" s="203" t="s">
        <v>1323</v>
      </c>
      <c r="L334" s="26">
        <v>495536088</v>
      </c>
      <c r="M334" s="540"/>
      <c r="N334" s="539" t="s">
        <v>3653</v>
      </c>
      <c r="O334" s="2" t="s">
        <v>410</v>
      </c>
      <c r="P334" s="2" t="s">
        <v>1110</v>
      </c>
      <c r="Q334" s="191"/>
      <c r="R334" s="563">
        <v>2467</v>
      </c>
      <c r="S334" s="530">
        <v>2665.6</v>
      </c>
      <c r="T334" s="191">
        <v>456.42</v>
      </c>
      <c r="U334" s="591">
        <v>7.0000000000000007E-2</v>
      </c>
      <c r="V334" s="585">
        <v>3371.78</v>
      </c>
      <c r="W334" s="558">
        <v>300</v>
      </c>
      <c r="X334" s="513">
        <v>300</v>
      </c>
      <c r="Y334" s="514" t="s">
        <v>3240</v>
      </c>
      <c r="Z334" s="362">
        <v>2.5649999999999999</v>
      </c>
    </row>
    <row r="335" spans="1:26" ht="39" customHeight="1">
      <c r="A335" s="250">
        <v>333</v>
      </c>
      <c r="B335" s="31">
        <v>2013</v>
      </c>
      <c r="C335" s="88">
        <v>41404</v>
      </c>
      <c r="D335" s="252">
        <v>41404</v>
      </c>
      <c r="E335" s="193" t="s">
        <v>1860</v>
      </c>
      <c r="F335" s="203">
        <v>20123</v>
      </c>
      <c r="G335" s="207" t="s">
        <v>2860</v>
      </c>
      <c r="H335" s="2"/>
      <c r="I335" s="751">
        <v>90</v>
      </c>
      <c r="J335" s="193" t="s">
        <v>3168</v>
      </c>
      <c r="K335" s="203" t="s">
        <v>354</v>
      </c>
      <c r="L335" s="26"/>
      <c r="M335" s="540"/>
      <c r="N335" s="539" t="s">
        <v>3653</v>
      </c>
      <c r="O335" s="2" t="s">
        <v>410</v>
      </c>
      <c r="P335" s="2" t="s">
        <v>1110</v>
      </c>
      <c r="Q335" s="191"/>
      <c r="R335" s="563">
        <v>1546</v>
      </c>
      <c r="S335" s="530">
        <v>1847.04</v>
      </c>
      <c r="T335" s="191">
        <v>353</v>
      </c>
      <c r="U335" s="591">
        <v>7.0000000000000007E-2</v>
      </c>
      <c r="V335" s="585">
        <v>2354.04</v>
      </c>
      <c r="W335" s="558">
        <v>300</v>
      </c>
      <c r="X335" s="513">
        <v>300</v>
      </c>
      <c r="Y335" s="514" t="s">
        <v>3240</v>
      </c>
      <c r="Z335" s="362">
        <v>2.5649999999999999</v>
      </c>
    </row>
    <row r="336" spans="1:26" ht="39" customHeight="1">
      <c r="A336" s="250">
        <v>334</v>
      </c>
      <c r="B336" s="31">
        <v>2013</v>
      </c>
      <c r="C336" s="88">
        <v>41424</v>
      </c>
      <c r="D336" s="252">
        <v>41424</v>
      </c>
      <c r="E336" s="193" t="s">
        <v>169</v>
      </c>
      <c r="F336" s="203">
        <v>20000</v>
      </c>
      <c r="G336" s="207" t="s">
        <v>2861</v>
      </c>
      <c r="H336" s="2"/>
      <c r="I336" s="751">
        <v>90</v>
      </c>
      <c r="J336" s="193" t="s">
        <v>600</v>
      </c>
      <c r="K336" s="203" t="s">
        <v>87</v>
      </c>
      <c r="L336" s="26"/>
      <c r="M336" s="540"/>
      <c r="N336" s="144" t="s">
        <v>391</v>
      </c>
      <c r="O336" s="2" t="s">
        <v>410</v>
      </c>
      <c r="P336" s="2" t="s">
        <v>1110</v>
      </c>
      <c r="Q336" s="191"/>
      <c r="R336" s="2334">
        <v>2777</v>
      </c>
      <c r="S336" s="2335"/>
      <c r="T336" s="2336"/>
      <c r="U336" s="591">
        <v>7.0000000000000007E-2</v>
      </c>
      <c r="V336" s="585">
        <v>2971.39</v>
      </c>
      <c r="W336" s="558">
        <v>300</v>
      </c>
      <c r="X336" s="513">
        <v>300</v>
      </c>
      <c r="Y336" s="514" t="s">
        <v>3240</v>
      </c>
      <c r="Z336" s="362">
        <v>2.5649999999999999</v>
      </c>
    </row>
    <row r="337" spans="1:26" ht="39" customHeight="1">
      <c r="A337" s="250">
        <v>335</v>
      </c>
      <c r="B337" s="31">
        <v>2013</v>
      </c>
      <c r="C337" s="88">
        <v>41344</v>
      </c>
      <c r="D337" s="252">
        <v>41344</v>
      </c>
      <c r="E337" s="193" t="s">
        <v>169</v>
      </c>
      <c r="F337" s="203">
        <v>20000</v>
      </c>
      <c r="G337" s="207" t="s">
        <v>2862</v>
      </c>
      <c r="H337" s="2"/>
      <c r="I337" s="751">
        <v>90</v>
      </c>
      <c r="J337" s="193" t="s">
        <v>3169</v>
      </c>
      <c r="K337" s="203" t="s">
        <v>638</v>
      </c>
      <c r="L337" s="26"/>
      <c r="M337" s="540"/>
      <c r="N337" s="539" t="s">
        <v>3653</v>
      </c>
      <c r="O337" s="2" t="s">
        <v>410</v>
      </c>
      <c r="P337" s="2" t="s">
        <v>1110</v>
      </c>
      <c r="Q337" s="191"/>
      <c r="R337" s="2334">
        <v>1682.24</v>
      </c>
      <c r="S337" s="2335"/>
      <c r="T337" s="2336"/>
      <c r="U337" s="591">
        <v>7.0000000000000007E-2</v>
      </c>
      <c r="V337" s="585">
        <v>1800</v>
      </c>
      <c r="W337" s="558">
        <v>300</v>
      </c>
      <c r="X337" s="513">
        <v>300</v>
      </c>
      <c r="Y337" s="514" t="s">
        <v>3240</v>
      </c>
      <c r="Z337" s="362">
        <v>2.5649999999999999</v>
      </c>
    </row>
    <row r="338" spans="1:26" ht="39" customHeight="1">
      <c r="A338" s="250">
        <v>336</v>
      </c>
      <c r="B338" s="31">
        <v>2013</v>
      </c>
      <c r="C338" s="88">
        <v>41380</v>
      </c>
      <c r="D338" s="252">
        <v>41380</v>
      </c>
      <c r="E338" s="193" t="s">
        <v>169</v>
      </c>
      <c r="F338" s="203">
        <v>20000</v>
      </c>
      <c r="G338" s="207" t="s">
        <v>2863</v>
      </c>
      <c r="H338" s="2"/>
      <c r="I338" s="751">
        <v>120</v>
      </c>
      <c r="J338" s="193" t="s">
        <v>2254</v>
      </c>
      <c r="K338" s="203" t="s">
        <v>3170</v>
      </c>
      <c r="L338" s="26">
        <v>616966446</v>
      </c>
      <c r="M338" s="543"/>
      <c r="N338" s="144" t="s">
        <v>187</v>
      </c>
      <c r="O338" s="2" t="s">
        <v>410</v>
      </c>
      <c r="P338" s="2" t="s">
        <v>1110</v>
      </c>
      <c r="Q338" s="191"/>
      <c r="R338" s="562">
        <v>1285</v>
      </c>
      <c r="S338" s="587">
        <v>1693.63</v>
      </c>
      <c r="T338" s="588">
        <v>292.68</v>
      </c>
      <c r="U338" s="591">
        <v>7.0000000000000007E-2</v>
      </c>
      <c r="V338" s="586">
        <v>2215</v>
      </c>
      <c r="W338" s="558">
        <v>300</v>
      </c>
      <c r="X338" s="513">
        <v>300</v>
      </c>
      <c r="Y338" s="514" t="s">
        <v>3240</v>
      </c>
      <c r="Z338" s="362">
        <v>2.5649999999999999</v>
      </c>
    </row>
    <row r="339" spans="1:26" ht="39" customHeight="1">
      <c r="A339" s="250">
        <v>337</v>
      </c>
      <c r="B339" s="31">
        <v>2013</v>
      </c>
      <c r="C339" s="88">
        <v>41410</v>
      </c>
      <c r="D339" s="252">
        <v>41410</v>
      </c>
      <c r="E339" s="193" t="s">
        <v>169</v>
      </c>
      <c r="F339" s="203">
        <v>20000</v>
      </c>
      <c r="G339" s="207" t="s">
        <v>1948</v>
      </c>
      <c r="H339" s="2"/>
      <c r="I339" s="751">
        <v>90</v>
      </c>
      <c r="J339" s="193" t="s">
        <v>3171</v>
      </c>
      <c r="K339" s="203" t="s">
        <v>275</v>
      </c>
      <c r="L339" s="26">
        <v>625070811</v>
      </c>
      <c r="M339" s="543"/>
      <c r="N339" s="539" t="s">
        <v>3653</v>
      </c>
      <c r="O339" s="2" t="s">
        <v>410</v>
      </c>
      <c r="P339" s="2" t="s">
        <v>1110</v>
      </c>
      <c r="Q339" s="191"/>
      <c r="R339" s="563">
        <v>1836</v>
      </c>
      <c r="S339" s="530">
        <v>2569.3000000000002</v>
      </c>
      <c r="T339" s="191">
        <v>450.7</v>
      </c>
      <c r="U339" s="591">
        <v>7.0000000000000007E-2</v>
      </c>
      <c r="V339" s="586">
        <v>3231.4</v>
      </c>
      <c r="W339" s="558">
        <v>300</v>
      </c>
      <c r="X339" s="513">
        <v>300</v>
      </c>
      <c r="Y339" s="514" t="s">
        <v>3240</v>
      </c>
      <c r="Z339" s="362">
        <v>2.5649999999999999</v>
      </c>
    </row>
    <row r="340" spans="1:26" ht="39" customHeight="1">
      <c r="A340" s="250">
        <v>338</v>
      </c>
      <c r="B340" s="31">
        <v>2013</v>
      </c>
      <c r="C340" s="88">
        <v>41396</v>
      </c>
      <c r="D340" s="252">
        <v>41396</v>
      </c>
      <c r="E340" s="193" t="s">
        <v>2557</v>
      </c>
      <c r="F340" s="203">
        <v>20167</v>
      </c>
      <c r="G340" s="207" t="s">
        <v>2864</v>
      </c>
      <c r="H340" s="2"/>
      <c r="I340" s="751">
        <v>90</v>
      </c>
      <c r="J340" s="193" t="s">
        <v>2148</v>
      </c>
      <c r="K340" s="203" t="s">
        <v>2310</v>
      </c>
      <c r="L340" s="26"/>
      <c r="M340" s="540"/>
      <c r="N340" s="541" t="s">
        <v>566</v>
      </c>
      <c r="O340" s="2" t="s">
        <v>410</v>
      </c>
      <c r="P340" s="2" t="s">
        <v>1110</v>
      </c>
      <c r="Q340" s="191"/>
      <c r="R340" s="563">
        <v>3110</v>
      </c>
      <c r="S340" s="530">
        <v>4190</v>
      </c>
      <c r="T340" s="530">
        <v>280</v>
      </c>
      <c r="U340" s="591">
        <v>7.0000000000000007E-2</v>
      </c>
      <c r="V340" s="585">
        <v>4782.8999999999996</v>
      </c>
      <c r="W340" s="558">
        <v>300</v>
      </c>
      <c r="X340" s="513">
        <v>300</v>
      </c>
      <c r="Y340" s="514" t="s">
        <v>3240</v>
      </c>
      <c r="Z340" s="362">
        <v>2.5649999999999999</v>
      </c>
    </row>
    <row r="341" spans="1:26" ht="39" customHeight="1">
      <c r="A341" s="250">
        <v>339</v>
      </c>
      <c r="B341" s="31">
        <v>2013</v>
      </c>
      <c r="C341" s="88">
        <v>41424</v>
      </c>
      <c r="D341" s="252">
        <v>41424</v>
      </c>
      <c r="E341" s="193" t="s">
        <v>553</v>
      </c>
      <c r="F341" s="203">
        <v>20136</v>
      </c>
      <c r="G341" s="207" t="s">
        <v>2865</v>
      </c>
      <c r="H341" s="2"/>
      <c r="I341" s="751">
        <v>50</v>
      </c>
      <c r="J341" s="193" t="s">
        <v>2980</v>
      </c>
      <c r="K341" s="203" t="s">
        <v>1320</v>
      </c>
      <c r="L341" s="26">
        <v>495274213</v>
      </c>
      <c r="M341" s="540"/>
      <c r="N341" s="539" t="s">
        <v>3653</v>
      </c>
      <c r="O341" s="2" t="s">
        <v>410</v>
      </c>
      <c r="P341" s="2" t="s">
        <v>1110</v>
      </c>
      <c r="Q341" s="191"/>
      <c r="R341" s="2334">
        <v>1682.24</v>
      </c>
      <c r="S341" s="2335"/>
      <c r="T341" s="2336"/>
      <c r="U341" s="591">
        <v>7.0000000000000007E-2</v>
      </c>
      <c r="V341" s="585">
        <v>1800</v>
      </c>
      <c r="W341" s="558">
        <v>300</v>
      </c>
      <c r="X341" s="513">
        <v>300</v>
      </c>
      <c r="Y341" s="514" t="s">
        <v>3240</v>
      </c>
      <c r="Z341" s="362">
        <v>2.5649999999999999</v>
      </c>
    </row>
    <row r="342" spans="1:26" ht="39" customHeight="1">
      <c r="A342" s="250">
        <v>340</v>
      </c>
      <c r="B342" s="31">
        <v>2013</v>
      </c>
      <c r="C342" s="88">
        <v>41425</v>
      </c>
      <c r="D342" s="252">
        <v>41425</v>
      </c>
      <c r="E342" s="193" t="s">
        <v>169</v>
      </c>
      <c r="F342" s="203">
        <v>20000</v>
      </c>
      <c r="G342" s="207" t="s">
        <v>2866</v>
      </c>
      <c r="H342" s="57"/>
      <c r="I342" s="751">
        <v>50</v>
      </c>
      <c r="J342" s="193" t="s">
        <v>285</v>
      </c>
      <c r="K342" s="203" t="s">
        <v>80</v>
      </c>
      <c r="L342" s="26">
        <v>621980355</v>
      </c>
      <c r="M342" s="540"/>
      <c r="N342" s="539" t="s">
        <v>3653</v>
      </c>
      <c r="O342" s="2" t="s">
        <v>410</v>
      </c>
      <c r="P342" s="2" t="s">
        <v>1110</v>
      </c>
      <c r="Q342" s="191"/>
      <c r="R342" s="2328">
        <v>1682.24</v>
      </c>
      <c r="S342" s="2329"/>
      <c r="T342" s="2330"/>
      <c r="U342" s="591">
        <v>7.0000000000000007E-2</v>
      </c>
      <c r="V342" s="585">
        <v>1800</v>
      </c>
      <c r="W342" s="558">
        <v>300</v>
      </c>
      <c r="X342" s="513">
        <v>300</v>
      </c>
      <c r="Y342" s="514" t="s">
        <v>3240</v>
      </c>
      <c r="Z342" s="362">
        <v>2.5649999999999999</v>
      </c>
    </row>
    <row r="343" spans="1:26" ht="39" customHeight="1">
      <c r="A343" s="250">
        <v>341</v>
      </c>
      <c r="B343" s="31">
        <v>2013</v>
      </c>
      <c r="C343" s="88">
        <v>41338</v>
      </c>
      <c r="D343" s="252">
        <v>41338</v>
      </c>
      <c r="E343" s="193" t="s">
        <v>169</v>
      </c>
      <c r="F343" s="203">
        <v>20090</v>
      </c>
      <c r="G343" s="207" t="s">
        <v>2867</v>
      </c>
      <c r="H343" s="6"/>
      <c r="I343" s="751">
        <v>90</v>
      </c>
      <c r="J343" s="775" t="s">
        <v>3172</v>
      </c>
      <c r="K343" s="203" t="s">
        <v>2328</v>
      </c>
      <c r="L343" s="26">
        <v>629836299</v>
      </c>
      <c r="M343" s="540"/>
      <c r="N343" s="144" t="s">
        <v>3669</v>
      </c>
      <c r="O343" s="2" t="s">
        <v>410</v>
      </c>
      <c r="P343" s="2" t="s">
        <v>3670</v>
      </c>
      <c r="Q343" s="191"/>
      <c r="R343" s="2331">
        <v>2056.0700000000002</v>
      </c>
      <c r="S343" s="2332"/>
      <c r="T343" s="2333"/>
      <c r="U343" s="591">
        <v>7.0000000000000007E-2</v>
      </c>
      <c r="V343" s="585">
        <v>2200</v>
      </c>
      <c r="W343" s="558">
        <v>300</v>
      </c>
      <c r="X343" s="513">
        <v>300</v>
      </c>
      <c r="Y343" s="514" t="s">
        <v>3240</v>
      </c>
      <c r="Z343" s="362">
        <v>2.5649999999999999</v>
      </c>
    </row>
    <row r="344" spans="1:26" ht="39" customHeight="1">
      <c r="A344" s="250">
        <v>342</v>
      </c>
      <c r="B344" s="31">
        <v>2013</v>
      </c>
      <c r="C344" s="88">
        <v>41421</v>
      </c>
      <c r="D344" s="252">
        <v>41421</v>
      </c>
      <c r="E344" s="193" t="s">
        <v>169</v>
      </c>
      <c r="F344" s="203">
        <v>20000</v>
      </c>
      <c r="G344" s="207" t="s">
        <v>2746</v>
      </c>
      <c r="H344" s="2"/>
      <c r="I344" s="751">
        <v>28</v>
      </c>
      <c r="J344" s="193" t="s">
        <v>3173</v>
      </c>
      <c r="K344" s="203"/>
      <c r="L344" s="26">
        <v>495211800</v>
      </c>
      <c r="M344" s="540"/>
      <c r="N344" s="539" t="s">
        <v>3655</v>
      </c>
      <c r="O344" s="2" t="s">
        <v>410</v>
      </c>
      <c r="P344" s="2" t="s">
        <v>1110</v>
      </c>
      <c r="Q344" s="191"/>
      <c r="R344" s="563"/>
      <c r="S344" s="530">
        <v>1816.26</v>
      </c>
      <c r="T344" s="191">
        <v>120</v>
      </c>
      <c r="U344" s="591">
        <v>7.0000000000000007E-2</v>
      </c>
      <c r="V344" s="585">
        <v>1943.4</v>
      </c>
      <c r="W344" s="558">
        <v>300</v>
      </c>
      <c r="X344" s="513">
        <v>300</v>
      </c>
      <c r="Y344" s="514" t="s">
        <v>3240</v>
      </c>
      <c r="Z344" s="362">
        <v>2.5649999999999999</v>
      </c>
    </row>
    <row r="345" spans="1:26" ht="39" customHeight="1">
      <c r="A345" s="250">
        <v>343</v>
      </c>
      <c r="B345" s="31">
        <v>2013</v>
      </c>
      <c r="C345" s="88">
        <v>41436</v>
      </c>
      <c r="D345" s="252">
        <v>41436</v>
      </c>
      <c r="E345" s="193" t="s">
        <v>2558</v>
      </c>
      <c r="F345" s="203">
        <v>20166</v>
      </c>
      <c r="G345" s="207" t="s">
        <v>2868</v>
      </c>
      <c r="H345" s="2"/>
      <c r="I345" s="751">
        <v>90</v>
      </c>
      <c r="J345" s="193" t="s">
        <v>3174</v>
      </c>
      <c r="K345" s="203" t="s">
        <v>3175</v>
      </c>
      <c r="L345" s="26">
        <v>615777171</v>
      </c>
      <c r="M345" s="540"/>
      <c r="N345" s="539" t="s">
        <v>392</v>
      </c>
      <c r="O345" s="2" t="s">
        <v>410</v>
      </c>
      <c r="P345" s="2" t="s">
        <v>1110</v>
      </c>
      <c r="Q345" s="191"/>
      <c r="R345" s="563">
        <v>1546</v>
      </c>
      <c r="S345" s="530">
        <v>1887</v>
      </c>
      <c r="T345" s="191">
        <v>1445.32</v>
      </c>
      <c r="U345" s="591">
        <v>7.0000000000000007E-2</v>
      </c>
      <c r="V345" s="585">
        <v>3500</v>
      </c>
      <c r="W345" s="558">
        <v>300</v>
      </c>
      <c r="X345" s="513">
        <v>300</v>
      </c>
      <c r="Y345" s="514" t="s">
        <v>3240</v>
      </c>
      <c r="Z345" s="362">
        <v>2.5649999999999999</v>
      </c>
    </row>
    <row r="346" spans="1:26" ht="39" customHeight="1">
      <c r="A346" s="250">
        <v>344</v>
      </c>
      <c r="B346" s="31">
        <v>2013</v>
      </c>
      <c r="C346" s="88">
        <v>41428</v>
      </c>
      <c r="D346" s="252">
        <v>41428</v>
      </c>
      <c r="E346" s="193" t="s">
        <v>270</v>
      </c>
      <c r="F346" s="203">
        <v>20166</v>
      </c>
      <c r="G346" s="207" t="s">
        <v>2869</v>
      </c>
      <c r="H346" s="2"/>
      <c r="I346" s="751">
        <v>145</v>
      </c>
      <c r="J346" s="193" t="s">
        <v>281</v>
      </c>
      <c r="K346" s="203" t="s">
        <v>108</v>
      </c>
      <c r="L346" s="26">
        <v>495250037</v>
      </c>
      <c r="M346" s="540"/>
      <c r="N346" s="541" t="s">
        <v>566</v>
      </c>
      <c r="O346" s="2" t="s">
        <v>410</v>
      </c>
      <c r="P346" s="2" t="s">
        <v>1110</v>
      </c>
      <c r="Q346" s="191"/>
      <c r="R346" s="563">
        <v>1836</v>
      </c>
      <c r="S346" s="530">
        <v>2407</v>
      </c>
      <c r="T346" s="191"/>
      <c r="U346" s="591">
        <v>7.0000000000000007E-2</v>
      </c>
      <c r="V346" s="572">
        <v>2575.4899999999998</v>
      </c>
      <c r="W346" s="558">
        <v>300</v>
      </c>
      <c r="X346" s="513">
        <v>300</v>
      </c>
      <c r="Y346" s="514" t="s">
        <v>3240</v>
      </c>
      <c r="Z346" s="362">
        <v>2.5649999999999999</v>
      </c>
    </row>
    <row r="347" spans="1:26" ht="39" customHeight="1">
      <c r="A347" s="250">
        <v>345</v>
      </c>
      <c r="B347" s="31">
        <v>2013</v>
      </c>
      <c r="C347" s="88">
        <v>41369</v>
      </c>
      <c r="D347" s="252">
        <v>41369</v>
      </c>
      <c r="E347" s="193" t="s">
        <v>169</v>
      </c>
      <c r="F347" s="203">
        <v>20090</v>
      </c>
      <c r="G347" s="207" t="s">
        <v>2870</v>
      </c>
      <c r="H347" s="2"/>
      <c r="I347" s="751">
        <v>70</v>
      </c>
      <c r="J347" s="193" t="s">
        <v>595</v>
      </c>
      <c r="K347" s="203" t="s">
        <v>3113</v>
      </c>
      <c r="L347" s="26">
        <v>611950691</v>
      </c>
      <c r="M347" s="540"/>
      <c r="N347" s="144" t="s">
        <v>187</v>
      </c>
      <c r="O347" s="2" t="s">
        <v>410</v>
      </c>
      <c r="P347" s="2" t="s">
        <v>1110</v>
      </c>
      <c r="Q347" s="191"/>
      <c r="R347" s="563">
        <v>1285</v>
      </c>
      <c r="S347" s="530">
        <v>1636.7</v>
      </c>
      <c r="T347" s="191" t="s">
        <v>3656</v>
      </c>
      <c r="U347" s="591">
        <v>7.0000000000000007E-2</v>
      </c>
      <c r="V347" s="572">
        <v>2064.46</v>
      </c>
      <c r="W347" s="558">
        <v>300</v>
      </c>
      <c r="X347" s="513">
        <v>300</v>
      </c>
      <c r="Y347" s="514" t="s">
        <v>3240</v>
      </c>
      <c r="Z347" s="362">
        <v>2.5649999999999999</v>
      </c>
    </row>
    <row r="348" spans="1:26" ht="39" customHeight="1">
      <c r="A348" s="250">
        <v>346</v>
      </c>
      <c r="B348" s="31">
        <v>2013</v>
      </c>
      <c r="C348" s="88">
        <v>41410</v>
      </c>
      <c r="D348" s="252">
        <v>41410</v>
      </c>
      <c r="E348" s="193" t="s">
        <v>735</v>
      </c>
      <c r="F348" s="203">
        <v>75015</v>
      </c>
      <c r="G348" s="207" t="s">
        <v>2871</v>
      </c>
      <c r="H348" s="2"/>
      <c r="I348" s="751">
        <v>120</v>
      </c>
      <c r="J348" s="193" t="s">
        <v>1652</v>
      </c>
      <c r="K348" s="203" t="s">
        <v>144</v>
      </c>
      <c r="L348" s="26">
        <v>673864098</v>
      </c>
      <c r="M348" s="540"/>
      <c r="N348" s="144" t="s">
        <v>187</v>
      </c>
      <c r="O348" s="2" t="s">
        <v>410</v>
      </c>
      <c r="P348" s="2" t="s">
        <v>1110</v>
      </c>
      <c r="Q348" s="191"/>
      <c r="R348" s="563">
        <v>1282</v>
      </c>
      <c r="S348" s="530">
        <v>1633.7</v>
      </c>
      <c r="T348" s="191">
        <v>292.68</v>
      </c>
      <c r="U348" s="591">
        <v>7.0000000000000007E-2</v>
      </c>
      <c r="V348" s="572">
        <v>2061.23</v>
      </c>
      <c r="W348" s="558">
        <v>300</v>
      </c>
      <c r="X348" s="513">
        <v>300</v>
      </c>
      <c r="Y348" s="514" t="s">
        <v>3240</v>
      </c>
      <c r="Z348" s="362">
        <v>2.5649999999999999</v>
      </c>
    </row>
    <row r="349" spans="1:26" ht="39" customHeight="1">
      <c r="A349" s="250">
        <v>347</v>
      </c>
      <c r="B349" s="31">
        <v>2013</v>
      </c>
      <c r="C349" s="88">
        <v>41438</v>
      </c>
      <c r="D349" s="252">
        <v>41438</v>
      </c>
      <c r="E349" s="193" t="s">
        <v>169</v>
      </c>
      <c r="F349" s="203">
        <v>20000</v>
      </c>
      <c r="G349" s="207" t="s">
        <v>2872</v>
      </c>
      <c r="H349" s="2"/>
      <c r="I349" s="751">
        <v>125</v>
      </c>
      <c r="J349" s="193" t="s">
        <v>3176</v>
      </c>
      <c r="K349" s="203" t="s">
        <v>109</v>
      </c>
      <c r="L349" s="26">
        <v>495215144</v>
      </c>
      <c r="M349" s="540"/>
      <c r="N349" s="144" t="s">
        <v>3657</v>
      </c>
      <c r="O349" s="2" t="s">
        <v>410</v>
      </c>
      <c r="P349" s="2" t="s">
        <v>1110</v>
      </c>
      <c r="Q349" s="191"/>
      <c r="R349" s="2334">
        <v>1728</v>
      </c>
      <c r="S349" s="2335"/>
      <c r="T349" s="2336"/>
      <c r="U349" s="591">
        <v>7.0000000000000007E-2</v>
      </c>
      <c r="V349" s="575">
        <v>1848.96</v>
      </c>
      <c r="W349" s="558">
        <v>300</v>
      </c>
      <c r="X349" s="513">
        <v>300</v>
      </c>
      <c r="Y349" s="514" t="s">
        <v>3240</v>
      </c>
      <c r="Z349" s="362">
        <v>2.5649999999999999</v>
      </c>
    </row>
    <row r="350" spans="1:26" ht="39" customHeight="1">
      <c r="A350" s="250">
        <v>348</v>
      </c>
      <c r="B350" s="31">
        <v>2013</v>
      </c>
      <c r="C350" s="88">
        <v>41437</v>
      </c>
      <c r="D350" s="252">
        <v>41437</v>
      </c>
      <c r="E350" s="193" t="s">
        <v>169</v>
      </c>
      <c r="F350" s="203">
        <v>20090</v>
      </c>
      <c r="G350" s="207" t="s">
        <v>2873</v>
      </c>
      <c r="H350" s="2"/>
      <c r="I350" s="751">
        <v>88</v>
      </c>
      <c r="J350" s="193" t="s">
        <v>3177</v>
      </c>
      <c r="K350" s="203" t="s">
        <v>638</v>
      </c>
      <c r="L350" s="26">
        <v>608012775</v>
      </c>
      <c r="M350" s="540"/>
      <c r="N350" s="144" t="s">
        <v>3657</v>
      </c>
      <c r="O350" s="2" t="s">
        <v>410</v>
      </c>
      <c r="P350" s="2" t="s">
        <v>1110</v>
      </c>
      <c r="Q350" s="191"/>
      <c r="R350" s="2334">
        <v>1728</v>
      </c>
      <c r="S350" s="2335"/>
      <c r="T350" s="2336"/>
      <c r="U350" s="591">
        <v>7.0000000000000007E-2</v>
      </c>
      <c r="V350" s="575">
        <v>1848.96</v>
      </c>
      <c r="W350" s="558">
        <v>300</v>
      </c>
      <c r="X350" s="513">
        <v>300</v>
      </c>
      <c r="Y350" s="514" t="s">
        <v>3240</v>
      </c>
      <c r="Z350" s="362">
        <v>2.5649999999999999</v>
      </c>
    </row>
    <row r="351" spans="1:26" ht="39" customHeight="1">
      <c r="A351" s="250">
        <v>349</v>
      </c>
      <c r="B351" s="31">
        <v>2013</v>
      </c>
      <c r="C351" s="88">
        <v>41422</v>
      </c>
      <c r="D351" s="252">
        <v>41422</v>
      </c>
      <c r="E351" s="193" t="s">
        <v>169</v>
      </c>
      <c r="F351" s="203">
        <v>20090</v>
      </c>
      <c r="G351" s="207" t="s">
        <v>2873</v>
      </c>
      <c r="H351" s="2"/>
      <c r="I351" s="751">
        <v>78</v>
      </c>
      <c r="J351" s="193" t="s">
        <v>3178</v>
      </c>
      <c r="K351" s="203" t="s">
        <v>638</v>
      </c>
      <c r="L351" s="26">
        <v>608012775</v>
      </c>
      <c r="M351" s="540"/>
      <c r="N351" s="144" t="s">
        <v>3657</v>
      </c>
      <c r="O351" s="2" t="s">
        <v>410</v>
      </c>
      <c r="P351" s="2" t="s">
        <v>1110</v>
      </c>
      <c r="Q351" s="191"/>
      <c r="R351" s="2334">
        <v>1728</v>
      </c>
      <c r="S351" s="2335"/>
      <c r="T351" s="2336"/>
      <c r="U351" s="591">
        <v>7.0000000000000007E-2</v>
      </c>
      <c r="V351" s="575">
        <v>1848.96</v>
      </c>
      <c r="W351" s="558">
        <v>300</v>
      </c>
      <c r="X351" s="513">
        <v>300</v>
      </c>
      <c r="Y351" s="514" t="s">
        <v>3240</v>
      </c>
      <c r="Z351" s="362">
        <v>2.5649999999999999</v>
      </c>
    </row>
    <row r="352" spans="1:26" ht="39" customHeight="1">
      <c r="A352" s="250">
        <v>350</v>
      </c>
      <c r="B352" s="31">
        <v>2013</v>
      </c>
      <c r="C352" s="88">
        <v>41428</v>
      </c>
      <c r="D352" s="252">
        <v>41428</v>
      </c>
      <c r="E352" s="193" t="s">
        <v>651</v>
      </c>
      <c r="F352" s="203">
        <v>20117</v>
      </c>
      <c r="G352" s="207"/>
      <c r="H352" s="2"/>
      <c r="I352" s="751">
        <v>120</v>
      </c>
      <c r="J352" s="193" t="s">
        <v>460</v>
      </c>
      <c r="K352" s="203" t="s">
        <v>84</v>
      </c>
      <c r="L352" s="26">
        <v>679013981</v>
      </c>
      <c r="M352" s="540"/>
      <c r="N352" s="539" t="s">
        <v>3653</v>
      </c>
      <c r="O352" s="2" t="s">
        <v>410</v>
      </c>
      <c r="P352" s="2" t="s">
        <v>1110</v>
      </c>
      <c r="Q352" s="191"/>
      <c r="R352" s="2334">
        <v>1682.24</v>
      </c>
      <c r="S352" s="2335"/>
      <c r="T352" s="2336"/>
      <c r="U352" s="591">
        <v>7.0000000000000007E-2</v>
      </c>
      <c r="V352" s="575">
        <v>1800</v>
      </c>
      <c r="W352" s="558">
        <v>300</v>
      </c>
      <c r="X352" s="513">
        <v>300</v>
      </c>
      <c r="Y352" s="514" t="s">
        <v>3240</v>
      </c>
      <c r="Z352" s="362">
        <v>2.5649999999999999</v>
      </c>
    </row>
    <row r="353" spans="1:26" ht="39" customHeight="1">
      <c r="A353" s="250">
        <v>351</v>
      </c>
      <c r="B353" s="31">
        <v>2013</v>
      </c>
      <c r="C353" s="88">
        <v>41431</v>
      </c>
      <c r="D353" s="252">
        <v>41431</v>
      </c>
      <c r="E353" s="193" t="s">
        <v>169</v>
      </c>
      <c r="F353" s="203">
        <v>20090</v>
      </c>
      <c r="G353" s="207" t="s">
        <v>2874</v>
      </c>
      <c r="H353" s="2"/>
      <c r="I353" s="751">
        <v>90</v>
      </c>
      <c r="J353" s="193" t="s">
        <v>3179</v>
      </c>
      <c r="K353" s="203" t="s">
        <v>141</v>
      </c>
      <c r="L353" s="26"/>
      <c r="M353" s="540"/>
      <c r="N353" s="539" t="s">
        <v>3653</v>
      </c>
      <c r="O353" s="2" t="s">
        <v>410</v>
      </c>
      <c r="P353" s="2" t="s">
        <v>1110</v>
      </c>
      <c r="Q353" s="191"/>
      <c r="R353" s="2334">
        <v>2009.35</v>
      </c>
      <c r="S353" s="2335"/>
      <c r="T353" s="2336"/>
      <c r="U353" s="591">
        <v>7.0000000000000007E-2</v>
      </c>
      <c r="V353" s="575">
        <v>2150</v>
      </c>
      <c r="W353" s="558">
        <v>300</v>
      </c>
      <c r="X353" s="513">
        <v>300</v>
      </c>
      <c r="Y353" s="514" t="s">
        <v>3240</v>
      </c>
      <c r="Z353" s="362">
        <v>2.5649999999999999</v>
      </c>
    </row>
    <row r="354" spans="1:26" ht="39" customHeight="1">
      <c r="A354" s="250">
        <v>352</v>
      </c>
      <c r="B354" s="31">
        <v>2013</v>
      </c>
      <c r="C354" s="88">
        <v>41411</v>
      </c>
      <c r="D354" s="252">
        <v>41411</v>
      </c>
      <c r="E354" s="193" t="s">
        <v>270</v>
      </c>
      <c r="F354" s="203">
        <v>20166</v>
      </c>
      <c r="G354" s="207" t="s">
        <v>2875</v>
      </c>
      <c r="H354" s="2"/>
      <c r="I354" s="751">
        <v>120</v>
      </c>
      <c r="J354" s="193" t="s">
        <v>1601</v>
      </c>
      <c r="K354" s="203" t="s">
        <v>210</v>
      </c>
      <c r="L354" s="26">
        <v>609699135</v>
      </c>
      <c r="M354" s="540"/>
      <c r="N354" s="539" t="s">
        <v>3653</v>
      </c>
      <c r="O354" s="2" t="s">
        <v>189</v>
      </c>
      <c r="P354" s="2" t="s">
        <v>1110</v>
      </c>
      <c r="Q354" s="191"/>
      <c r="R354" s="563">
        <v>2306</v>
      </c>
      <c r="S354" s="531">
        <v>3117.61</v>
      </c>
      <c r="T354" s="518">
        <v>380</v>
      </c>
      <c r="U354" s="591">
        <v>7.0000000000000007E-2</v>
      </c>
      <c r="V354" s="575">
        <v>3385.84</v>
      </c>
      <c r="W354" s="558">
        <v>450</v>
      </c>
      <c r="X354" s="513">
        <v>450</v>
      </c>
      <c r="Y354" s="514" t="s">
        <v>3240</v>
      </c>
      <c r="Z354" s="362">
        <v>2.5649999999999999</v>
      </c>
    </row>
    <row r="355" spans="1:26" ht="39" customHeight="1">
      <c r="A355" s="250">
        <v>353</v>
      </c>
      <c r="B355" s="31">
        <v>2013</v>
      </c>
      <c r="C355" s="88">
        <v>41431</v>
      </c>
      <c r="D355" s="252">
        <v>41431</v>
      </c>
      <c r="E355" s="193" t="s">
        <v>169</v>
      </c>
      <c r="F355" s="203">
        <v>20000</v>
      </c>
      <c r="G355" s="207" t="s">
        <v>2876</v>
      </c>
      <c r="H355" s="2"/>
      <c r="I355" s="751">
        <v>70</v>
      </c>
      <c r="J355" s="193" t="s">
        <v>3180</v>
      </c>
      <c r="K355" s="203" t="s">
        <v>115</v>
      </c>
      <c r="L355" s="26">
        <v>495520214</v>
      </c>
      <c r="M355" s="544"/>
      <c r="N355" s="539" t="s">
        <v>3653</v>
      </c>
      <c r="O355" s="2" t="s">
        <v>410</v>
      </c>
      <c r="P355" s="2" t="s">
        <v>1110</v>
      </c>
      <c r="Q355" s="191"/>
      <c r="R355" s="2334">
        <v>1682.24</v>
      </c>
      <c r="S355" s="2335"/>
      <c r="T355" s="2336"/>
      <c r="U355" s="591">
        <v>7.0000000000000007E-2</v>
      </c>
      <c r="V355" s="575">
        <v>1800</v>
      </c>
      <c r="W355" s="558">
        <v>300</v>
      </c>
      <c r="X355" s="513">
        <v>300</v>
      </c>
      <c r="Y355" s="514" t="s">
        <v>3240</v>
      </c>
      <c r="Z355" s="362">
        <v>2.5649999999999999</v>
      </c>
    </row>
    <row r="356" spans="1:26" ht="39" customHeight="1">
      <c r="A356" s="250">
        <v>354</v>
      </c>
      <c r="B356" s="31">
        <v>2013</v>
      </c>
      <c r="C356" s="88">
        <v>41453</v>
      </c>
      <c r="D356" s="252">
        <v>41453</v>
      </c>
      <c r="E356" s="193" t="s">
        <v>169</v>
      </c>
      <c r="F356" s="203">
        <v>20000</v>
      </c>
      <c r="G356" s="207" t="s">
        <v>2877</v>
      </c>
      <c r="H356" s="57"/>
      <c r="I356" s="751">
        <v>70</v>
      </c>
      <c r="J356" s="193" t="s">
        <v>3181</v>
      </c>
      <c r="K356" s="203" t="s">
        <v>84</v>
      </c>
      <c r="L356" s="26"/>
      <c r="M356" s="544"/>
      <c r="N356" s="144" t="s">
        <v>392</v>
      </c>
      <c r="O356" s="2" t="s">
        <v>410</v>
      </c>
      <c r="P356" s="2" t="s">
        <v>1110</v>
      </c>
      <c r="Q356" s="191"/>
      <c r="R356" s="2334">
        <v>1822.43</v>
      </c>
      <c r="S356" s="2335"/>
      <c r="T356" s="2336"/>
      <c r="U356" s="591">
        <v>7.0000000000000007E-2</v>
      </c>
      <c r="V356" s="575">
        <v>1950</v>
      </c>
      <c r="W356" s="558">
        <v>300</v>
      </c>
      <c r="X356" s="513">
        <v>300</v>
      </c>
      <c r="Y356" s="514" t="s">
        <v>3240</v>
      </c>
      <c r="Z356" s="362">
        <v>2.5649999999999999</v>
      </c>
    </row>
    <row r="357" spans="1:26" ht="39" customHeight="1">
      <c r="A357" s="250">
        <v>355</v>
      </c>
      <c r="B357" s="31">
        <v>2013</v>
      </c>
      <c r="C357" s="88">
        <v>41418</v>
      </c>
      <c r="D357" s="252">
        <v>41418</v>
      </c>
      <c r="E357" s="193" t="s">
        <v>1335</v>
      </c>
      <c r="F357" s="203">
        <v>20242</v>
      </c>
      <c r="G357" s="207" t="s">
        <v>157</v>
      </c>
      <c r="H357" s="6"/>
      <c r="I357" s="751">
        <v>90</v>
      </c>
      <c r="J357" s="193" t="s">
        <v>703</v>
      </c>
      <c r="K357" s="203" t="s">
        <v>3182</v>
      </c>
      <c r="L357" s="26">
        <v>495440133</v>
      </c>
      <c r="M357" s="544"/>
      <c r="N357" s="144" t="s">
        <v>392</v>
      </c>
      <c r="O357" s="2" t="s">
        <v>410</v>
      </c>
      <c r="P357" s="2" t="s">
        <v>1110</v>
      </c>
      <c r="Q357" s="191"/>
      <c r="R357" s="2334">
        <v>1728.97</v>
      </c>
      <c r="S357" s="2335"/>
      <c r="T357" s="2336"/>
      <c r="U357" s="591">
        <v>7.0000000000000007E-2</v>
      </c>
      <c r="V357" s="575">
        <v>1850</v>
      </c>
      <c r="W357" s="558">
        <v>300</v>
      </c>
      <c r="X357" s="513">
        <v>300</v>
      </c>
      <c r="Y357" s="514" t="s">
        <v>3240</v>
      </c>
      <c r="Z357" s="362">
        <v>2.5649999999999999</v>
      </c>
    </row>
    <row r="358" spans="1:26" ht="39" customHeight="1">
      <c r="A358" s="250">
        <v>356</v>
      </c>
      <c r="B358" s="31">
        <v>2013</v>
      </c>
      <c r="C358" s="88">
        <v>41436</v>
      </c>
      <c r="D358" s="252">
        <v>41436</v>
      </c>
      <c r="E358" s="193" t="s">
        <v>308</v>
      </c>
      <c r="F358" s="203">
        <v>20167</v>
      </c>
      <c r="G358" s="207" t="s">
        <v>2878</v>
      </c>
      <c r="H358" s="2"/>
      <c r="I358" s="751">
        <v>90</v>
      </c>
      <c r="J358" s="193" t="s">
        <v>333</v>
      </c>
      <c r="K358" s="203" t="s">
        <v>554</v>
      </c>
      <c r="L358" s="26">
        <v>613554773</v>
      </c>
      <c r="M358" s="544"/>
      <c r="N358" s="207" t="s">
        <v>3658</v>
      </c>
      <c r="O358" s="2" t="s">
        <v>410</v>
      </c>
      <c r="P358" s="2" t="s">
        <v>1110</v>
      </c>
      <c r="Q358" s="191"/>
      <c r="R358" s="563">
        <v>1476</v>
      </c>
      <c r="S358" s="707" t="s">
        <v>3761</v>
      </c>
      <c r="T358" s="518">
        <v>200</v>
      </c>
      <c r="U358" s="591">
        <v>7.0000000000000007E-2</v>
      </c>
      <c r="V358" s="575">
        <v>1810.08</v>
      </c>
      <c r="W358" s="558">
        <v>300</v>
      </c>
      <c r="X358" s="513">
        <v>300</v>
      </c>
      <c r="Y358" s="514" t="s">
        <v>3240</v>
      </c>
      <c r="Z358" s="362">
        <v>2.5649999999999999</v>
      </c>
    </row>
    <row r="359" spans="1:26" ht="39" customHeight="1">
      <c r="A359" s="250">
        <v>357</v>
      </c>
      <c r="B359" s="31">
        <v>2013</v>
      </c>
      <c r="C359" s="88">
        <v>41453</v>
      </c>
      <c r="D359" s="252">
        <v>41453</v>
      </c>
      <c r="E359" s="193" t="s">
        <v>169</v>
      </c>
      <c r="F359" s="203">
        <v>20090</v>
      </c>
      <c r="G359" s="207" t="s">
        <v>2879</v>
      </c>
      <c r="H359" s="2"/>
      <c r="I359" s="751">
        <v>90</v>
      </c>
      <c r="J359" s="193" t="s">
        <v>3183</v>
      </c>
      <c r="K359" s="203" t="s">
        <v>408</v>
      </c>
      <c r="L359" s="26">
        <v>646220875</v>
      </c>
      <c r="M359" s="544"/>
      <c r="N359" s="144" t="s">
        <v>3659</v>
      </c>
      <c r="O359" s="2" t="s">
        <v>410</v>
      </c>
      <c r="P359" s="53" t="s">
        <v>3660</v>
      </c>
      <c r="Q359" s="191"/>
      <c r="R359" s="563">
        <v>1566</v>
      </c>
      <c r="S359" s="531">
        <v>2120</v>
      </c>
      <c r="T359" s="518">
        <v>680</v>
      </c>
      <c r="U359" s="591">
        <v>7.0000000000000007E-2</v>
      </c>
      <c r="V359" s="575">
        <v>2996</v>
      </c>
      <c r="W359" s="558">
        <v>300</v>
      </c>
      <c r="X359" s="513">
        <v>300</v>
      </c>
      <c r="Y359" s="514" t="s">
        <v>3240</v>
      </c>
      <c r="Z359" s="362">
        <v>2.5649999999999999</v>
      </c>
    </row>
    <row r="360" spans="1:26" ht="39" customHeight="1">
      <c r="A360" s="250">
        <v>358</v>
      </c>
      <c r="B360" s="31">
        <v>2013</v>
      </c>
      <c r="C360" s="88">
        <v>41446</v>
      </c>
      <c r="D360" s="252">
        <v>41446</v>
      </c>
      <c r="E360" s="193" t="s">
        <v>169</v>
      </c>
      <c r="F360" s="203">
        <v>20090</v>
      </c>
      <c r="G360" s="207" t="s">
        <v>2880</v>
      </c>
      <c r="H360" s="2"/>
      <c r="I360" s="751">
        <v>70</v>
      </c>
      <c r="J360" s="193" t="s">
        <v>2114</v>
      </c>
      <c r="K360" s="203" t="s">
        <v>3184</v>
      </c>
      <c r="L360" s="26"/>
      <c r="M360" s="544"/>
      <c r="N360" s="541" t="s">
        <v>566</v>
      </c>
      <c r="O360" s="2" t="s">
        <v>410</v>
      </c>
      <c r="P360" s="2" t="s">
        <v>1110</v>
      </c>
      <c r="Q360" s="191"/>
      <c r="R360" s="563">
        <v>1836</v>
      </c>
      <c r="S360" s="531">
        <v>2239</v>
      </c>
      <c r="T360" s="518">
        <v>315</v>
      </c>
      <c r="U360" s="591">
        <v>7.0000000000000007E-2</v>
      </c>
      <c r="V360" s="575">
        <v>2723.15</v>
      </c>
      <c r="W360" s="558">
        <v>300</v>
      </c>
      <c r="X360" s="513">
        <v>300</v>
      </c>
      <c r="Y360" s="514" t="s">
        <v>3240</v>
      </c>
      <c r="Z360" s="362">
        <v>2.5649999999999999</v>
      </c>
    </row>
    <row r="361" spans="1:26" ht="39" customHeight="1">
      <c r="A361" s="250">
        <v>359</v>
      </c>
      <c r="B361" s="31">
        <v>2013</v>
      </c>
      <c r="C361" s="88">
        <v>41446</v>
      </c>
      <c r="D361" s="252">
        <v>41446</v>
      </c>
      <c r="E361" s="193" t="s">
        <v>169</v>
      </c>
      <c r="F361" s="203">
        <v>20090</v>
      </c>
      <c r="G361" s="207" t="s">
        <v>2881</v>
      </c>
      <c r="H361" s="2"/>
      <c r="I361" s="751">
        <v>75</v>
      </c>
      <c r="J361" s="193" t="s">
        <v>3185</v>
      </c>
      <c r="K361" s="203" t="s">
        <v>1279</v>
      </c>
      <c r="L361" s="26">
        <v>616804225</v>
      </c>
      <c r="M361" s="543"/>
      <c r="N361" s="89" t="s">
        <v>3661</v>
      </c>
      <c r="O361" s="2" t="s">
        <v>410</v>
      </c>
      <c r="P361" s="2" t="s">
        <v>1110</v>
      </c>
      <c r="Q361" s="191"/>
      <c r="R361" s="2334">
        <v>1550</v>
      </c>
      <c r="S361" s="2335"/>
      <c r="T361" s="2336"/>
      <c r="U361" s="591">
        <v>7.0000000000000007E-2</v>
      </c>
      <c r="V361" s="571">
        <v>1658.5</v>
      </c>
      <c r="W361" s="558">
        <v>300</v>
      </c>
      <c r="X361" s="513">
        <v>300</v>
      </c>
      <c r="Y361" s="514" t="s">
        <v>3240</v>
      </c>
      <c r="Z361" s="362">
        <v>2.5649999999999999</v>
      </c>
    </row>
    <row r="362" spans="1:26" ht="39" customHeight="1">
      <c r="A362" s="250">
        <v>360</v>
      </c>
      <c r="B362" s="31">
        <v>2013</v>
      </c>
      <c r="C362" s="88">
        <v>41344</v>
      </c>
      <c r="D362" s="252">
        <v>41344</v>
      </c>
      <c r="E362" s="193" t="s">
        <v>169</v>
      </c>
      <c r="F362" s="203">
        <v>20090</v>
      </c>
      <c r="G362" s="207" t="s">
        <v>2882</v>
      </c>
      <c r="H362" s="2"/>
      <c r="I362" s="751">
        <v>50</v>
      </c>
      <c r="J362" s="775" t="s">
        <v>3186</v>
      </c>
      <c r="K362" s="203" t="s">
        <v>587</v>
      </c>
      <c r="L362" s="26">
        <v>624395650</v>
      </c>
      <c r="M362" s="543"/>
      <c r="N362" s="144" t="s">
        <v>3662</v>
      </c>
      <c r="O362" s="2" t="s">
        <v>410</v>
      </c>
      <c r="P362" s="2" t="s">
        <v>3663</v>
      </c>
      <c r="Q362" s="191"/>
      <c r="R362" s="563">
        <v>2482.9699999999998</v>
      </c>
      <c r="S362" s="531">
        <v>2663.11</v>
      </c>
      <c r="T362" s="518">
        <v>788.9</v>
      </c>
      <c r="U362" s="591">
        <v>7.0000000000000007E-2</v>
      </c>
      <c r="V362" s="575">
        <v>3693.65</v>
      </c>
      <c r="W362" s="558">
        <v>300</v>
      </c>
      <c r="X362" s="513">
        <v>300</v>
      </c>
      <c r="Y362" s="514" t="s">
        <v>3240</v>
      </c>
      <c r="Z362" s="362">
        <v>2.5649999999999999</v>
      </c>
    </row>
    <row r="363" spans="1:26" ht="39" customHeight="1">
      <c r="A363" s="250">
        <v>361</v>
      </c>
      <c r="B363" s="153">
        <v>2012</v>
      </c>
      <c r="C363" s="88">
        <v>41253</v>
      </c>
      <c r="D363" s="252">
        <v>41253</v>
      </c>
      <c r="E363" s="193" t="s">
        <v>169</v>
      </c>
      <c r="F363" s="203">
        <v>20090</v>
      </c>
      <c r="G363" s="207" t="s">
        <v>2883</v>
      </c>
      <c r="H363" s="154"/>
      <c r="I363" s="751">
        <v>90</v>
      </c>
      <c r="J363" s="193" t="s">
        <v>199</v>
      </c>
      <c r="K363" s="203" t="s">
        <v>84</v>
      </c>
      <c r="L363" s="26">
        <v>608256635</v>
      </c>
      <c r="M363" s="545"/>
      <c r="N363" s="144" t="s">
        <v>3657</v>
      </c>
      <c r="O363" s="2" t="s">
        <v>410</v>
      </c>
      <c r="P363" s="2" t="s">
        <v>3663</v>
      </c>
      <c r="Q363" s="191"/>
      <c r="R363" s="2334">
        <v>1680</v>
      </c>
      <c r="S363" s="2335"/>
      <c r="T363" s="2336"/>
      <c r="U363" s="591">
        <v>7.0000000000000007E-2</v>
      </c>
      <c r="V363" s="575">
        <v>1797.04</v>
      </c>
      <c r="W363" s="558">
        <v>300</v>
      </c>
      <c r="X363" s="513">
        <v>300</v>
      </c>
      <c r="Y363" s="514" t="s">
        <v>3240</v>
      </c>
      <c r="Z363" s="362">
        <v>2.5649999999999999</v>
      </c>
    </row>
    <row r="364" spans="1:26" ht="39" customHeight="1">
      <c r="A364" s="250">
        <v>362</v>
      </c>
      <c r="B364" s="31">
        <v>2013</v>
      </c>
      <c r="C364" s="88">
        <v>41422</v>
      </c>
      <c r="D364" s="252">
        <v>41422</v>
      </c>
      <c r="E364" s="193" t="s">
        <v>159</v>
      </c>
      <c r="F364" s="203">
        <v>20200</v>
      </c>
      <c r="G364" s="207" t="s">
        <v>2884</v>
      </c>
      <c r="H364" s="2"/>
      <c r="I364" s="751">
        <v>95</v>
      </c>
      <c r="J364" s="193" t="s">
        <v>2529</v>
      </c>
      <c r="K364" s="203" t="s">
        <v>3051</v>
      </c>
      <c r="L364" s="26">
        <v>682696214</v>
      </c>
      <c r="M364" s="543"/>
      <c r="N364" s="144" t="s">
        <v>3657</v>
      </c>
      <c r="O364" s="2" t="s">
        <v>410</v>
      </c>
      <c r="P364" s="2" t="s">
        <v>3663</v>
      </c>
      <c r="Q364" s="191"/>
      <c r="R364" s="2334">
        <v>1728</v>
      </c>
      <c r="S364" s="2335"/>
      <c r="T364" s="2336"/>
      <c r="U364" s="591">
        <v>7.0000000000000007E-2</v>
      </c>
      <c r="V364" s="575">
        <v>1848.96</v>
      </c>
      <c r="W364" s="558">
        <v>300</v>
      </c>
      <c r="X364" s="513">
        <v>300</v>
      </c>
      <c r="Y364" s="514" t="s">
        <v>3240</v>
      </c>
      <c r="Z364" s="362">
        <v>2.5649999999999999</v>
      </c>
    </row>
    <row r="365" spans="1:26" ht="39" customHeight="1">
      <c r="A365" s="250">
        <v>363</v>
      </c>
      <c r="B365" s="31">
        <v>2013</v>
      </c>
      <c r="C365" s="88">
        <v>41452</v>
      </c>
      <c r="D365" s="252">
        <v>41452</v>
      </c>
      <c r="E365" s="193" t="s">
        <v>169</v>
      </c>
      <c r="F365" s="203">
        <v>20000</v>
      </c>
      <c r="G365" s="207" t="s">
        <v>2885</v>
      </c>
      <c r="H365" s="2"/>
      <c r="I365" s="751">
        <v>120</v>
      </c>
      <c r="J365" s="193" t="s">
        <v>3187</v>
      </c>
      <c r="K365" s="203" t="s">
        <v>3142</v>
      </c>
      <c r="L365" s="26">
        <v>495510775</v>
      </c>
      <c r="M365" s="543"/>
      <c r="N365" s="539" t="s">
        <v>3653</v>
      </c>
      <c r="O365" s="2" t="s">
        <v>410</v>
      </c>
      <c r="P365" s="2" t="s">
        <v>1110</v>
      </c>
      <c r="Q365" s="191"/>
      <c r="R365" s="2334">
        <v>1682.24</v>
      </c>
      <c r="S365" s="2335"/>
      <c r="T365" s="2336"/>
      <c r="U365" s="591">
        <v>7.0000000000000007E-2</v>
      </c>
      <c r="V365" s="575">
        <v>1800</v>
      </c>
      <c r="W365" s="558">
        <v>300</v>
      </c>
      <c r="X365" s="513">
        <v>300</v>
      </c>
      <c r="Y365" s="514" t="s">
        <v>3240</v>
      </c>
      <c r="Z365" s="362">
        <v>2.5649999999999999</v>
      </c>
    </row>
    <row r="366" spans="1:26" ht="39" customHeight="1">
      <c r="A366" s="250">
        <v>364</v>
      </c>
      <c r="B366" s="31">
        <v>2013</v>
      </c>
      <c r="C366" s="88">
        <v>41343</v>
      </c>
      <c r="D366" s="252">
        <v>41343</v>
      </c>
      <c r="E366" s="193" t="s">
        <v>169</v>
      </c>
      <c r="F366" s="203">
        <v>20090</v>
      </c>
      <c r="G366" s="207" t="s">
        <v>2886</v>
      </c>
      <c r="H366" s="2"/>
      <c r="I366" s="751">
        <v>70</v>
      </c>
      <c r="J366" s="193" t="s">
        <v>3188</v>
      </c>
      <c r="K366" s="203" t="s">
        <v>156</v>
      </c>
      <c r="L366" s="26">
        <v>495206728</v>
      </c>
      <c r="M366" s="543"/>
      <c r="N366" s="539" t="s">
        <v>3653</v>
      </c>
      <c r="O366" s="2" t="s">
        <v>410</v>
      </c>
      <c r="P366" s="2" t="s">
        <v>1110</v>
      </c>
      <c r="Q366" s="191"/>
      <c r="R366" s="2334">
        <v>1683.24</v>
      </c>
      <c r="S366" s="2335"/>
      <c r="T366" s="2336"/>
      <c r="U366" s="591">
        <v>7.0000000000000007E-2</v>
      </c>
      <c r="V366" s="575">
        <v>1801</v>
      </c>
      <c r="W366" s="558">
        <v>300</v>
      </c>
      <c r="X366" s="513">
        <v>300</v>
      </c>
      <c r="Y366" s="514" t="s">
        <v>3240</v>
      </c>
      <c r="Z366" s="362">
        <v>2.5649999999999999</v>
      </c>
    </row>
    <row r="367" spans="1:26" ht="39" customHeight="1">
      <c r="A367" s="250">
        <v>365</v>
      </c>
      <c r="B367" s="31">
        <v>2013</v>
      </c>
      <c r="C367" s="88">
        <v>41423</v>
      </c>
      <c r="D367" s="252">
        <v>41423</v>
      </c>
      <c r="E367" s="193" t="s">
        <v>2559</v>
      </c>
      <c r="F367" s="203">
        <v>20167</v>
      </c>
      <c r="G367" s="207" t="s">
        <v>2887</v>
      </c>
      <c r="H367" s="2"/>
      <c r="I367" s="751">
        <v>120</v>
      </c>
      <c r="J367" s="193" t="s">
        <v>2114</v>
      </c>
      <c r="K367" s="203" t="s">
        <v>196</v>
      </c>
      <c r="L367" s="26">
        <v>681913675</v>
      </c>
      <c r="M367" s="543"/>
      <c r="N367" s="539" t="s">
        <v>3653</v>
      </c>
      <c r="O367" s="2" t="s">
        <v>410</v>
      </c>
      <c r="P367" s="2" t="s">
        <v>1110</v>
      </c>
      <c r="Q367" s="191"/>
      <c r="R367" s="2334">
        <v>2618.8200000000002</v>
      </c>
      <c r="S367" s="2335"/>
      <c r="T367" s="2336"/>
      <c r="U367" s="591">
        <v>7.0000000000000007E-2</v>
      </c>
      <c r="V367" s="575">
        <v>2802.14</v>
      </c>
      <c r="W367" s="558">
        <v>300</v>
      </c>
      <c r="X367" s="513">
        <v>300</v>
      </c>
      <c r="Y367" s="514" t="s">
        <v>3240</v>
      </c>
      <c r="Z367" s="362">
        <v>2.5649999999999999</v>
      </c>
    </row>
    <row r="368" spans="1:26" ht="39" customHeight="1">
      <c r="A368" s="250">
        <v>366</v>
      </c>
      <c r="B368" s="31">
        <v>2013</v>
      </c>
      <c r="C368" s="88">
        <v>41424</v>
      </c>
      <c r="D368" s="252">
        <v>41424</v>
      </c>
      <c r="E368" s="193" t="s">
        <v>2560</v>
      </c>
      <c r="F368" s="203">
        <v>83700</v>
      </c>
      <c r="G368" s="207" t="s">
        <v>2888</v>
      </c>
      <c r="H368" s="2"/>
      <c r="I368" s="751">
        <v>70</v>
      </c>
      <c r="J368" s="193" t="s">
        <v>3189</v>
      </c>
      <c r="K368" s="203" t="s">
        <v>563</v>
      </c>
      <c r="L368" s="26">
        <v>673851912</v>
      </c>
      <c r="M368" s="543"/>
      <c r="N368" s="203" t="s">
        <v>3664</v>
      </c>
      <c r="O368" s="2" t="s">
        <v>410</v>
      </c>
      <c r="P368" s="2" t="s">
        <v>3665</v>
      </c>
      <c r="Q368" s="191"/>
      <c r="R368" s="2334">
        <v>1550</v>
      </c>
      <c r="S368" s="2335"/>
      <c r="T368" s="2336"/>
      <c r="U368" s="591">
        <v>7.0000000000000007E-2</v>
      </c>
      <c r="V368" s="575">
        <v>1658.5</v>
      </c>
      <c r="W368" s="558">
        <v>300</v>
      </c>
      <c r="X368" s="513">
        <v>300</v>
      </c>
      <c r="Y368" s="514" t="s">
        <v>3240</v>
      </c>
      <c r="Z368" s="362">
        <v>2.5649999999999999</v>
      </c>
    </row>
    <row r="369" spans="1:26" ht="39" customHeight="1">
      <c r="A369" s="250">
        <v>367</v>
      </c>
      <c r="B369" s="31">
        <v>2013</v>
      </c>
      <c r="C369" s="88">
        <v>41301</v>
      </c>
      <c r="D369" s="252">
        <v>41301</v>
      </c>
      <c r="E369" s="193" t="s">
        <v>169</v>
      </c>
      <c r="F369" s="203">
        <v>20090</v>
      </c>
      <c r="G369" s="207" t="s">
        <v>2889</v>
      </c>
      <c r="H369" s="2"/>
      <c r="I369" s="751">
        <v>90</v>
      </c>
      <c r="J369" s="193" t="s">
        <v>3190</v>
      </c>
      <c r="K369" s="203" t="s">
        <v>117</v>
      </c>
      <c r="L369" s="26">
        <v>626079656</v>
      </c>
      <c r="M369" s="543"/>
      <c r="N369" s="203" t="s">
        <v>3664</v>
      </c>
      <c r="O369" s="2" t="s">
        <v>410</v>
      </c>
      <c r="P369" s="2" t="s">
        <v>3665</v>
      </c>
      <c r="Q369" s="142"/>
      <c r="R369" s="2334">
        <v>2300</v>
      </c>
      <c r="S369" s="2335"/>
      <c r="T369" s="2336"/>
      <c r="U369" s="591">
        <v>7.0000000000000007E-2</v>
      </c>
      <c r="V369" s="575">
        <v>2461</v>
      </c>
      <c r="W369" s="558">
        <v>300</v>
      </c>
      <c r="X369" s="513">
        <v>300</v>
      </c>
      <c r="Y369" s="514" t="s">
        <v>3240</v>
      </c>
      <c r="Z369" s="362">
        <v>2.5649999999999999</v>
      </c>
    </row>
    <row r="370" spans="1:26" ht="39" customHeight="1">
      <c r="A370" s="250">
        <v>368</v>
      </c>
      <c r="B370" s="31">
        <v>2013</v>
      </c>
      <c r="C370" s="88">
        <v>41446</v>
      </c>
      <c r="D370" s="252">
        <v>41446</v>
      </c>
      <c r="E370" s="193" t="s">
        <v>169</v>
      </c>
      <c r="F370" s="203">
        <v>20090</v>
      </c>
      <c r="G370" s="207" t="s">
        <v>2890</v>
      </c>
      <c r="H370" s="2"/>
      <c r="I370" s="751">
        <v>70</v>
      </c>
      <c r="J370" s="193" t="s">
        <v>532</v>
      </c>
      <c r="K370" s="203" t="s">
        <v>92</v>
      </c>
      <c r="L370" s="26">
        <v>608032322</v>
      </c>
      <c r="M370" s="543"/>
      <c r="N370" s="144" t="s">
        <v>187</v>
      </c>
      <c r="O370" s="2" t="s">
        <v>410</v>
      </c>
      <c r="P370" s="2" t="s">
        <v>1110</v>
      </c>
      <c r="Q370" s="142"/>
      <c r="R370" s="563">
        <v>1371.74</v>
      </c>
      <c r="S370" s="531">
        <v>1613.17</v>
      </c>
      <c r="T370" s="518">
        <v>292.68</v>
      </c>
      <c r="U370" s="591">
        <v>7.0000000000000007E-2</v>
      </c>
      <c r="V370" s="568">
        <v>2039.25</v>
      </c>
      <c r="W370" s="558">
        <v>300</v>
      </c>
      <c r="X370" s="513">
        <v>300</v>
      </c>
      <c r="Y370" s="514" t="s">
        <v>3240</v>
      </c>
      <c r="Z370" s="362">
        <v>2.5649999999999999</v>
      </c>
    </row>
    <row r="371" spans="1:26" ht="39" customHeight="1">
      <c r="A371" s="250">
        <v>369</v>
      </c>
      <c r="B371" s="31">
        <v>2013</v>
      </c>
      <c r="C371" s="88">
        <v>41375</v>
      </c>
      <c r="D371" s="252">
        <v>41375</v>
      </c>
      <c r="E371" s="193" t="s">
        <v>169</v>
      </c>
      <c r="F371" s="203">
        <v>20000</v>
      </c>
      <c r="G371" s="207" t="s">
        <v>2891</v>
      </c>
      <c r="H371" s="57"/>
      <c r="I371" s="751">
        <v>90</v>
      </c>
      <c r="J371" s="193" t="s">
        <v>45</v>
      </c>
      <c r="K371" s="203" t="s">
        <v>3191</v>
      </c>
      <c r="L371" s="26">
        <v>662599045</v>
      </c>
      <c r="M371" s="543"/>
      <c r="N371" s="144" t="s">
        <v>187</v>
      </c>
      <c r="O371" s="2" t="s">
        <v>410</v>
      </c>
      <c r="P371" s="2" t="s">
        <v>1110</v>
      </c>
      <c r="Q371" s="142"/>
      <c r="R371" s="563">
        <v>1374.95</v>
      </c>
      <c r="S371" s="531">
        <v>1636.29</v>
      </c>
      <c r="T371" s="518">
        <v>292.68</v>
      </c>
      <c r="U371" s="591">
        <v>7.0000000000000007E-2</v>
      </c>
      <c r="V371" s="568">
        <v>2064.0100000000002</v>
      </c>
      <c r="W371" s="558">
        <v>300</v>
      </c>
      <c r="X371" s="513">
        <v>300</v>
      </c>
      <c r="Y371" s="514" t="s">
        <v>3240</v>
      </c>
      <c r="Z371" s="362">
        <v>2.5649999999999999</v>
      </c>
    </row>
    <row r="372" spans="1:26" ht="39" customHeight="1">
      <c r="A372" s="250">
        <v>370</v>
      </c>
      <c r="B372" s="31">
        <v>2013</v>
      </c>
      <c r="C372" s="88">
        <v>41374</v>
      </c>
      <c r="D372" s="252">
        <v>41374</v>
      </c>
      <c r="E372" s="193" t="s">
        <v>169</v>
      </c>
      <c r="F372" s="203">
        <v>20090</v>
      </c>
      <c r="G372" s="207" t="s">
        <v>2892</v>
      </c>
      <c r="H372" s="6"/>
      <c r="I372" s="751">
        <v>95</v>
      </c>
      <c r="J372" s="193" t="s">
        <v>284</v>
      </c>
      <c r="K372" s="203" t="s">
        <v>365</v>
      </c>
      <c r="L372" s="26">
        <v>613303631</v>
      </c>
      <c r="M372" s="543"/>
      <c r="N372" s="144" t="s">
        <v>187</v>
      </c>
      <c r="O372" s="2" t="s">
        <v>410</v>
      </c>
      <c r="P372" s="2" t="s">
        <v>1110</v>
      </c>
      <c r="Q372" s="142"/>
      <c r="R372" s="563">
        <v>1285</v>
      </c>
      <c r="S372" s="531">
        <v>1636.7</v>
      </c>
      <c r="T372" s="518">
        <v>292.68</v>
      </c>
      <c r="U372" s="591">
        <v>7.0000000000000007E-2</v>
      </c>
      <c r="V372" s="568">
        <v>2064.46</v>
      </c>
      <c r="W372" s="558">
        <v>300</v>
      </c>
      <c r="X372" s="513">
        <v>300</v>
      </c>
      <c r="Y372" s="514" t="s">
        <v>3240</v>
      </c>
      <c r="Z372" s="362">
        <v>2.5649999999999999</v>
      </c>
    </row>
    <row r="373" spans="1:26" ht="39" customHeight="1">
      <c r="A373" s="250">
        <v>371</v>
      </c>
      <c r="B373" s="31">
        <v>2013</v>
      </c>
      <c r="C373" s="88">
        <v>41442</v>
      </c>
      <c r="D373" s="252">
        <v>41442</v>
      </c>
      <c r="E373" s="193" t="s">
        <v>169</v>
      </c>
      <c r="F373" s="203">
        <v>20000</v>
      </c>
      <c r="G373" s="207" t="s">
        <v>2893</v>
      </c>
      <c r="H373" s="2"/>
      <c r="I373" s="751">
        <v>95</v>
      </c>
      <c r="J373" s="193" t="s">
        <v>460</v>
      </c>
      <c r="K373" s="203" t="s">
        <v>84</v>
      </c>
      <c r="L373" s="26">
        <v>633979995</v>
      </c>
      <c r="M373" s="546"/>
      <c r="N373" s="144" t="s">
        <v>187</v>
      </c>
      <c r="O373" s="2" t="s">
        <v>410</v>
      </c>
      <c r="P373" s="2" t="s">
        <v>1110</v>
      </c>
      <c r="Q373" s="142"/>
      <c r="R373" s="563">
        <v>1282</v>
      </c>
      <c r="S373" s="531">
        <v>1791.75</v>
      </c>
      <c r="T373" s="518">
        <v>292.68</v>
      </c>
      <c r="U373" s="591">
        <v>7.0000000000000007E-2</v>
      </c>
      <c r="V373" s="571">
        <v>2230.35</v>
      </c>
      <c r="W373" s="558">
        <v>300</v>
      </c>
      <c r="X373" s="513">
        <v>300</v>
      </c>
      <c r="Y373" s="514" t="s">
        <v>3240</v>
      </c>
      <c r="Z373" s="362">
        <v>2.5649999999999999</v>
      </c>
    </row>
    <row r="374" spans="1:26" ht="39" customHeight="1">
      <c r="A374" s="250">
        <v>372</v>
      </c>
      <c r="B374" s="31">
        <v>2013</v>
      </c>
      <c r="C374" s="88">
        <v>41432</v>
      </c>
      <c r="D374" s="252">
        <v>41432</v>
      </c>
      <c r="E374" s="193" t="s">
        <v>169</v>
      </c>
      <c r="F374" s="203">
        <v>20090</v>
      </c>
      <c r="G374" s="207" t="s">
        <v>2894</v>
      </c>
      <c r="H374" s="2"/>
      <c r="I374" s="751">
        <v>55</v>
      </c>
      <c r="J374" s="193" t="s">
        <v>3192</v>
      </c>
      <c r="K374" s="203" t="s">
        <v>3193</v>
      </c>
      <c r="L374" s="26">
        <v>670646189</v>
      </c>
      <c r="M374" s="543"/>
      <c r="N374" s="144" t="s">
        <v>187</v>
      </c>
      <c r="O374" s="2" t="s">
        <v>410</v>
      </c>
      <c r="P374" s="2" t="s">
        <v>1110</v>
      </c>
      <c r="Q374" s="142"/>
      <c r="R374" s="563">
        <v>1316</v>
      </c>
      <c r="S374" s="531">
        <v>1836.22</v>
      </c>
      <c r="T374" s="518">
        <v>292.68</v>
      </c>
      <c r="U374" s="591">
        <v>7.0000000000000007E-2</v>
      </c>
      <c r="V374" s="571">
        <v>2277.92</v>
      </c>
      <c r="W374" s="558">
        <v>300</v>
      </c>
      <c r="X374" s="513">
        <v>300</v>
      </c>
      <c r="Y374" s="514" t="s">
        <v>3240</v>
      </c>
      <c r="Z374" s="362">
        <v>2.5649999999999999</v>
      </c>
    </row>
    <row r="375" spans="1:26" ht="39" customHeight="1">
      <c r="A375" s="250">
        <v>373</v>
      </c>
      <c r="B375" s="31">
        <v>2013</v>
      </c>
      <c r="C375" s="88">
        <v>41397</v>
      </c>
      <c r="D375" s="252">
        <v>41397</v>
      </c>
      <c r="E375" s="193" t="s">
        <v>169</v>
      </c>
      <c r="F375" s="203">
        <v>20000</v>
      </c>
      <c r="G375" s="207" t="s">
        <v>2895</v>
      </c>
      <c r="H375" s="2"/>
      <c r="I375" s="751">
        <v>90</v>
      </c>
      <c r="J375" s="193" t="s">
        <v>3194</v>
      </c>
      <c r="K375" s="203" t="s">
        <v>84</v>
      </c>
      <c r="L375" s="26">
        <v>608474628</v>
      </c>
      <c r="M375" s="543"/>
      <c r="N375" s="144" t="s">
        <v>187</v>
      </c>
      <c r="O375" s="2" t="s">
        <v>410</v>
      </c>
      <c r="P375" s="2" t="s">
        <v>1110</v>
      </c>
      <c r="Q375" s="142"/>
      <c r="R375" s="563">
        <v>1582</v>
      </c>
      <c r="S375" s="531">
        <v>2716.63</v>
      </c>
      <c r="T375" s="518">
        <v>439.02</v>
      </c>
      <c r="U375" s="591">
        <v>7.0000000000000007E-2</v>
      </c>
      <c r="V375" s="571">
        <v>3376.54</v>
      </c>
      <c r="W375" s="558">
        <v>300</v>
      </c>
      <c r="X375" s="513">
        <v>300</v>
      </c>
      <c r="Y375" s="514" t="s">
        <v>3240</v>
      </c>
      <c r="Z375" s="362">
        <v>2.5649999999999999</v>
      </c>
    </row>
    <row r="376" spans="1:26" ht="39" customHeight="1">
      <c r="A376" s="250">
        <v>374</v>
      </c>
      <c r="B376" s="31">
        <v>2013</v>
      </c>
      <c r="C376" s="88">
        <v>41453</v>
      </c>
      <c r="D376" s="252">
        <v>41453</v>
      </c>
      <c r="E376" s="193" t="s">
        <v>169</v>
      </c>
      <c r="F376" s="203">
        <v>20090</v>
      </c>
      <c r="G376" s="207" t="s">
        <v>2896</v>
      </c>
      <c r="H376" s="2"/>
      <c r="I376" s="751">
        <v>120</v>
      </c>
      <c r="J376" s="193" t="s">
        <v>3195</v>
      </c>
      <c r="K376" s="203" t="s">
        <v>83</v>
      </c>
      <c r="L376" s="26">
        <v>495206827</v>
      </c>
      <c r="M376" s="543"/>
      <c r="N376" s="539" t="s">
        <v>392</v>
      </c>
      <c r="O376" s="2" t="s">
        <v>410</v>
      </c>
      <c r="P376" s="2" t="s">
        <v>1110</v>
      </c>
      <c r="Q376" s="142"/>
      <c r="R376" s="2334">
        <v>1822.43</v>
      </c>
      <c r="S376" s="2335"/>
      <c r="T376" s="2336"/>
      <c r="U376" s="591">
        <v>7.0000000000000007E-2</v>
      </c>
      <c r="V376" s="571">
        <v>1950</v>
      </c>
      <c r="W376" s="558">
        <v>300</v>
      </c>
      <c r="X376" s="513">
        <v>300</v>
      </c>
      <c r="Y376" s="514" t="s">
        <v>3240</v>
      </c>
      <c r="Z376" s="362">
        <v>2.5649999999999999</v>
      </c>
    </row>
    <row r="377" spans="1:26" ht="39" customHeight="1">
      <c r="A377" s="250">
        <v>375</v>
      </c>
      <c r="B377" s="31">
        <v>2013</v>
      </c>
      <c r="C377" s="88">
        <v>41451</v>
      </c>
      <c r="D377" s="252">
        <v>41451</v>
      </c>
      <c r="E377" s="193" t="s">
        <v>169</v>
      </c>
      <c r="F377" s="203">
        <v>20090</v>
      </c>
      <c r="G377" s="207" t="s">
        <v>2897</v>
      </c>
      <c r="H377" s="2"/>
      <c r="I377" s="751">
        <v>50</v>
      </c>
      <c r="J377" s="193" t="s">
        <v>2284</v>
      </c>
      <c r="K377" s="203" t="s">
        <v>2348</v>
      </c>
      <c r="L377" s="26">
        <v>607535351</v>
      </c>
      <c r="M377" s="543"/>
      <c r="N377" s="539" t="s">
        <v>392</v>
      </c>
      <c r="O377" s="2" t="s">
        <v>410</v>
      </c>
      <c r="P377" s="2" t="s">
        <v>1110</v>
      </c>
      <c r="Q377" s="142"/>
      <c r="R377" s="2334">
        <v>1728.97</v>
      </c>
      <c r="S377" s="2335"/>
      <c r="T377" s="2336"/>
      <c r="U377" s="591">
        <v>7.0000000000000007E-2</v>
      </c>
      <c r="V377" s="571">
        <v>1850</v>
      </c>
      <c r="W377" s="558">
        <v>300</v>
      </c>
      <c r="X377" s="513">
        <v>300</v>
      </c>
      <c r="Y377" s="514" t="s">
        <v>3240</v>
      </c>
      <c r="Z377" s="362">
        <v>2.5649999999999999</v>
      </c>
    </row>
    <row r="378" spans="1:26" ht="39" customHeight="1">
      <c r="A378" s="250">
        <v>376</v>
      </c>
      <c r="B378" s="31">
        <v>2013</v>
      </c>
      <c r="C378" s="88">
        <v>41453</v>
      </c>
      <c r="D378" s="252">
        <v>41453</v>
      </c>
      <c r="E378" s="193" t="s">
        <v>169</v>
      </c>
      <c r="F378" s="203">
        <v>20000</v>
      </c>
      <c r="G378" s="207" t="s">
        <v>2898</v>
      </c>
      <c r="H378" s="2"/>
      <c r="I378" s="751">
        <v>95</v>
      </c>
      <c r="J378" s="193" t="s">
        <v>3196</v>
      </c>
      <c r="K378" s="203" t="s">
        <v>3197</v>
      </c>
      <c r="L378" s="26"/>
      <c r="M378" s="543"/>
      <c r="N378" s="539" t="s">
        <v>392</v>
      </c>
      <c r="O378" s="2" t="s">
        <v>410</v>
      </c>
      <c r="P378" s="2" t="s">
        <v>1110</v>
      </c>
      <c r="Q378" s="142"/>
      <c r="R378" s="563">
        <v>1728.91</v>
      </c>
      <c r="S378" s="707" t="s">
        <v>3761</v>
      </c>
      <c r="T378" s="518">
        <v>42.06</v>
      </c>
      <c r="U378" s="591">
        <v>7.0000000000000007E-2</v>
      </c>
      <c r="V378" s="571">
        <v>1895</v>
      </c>
      <c r="W378" s="558">
        <v>300</v>
      </c>
      <c r="X378" s="513">
        <v>300</v>
      </c>
      <c r="Y378" s="514" t="s">
        <v>3240</v>
      </c>
      <c r="Z378" s="362">
        <v>2.5649999999999999</v>
      </c>
    </row>
    <row r="379" spans="1:26" ht="39" customHeight="1">
      <c r="A379" s="250">
        <v>377</v>
      </c>
      <c r="B379" s="31">
        <v>2013</v>
      </c>
      <c r="C379" s="88">
        <v>41453</v>
      </c>
      <c r="D379" s="252">
        <v>41453</v>
      </c>
      <c r="E379" s="193" t="s">
        <v>169</v>
      </c>
      <c r="F379" s="203">
        <v>20000</v>
      </c>
      <c r="G379" s="207" t="s">
        <v>2899</v>
      </c>
      <c r="H379" s="2"/>
      <c r="I379" s="751">
        <v>75</v>
      </c>
      <c r="J379" s="193" t="s">
        <v>3198</v>
      </c>
      <c r="K379" s="203" t="s">
        <v>3199</v>
      </c>
      <c r="L379" s="26">
        <v>495215969</v>
      </c>
      <c r="M379" s="543"/>
      <c r="N379" s="539" t="s">
        <v>392</v>
      </c>
      <c r="O379" s="2" t="s">
        <v>410</v>
      </c>
      <c r="P379" s="2" t="s">
        <v>1110</v>
      </c>
      <c r="Q379" s="142"/>
      <c r="R379" s="2334">
        <v>1728.97</v>
      </c>
      <c r="S379" s="2335"/>
      <c r="T379" s="2336"/>
      <c r="U379" s="591">
        <v>7.0000000000000007E-2</v>
      </c>
      <c r="V379" s="571">
        <v>1850</v>
      </c>
      <c r="W379" s="558">
        <v>300</v>
      </c>
      <c r="X379" s="513">
        <v>300</v>
      </c>
      <c r="Y379" s="514" t="s">
        <v>3240</v>
      </c>
      <c r="Z379" s="362">
        <v>2.5649999999999999</v>
      </c>
    </row>
    <row r="380" spans="1:26" ht="39" customHeight="1">
      <c r="A380" s="250">
        <v>378</v>
      </c>
      <c r="B380" s="31">
        <v>2013</v>
      </c>
      <c r="C380" s="88">
        <v>41409</v>
      </c>
      <c r="D380" s="252">
        <v>41409</v>
      </c>
      <c r="E380" s="193" t="s">
        <v>292</v>
      </c>
      <c r="F380" s="203">
        <v>20167</v>
      </c>
      <c r="G380" s="207" t="s">
        <v>2900</v>
      </c>
      <c r="H380" s="2"/>
      <c r="I380" s="751">
        <v>55</v>
      </c>
      <c r="J380" s="775" t="s">
        <v>3200</v>
      </c>
      <c r="K380" s="203" t="s">
        <v>622</v>
      </c>
      <c r="L380" s="26"/>
      <c r="M380" s="543"/>
      <c r="N380" s="539" t="s">
        <v>392</v>
      </c>
      <c r="O380" s="2" t="s">
        <v>410</v>
      </c>
      <c r="P380" s="2" t="s">
        <v>1110</v>
      </c>
      <c r="Q380" s="142"/>
      <c r="R380" s="2334">
        <v>1728.97</v>
      </c>
      <c r="S380" s="2335"/>
      <c r="T380" s="2336"/>
      <c r="U380" s="591">
        <v>7.0000000000000007E-2</v>
      </c>
      <c r="V380" s="571">
        <v>1850</v>
      </c>
      <c r="W380" s="558">
        <v>300</v>
      </c>
      <c r="X380" s="513">
        <v>300</v>
      </c>
      <c r="Y380" s="514" t="s">
        <v>3240</v>
      </c>
      <c r="Z380" s="362">
        <v>2.5649999999999999</v>
      </c>
    </row>
    <row r="381" spans="1:26" ht="39" customHeight="1">
      <c r="A381" s="250">
        <v>379</v>
      </c>
      <c r="B381" s="31">
        <v>2013</v>
      </c>
      <c r="C381" s="88">
        <v>41458</v>
      </c>
      <c r="D381" s="252">
        <v>41458</v>
      </c>
      <c r="E381" s="193" t="s">
        <v>169</v>
      </c>
      <c r="F381" s="203">
        <v>20000</v>
      </c>
      <c r="G381" s="207" t="s">
        <v>2579</v>
      </c>
      <c r="H381" s="2"/>
      <c r="I381" s="751">
        <v>90</v>
      </c>
      <c r="J381" s="775" t="s">
        <v>3201</v>
      </c>
      <c r="K381" s="203"/>
      <c r="L381" s="26"/>
      <c r="M381" s="543"/>
      <c r="N381" s="539" t="s">
        <v>392</v>
      </c>
      <c r="O381" s="2" t="s">
        <v>410</v>
      </c>
      <c r="P381" s="2" t="s">
        <v>1110</v>
      </c>
      <c r="Q381" s="142"/>
      <c r="R381" s="2334">
        <v>1728.97</v>
      </c>
      <c r="S381" s="2335"/>
      <c r="T381" s="2336"/>
      <c r="U381" s="591">
        <v>7.0000000000000007E-2</v>
      </c>
      <c r="V381" s="571">
        <v>1850</v>
      </c>
      <c r="W381" s="558">
        <v>300</v>
      </c>
      <c r="X381" s="513">
        <v>300</v>
      </c>
      <c r="Y381" s="514" t="s">
        <v>3240</v>
      </c>
      <c r="Z381" s="362">
        <v>2.5649999999999999</v>
      </c>
    </row>
    <row r="382" spans="1:26" ht="39" customHeight="1">
      <c r="A382" s="250">
        <v>380</v>
      </c>
      <c r="B382" s="31">
        <v>2013</v>
      </c>
      <c r="C382" s="88">
        <v>41361</v>
      </c>
      <c r="D382" s="252">
        <v>41361</v>
      </c>
      <c r="E382" s="193" t="s">
        <v>169</v>
      </c>
      <c r="F382" s="203">
        <v>20090</v>
      </c>
      <c r="G382" s="207" t="s">
        <v>2901</v>
      </c>
      <c r="H382" s="2"/>
      <c r="I382" s="751">
        <v>70</v>
      </c>
      <c r="J382" s="193" t="s">
        <v>3202</v>
      </c>
      <c r="K382" s="203" t="s">
        <v>2310</v>
      </c>
      <c r="L382" s="26"/>
      <c r="M382" s="543"/>
      <c r="N382" s="141" t="s">
        <v>3666</v>
      </c>
      <c r="O382" s="2" t="s">
        <v>410</v>
      </c>
      <c r="P382" s="2" t="s">
        <v>3667</v>
      </c>
      <c r="Q382" s="142"/>
      <c r="R382" s="2334">
        <v>1680</v>
      </c>
      <c r="S382" s="2335"/>
      <c r="T382" s="2336"/>
      <c r="U382" s="591">
        <v>7.0000000000000007E-2</v>
      </c>
      <c r="V382" s="571">
        <v>1772.4</v>
      </c>
      <c r="W382" s="558">
        <v>300</v>
      </c>
      <c r="X382" s="513">
        <v>300</v>
      </c>
      <c r="Y382" s="514" t="s">
        <v>3240</v>
      </c>
      <c r="Z382" s="362">
        <v>2.5649999999999999</v>
      </c>
    </row>
    <row r="383" spans="1:26" ht="39" customHeight="1">
      <c r="A383" s="250">
        <v>381</v>
      </c>
      <c r="B383" s="31">
        <v>2013</v>
      </c>
      <c r="C383" s="88">
        <v>41344</v>
      </c>
      <c r="D383" s="252">
        <v>41344</v>
      </c>
      <c r="E383" s="193" t="s">
        <v>292</v>
      </c>
      <c r="F383" s="203">
        <v>20167</v>
      </c>
      <c r="G383" s="207" t="s">
        <v>2902</v>
      </c>
      <c r="H383" s="2"/>
      <c r="I383" s="751">
        <v>125</v>
      </c>
      <c r="J383" s="193" t="s">
        <v>3203</v>
      </c>
      <c r="K383" s="203" t="s">
        <v>445</v>
      </c>
      <c r="L383" s="26">
        <v>787860238</v>
      </c>
      <c r="M383" s="543"/>
      <c r="N383" s="141" t="s">
        <v>3666</v>
      </c>
      <c r="O383" s="2" t="s">
        <v>410</v>
      </c>
      <c r="P383" s="2" t="s">
        <v>3667</v>
      </c>
      <c r="Q383" s="142"/>
      <c r="R383" s="2334">
        <v>1608</v>
      </c>
      <c r="S383" s="2335"/>
      <c r="T383" s="2336"/>
      <c r="U383" s="591">
        <v>7.0000000000000007E-2</v>
      </c>
      <c r="V383" s="571">
        <v>1720.56</v>
      </c>
      <c r="W383" s="558">
        <v>300</v>
      </c>
      <c r="X383" s="513">
        <v>300</v>
      </c>
      <c r="Y383" s="514" t="s">
        <v>3240</v>
      </c>
      <c r="Z383" s="362">
        <v>2.5649999999999999</v>
      </c>
    </row>
    <row r="384" spans="1:26" ht="39" customHeight="1">
      <c r="A384" s="250">
        <v>382</v>
      </c>
      <c r="B384" s="31">
        <v>2013</v>
      </c>
      <c r="C384" s="88">
        <v>41428</v>
      </c>
      <c r="D384" s="252">
        <v>41428</v>
      </c>
      <c r="E384" s="193" t="s">
        <v>169</v>
      </c>
      <c r="F384" s="203">
        <v>20090</v>
      </c>
      <c r="G384" s="207" t="s">
        <v>2903</v>
      </c>
      <c r="H384" s="2"/>
      <c r="I384" s="751">
        <v>70</v>
      </c>
      <c r="J384" s="193" t="s">
        <v>344</v>
      </c>
      <c r="K384" s="203" t="s">
        <v>118</v>
      </c>
      <c r="L384" s="26"/>
      <c r="M384" s="543"/>
      <c r="N384" s="141" t="s">
        <v>3666</v>
      </c>
      <c r="O384" s="2" t="s">
        <v>410</v>
      </c>
      <c r="P384" s="2" t="s">
        <v>3667</v>
      </c>
      <c r="Q384" s="142"/>
      <c r="R384" s="2334">
        <v>1608</v>
      </c>
      <c r="S384" s="2335"/>
      <c r="T384" s="2336"/>
      <c r="U384" s="591">
        <v>7.0000000000000007E-2</v>
      </c>
      <c r="V384" s="571">
        <v>1720.56</v>
      </c>
      <c r="W384" s="558">
        <v>300</v>
      </c>
      <c r="X384" s="513">
        <v>300</v>
      </c>
      <c r="Y384" s="514" t="s">
        <v>3240</v>
      </c>
      <c r="Z384" s="362">
        <v>2.5649999999999999</v>
      </c>
    </row>
    <row r="385" spans="1:26" ht="39" customHeight="1">
      <c r="A385" s="250">
        <v>383</v>
      </c>
      <c r="B385" s="31">
        <v>2013</v>
      </c>
      <c r="C385" s="88">
        <v>41344</v>
      </c>
      <c r="D385" s="252">
        <v>41344</v>
      </c>
      <c r="E385" s="193" t="s">
        <v>291</v>
      </c>
      <c r="F385" s="203">
        <v>20118</v>
      </c>
      <c r="G385" s="207" t="s">
        <v>2904</v>
      </c>
      <c r="H385" s="57"/>
      <c r="I385" s="751">
        <v>90</v>
      </c>
      <c r="J385" s="193" t="s">
        <v>72</v>
      </c>
      <c r="K385" s="203" t="s">
        <v>84</v>
      </c>
      <c r="L385" s="26"/>
      <c r="M385" s="543"/>
      <c r="N385" s="141" t="s">
        <v>3666</v>
      </c>
      <c r="O385" s="2" t="s">
        <v>410</v>
      </c>
      <c r="P385" s="2" t="s">
        <v>3667</v>
      </c>
      <c r="Q385" s="142"/>
      <c r="R385" s="2334">
        <v>1608</v>
      </c>
      <c r="S385" s="2335"/>
      <c r="T385" s="2336"/>
      <c r="U385" s="591">
        <v>7.0000000000000007E-2</v>
      </c>
      <c r="V385" s="571">
        <v>1720.56</v>
      </c>
      <c r="W385" s="558">
        <v>300</v>
      </c>
      <c r="X385" s="513">
        <v>300</v>
      </c>
      <c r="Y385" s="514" t="s">
        <v>3240</v>
      </c>
      <c r="Z385" s="362">
        <v>2.5649999999999999</v>
      </c>
    </row>
    <row r="386" spans="1:26" ht="39" customHeight="1">
      <c r="A386" s="250">
        <v>384</v>
      </c>
      <c r="B386" s="31">
        <v>2013</v>
      </c>
      <c r="C386" s="88">
        <v>41422</v>
      </c>
      <c r="D386" s="252">
        <v>41422</v>
      </c>
      <c r="E386" s="193" t="s">
        <v>169</v>
      </c>
      <c r="F386" s="203">
        <v>20090</v>
      </c>
      <c r="G386" s="207" t="s">
        <v>2905</v>
      </c>
      <c r="H386" s="6"/>
      <c r="I386" s="751">
        <v>55</v>
      </c>
      <c r="J386" s="193" t="s">
        <v>3204</v>
      </c>
      <c r="K386" s="203" t="s">
        <v>3205</v>
      </c>
      <c r="L386" s="26">
        <v>609734438</v>
      </c>
      <c r="M386" s="543"/>
      <c r="N386" s="141" t="s">
        <v>3666</v>
      </c>
      <c r="O386" s="2" t="s">
        <v>410</v>
      </c>
      <c r="P386" s="2" t="s">
        <v>3667</v>
      </c>
      <c r="Q386" s="142"/>
      <c r="R386" s="563">
        <v>1608</v>
      </c>
      <c r="S386" s="707" t="s">
        <v>3761</v>
      </c>
      <c r="T386" s="518">
        <v>75</v>
      </c>
      <c r="U386" s="591">
        <v>7.0000000000000007E-2</v>
      </c>
      <c r="V386" s="571">
        <v>1800.81</v>
      </c>
      <c r="W386" s="558">
        <v>300</v>
      </c>
      <c r="X386" s="513">
        <v>300</v>
      </c>
      <c r="Y386" s="514" t="s">
        <v>3240</v>
      </c>
      <c r="Z386" s="362">
        <v>2.5649999999999999</v>
      </c>
    </row>
    <row r="387" spans="1:26" ht="39" customHeight="1">
      <c r="A387" s="250">
        <v>385</v>
      </c>
      <c r="B387" s="31">
        <v>2013</v>
      </c>
      <c r="C387" s="88">
        <v>41457</v>
      </c>
      <c r="D387" s="252">
        <v>41457</v>
      </c>
      <c r="E387" s="193" t="s">
        <v>169</v>
      </c>
      <c r="F387" s="203">
        <v>20000</v>
      </c>
      <c r="G387" s="207" t="s">
        <v>2906</v>
      </c>
      <c r="H387" s="2"/>
      <c r="I387" s="751">
        <v>70</v>
      </c>
      <c r="J387" s="193" t="s">
        <v>343</v>
      </c>
      <c r="K387" s="203" t="s">
        <v>384</v>
      </c>
      <c r="L387" s="26">
        <v>495514249</v>
      </c>
      <c r="M387" s="543"/>
      <c r="N387" s="141" t="s">
        <v>3666</v>
      </c>
      <c r="O387" s="2" t="s">
        <v>410</v>
      </c>
      <c r="P387" s="2" t="s">
        <v>3667</v>
      </c>
      <c r="Q387" s="142"/>
      <c r="R387" s="2334">
        <v>2150</v>
      </c>
      <c r="S387" s="2335"/>
      <c r="T387" s="2336"/>
      <c r="U387" s="591">
        <v>7.0000000000000007E-2</v>
      </c>
      <c r="V387" s="571">
        <v>2300.5</v>
      </c>
      <c r="W387" s="558">
        <v>300</v>
      </c>
      <c r="X387" s="513">
        <v>300</v>
      </c>
      <c r="Y387" s="514" t="s">
        <v>3240</v>
      </c>
      <c r="Z387" s="362">
        <v>2.5649999999999999</v>
      </c>
    </row>
    <row r="388" spans="1:26" ht="39" customHeight="1">
      <c r="A388" s="250">
        <v>386</v>
      </c>
      <c r="B388" s="31">
        <v>2013</v>
      </c>
      <c r="C388" s="88">
        <v>41454</v>
      </c>
      <c r="D388" s="252">
        <v>41454</v>
      </c>
      <c r="E388" s="193" t="s">
        <v>169</v>
      </c>
      <c r="F388" s="203">
        <v>20000</v>
      </c>
      <c r="G388" s="207" t="s">
        <v>2907</v>
      </c>
      <c r="H388" s="2"/>
      <c r="I388" s="751">
        <v>150</v>
      </c>
      <c r="J388" s="193" t="s">
        <v>637</v>
      </c>
      <c r="K388" s="203" t="s">
        <v>353</v>
      </c>
      <c r="L388" s="26"/>
      <c r="M388" s="543"/>
      <c r="N388" s="141" t="s">
        <v>3666</v>
      </c>
      <c r="O388" s="2" t="s">
        <v>410</v>
      </c>
      <c r="P388" s="2" t="s">
        <v>3667</v>
      </c>
      <c r="Q388" s="142"/>
      <c r="R388" s="2334">
        <v>1608</v>
      </c>
      <c r="S388" s="2335"/>
      <c r="T388" s="2336"/>
      <c r="U388" s="591">
        <v>7.0000000000000007E-2</v>
      </c>
      <c r="V388" s="571">
        <v>1720.56</v>
      </c>
      <c r="W388" s="558">
        <v>300</v>
      </c>
      <c r="X388" s="513">
        <v>300</v>
      </c>
      <c r="Y388" s="514" t="s">
        <v>3240</v>
      </c>
      <c r="Z388" s="362">
        <v>2.5649999999999999</v>
      </c>
    </row>
    <row r="389" spans="1:26" ht="39" customHeight="1">
      <c r="A389" s="250">
        <v>387</v>
      </c>
      <c r="B389" s="31">
        <v>2013</v>
      </c>
      <c r="C389" s="88">
        <v>41344</v>
      </c>
      <c r="D389" s="252">
        <v>41344</v>
      </c>
      <c r="E389" s="193" t="s">
        <v>169</v>
      </c>
      <c r="F389" s="203">
        <v>20090</v>
      </c>
      <c r="G389" s="207" t="s">
        <v>2908</v>
      </c>
      <c r="H389" s="2"/>
      <c r="I389" s="751">
        <v>75</v>
      </c>
      <c r="J389" s="193" t="s">
        <v>621</v>
      </c>
      <c r="K389" s="203" t="s">
        <v>2310</v>
      </c>
      <c r="L389" s="26"/>
      <c r="M389" s="543"/>
      <c r="N389" s="141" t="s">
        <v>3666</v>
      </c>
      <c r="O389" s="2" t="s">
        <v>410</v>
      </c>
      <c r="P389" s="2" t="s">
        <v>3667</v>
      </c>
      <c r="Q389" s="142"/>
      <c r="R389" s="2334">
        <v>1608</v>
      </c>
      <c r="S389" s="2335"/>
      <c r="T389" s="2336"/>
      <c r="U389" s="591">
        <v>7.0000000000000007E-2</v>
      </c>
      <c r="V389" s="571">
        <v>1720.56</v>
      </c>
      <c r="W389" s="558">
        <v>300</v>
      </c>
      <c r="X389" s="513">
        <v>300</v>
      </c>
      <c r="Y389" s="514" t="s">
        <v>3240</v>
      </c>
      <c r="Z389" s="362">
        <v>2.5649999999999999</v>
      </c>
    </row>
    <row r="390" spans="1:26" ht="39" customHeight="1">
      <c r="A390" s="250">
        <v>388</v>
      </c>
      <c r="B390" s="31">
        <v>2013</v>
      </c>
      <c r="C390" s="88">
        <v>41437</v>
      </c>
      <c r="D390" s="252">
        <v>41437</v>
      </c>
      <c r="E390" s="193" t="s">
        <v>306</v>
      </c>
      <c r="F390" s="203">
        <v>20113</v>
      </c>
      <c r="G390" s="207" t="s">
        <v>2909</v>
      </c>
      <c r="H390" s="2"/>
      <c r="I390" s="751">
        <v>125</v>
      </c>
      <c r="J390" s="193" t="s">
        <v>329</v>
      </c>
      <c r="K390" s="203" t="s">
        <v>113</v>
      </c>
      <c r="L390" s="26">
        <v>495761918</v>
      </c>
      <c r="M390" s="543"/>
      <c r="N390" s="539" t="s">
        <v>3655</v>
      </c>
      <c r="O390" s="2" t="s">
        <v>189</v>
      </c>
      <c r="P390" s="507" t="s">
        <v>3668</v>
      </c>
      <c r="Q390" s="142"/>
      <c r="R390" s="563">
        <v>2558</v>
      </c>
      <c r="S390" s="531">
        <v>3059.49</v>
      </c>
      <c r="T390" s="518">
        <v>450</v>
      </c>
      <c r="U390" s="591">
        <v>7.0000000000000007E-2</v>
      </c>
      <c r="V390" s="571">
        <v>3755.15</v>
      </c>
      <c r="W390" s="558">
        <v>300</v>
      </c>
      <c r="X390" s="513">
        <v>300</v>
      </c>
      <c r="Y390" s="514" t="s">
        <v>3240</v>
      </c>
      <c r="Z390" s="362">
        <v>2.5649999999999999</v>
      </c>
    </row>
    <row r="391" spans="1:26" ht="39" customHeight="1">
      <c r="A391" s="250">
        <v>389</v>
      </c>
      <c r="B391" s="31">
        <v>2013</v>
      </c>
      <c r="C391" s="88">
        <v>41456</v>
      </c>
      <c r="D391" s="252">
        <v>41456</v>
      </c>
      <c r="E391" s="193" t="s">
        <v>396</v>
      </c>
      <c r="F391" s="203">
        <v>20166</v>
      </c>
      <c r="G391" s="207" t="s">
        <v>2910</v>
      </c>
      <c r="H391" s="2"/>
      <c r="I391" s="751">
        <v>102</v>
      </c>
      <c r="J391" s="193" t="s">
        <v>3206</v>
      </c>
      <c r="K391" s="203" t="s">
        <v>215</v>
      </c>
      <c r="L391" s="26">
        <v>495254312</v>
      </c>
      <c r="M391" s="543"/>
      <c r="N391" s="539" t="s">
        <v>3655</v>
      </c>
      <c r="O391" s="2" t="s">
        <v>410</v>
      </c>
      <c r="P391" s="2" t="s">
        <v>3667</v>
      </c>
      <c r="Q391" s="142"/>
      <c r="R391" s="2334">
        <v>1696.26</v>
      </c>
      <c r="S391" s="2335"/>
      <c r="T391" s="2336"/>
      <c r="U391" s="591">
        <v>7.0000000000000007E-2</v>
      </c>
      <c r="V391" s="568">
        <v>1815</v>
      </c>
      <c r="W391" s="558">
        <v>300</v>
      </c>
      <c r="X391" s="513">
        <v>300</v>
      </c>
      <c r="Y391" s="514" t="s">
        <v>3240</v>
      </c>
      <c r="Z391" s="362">
        <v>2.5649999999999999</v>
      </c>
    </row>
    <row r="392" spans="1:26" ht="39" customHeight="1">
      <c r="A392" s="250">
        <v>390</v>
      </c>
      <c r="B392" s="726">
        <v>2012</v>
      </c>
      <c r="C392" s="846">
        <v>41179</v>
      </c>
      <c r="D392" s="847">
        <v>41230</v>
      </c>
      <c r="E392" s="848" t="s">
        <v>240</v>
      </c>
      <c r="F392" s="832">
        <v>20260</v>
      </c>
      <c r="G392" s="497" t="s">
        <v>3260</v>
      </c>
      <c r="H392" s="727"/>
      <c r="I392" s="849">
        <v>120</v>
      </c>
      <c r="J392" s="848" t="s">
        <v>3458</v>
      </c>
      <c r="K392" s="832" t="s">
        <v>103</v>
      </c>
      <c r="L392" s="850">
        <v>611563514</v>
      </c>
      <c r="M392" s="728"/>
      <c r="N392" s="609" t="s">
        <v>3800</v>
      </c>
      <c r="O392" s="6" t="s">
        <v>410</v>
      </c>
      <c r="P392" s="56" t="s">
        <v>3801</v>
      </c>
      <c r="Q392" s="729"/>
      <c r="R392" s="730">
        <v>2790</v>
      </c>
      <c r="S392" s="707" t="s">
        <v>3761</v>
      </c>
      <c r="T392" s="707" t="s">
        <v>3761</v>
      </c>
      <c r="U392" s="731">
        <v>7.0000000000000007E-2</v>
      </c>
      <c r="V392" s="732">
        <v>2985.3</v>
      </c>
      <c r="W392" s="733">
        <v>300</v>
      </c>
      <c r="X392" s="727">
        <v>300</v>
      </c>
      <c r="Y392" s="735" t="s">
        <v>3240</v>
      </c>
      <c r="Z392" s="736">
        <v>2.5649999999999999</v>
      </c>
    </row>
    <row r="393" spans="1:26" ht="39" customHeight="1">
      <c r="A393" s="250">
        <v>391</v>
      </c>
      <c r="B393" s="31">
        <v>2012</v>
      </c>
      <c r="C393" s="509">
        <v>41215</v>
      </c>
      <c r="D393" s="786">
        <v>41255</v>
      </c>
      <c r="E393" s="193" t="s">
        <v>159</v>
      </c>
      <c r="F393" s="24">
        <v>20600</v>
      </c>
      <c r="G393" s="696" t="s">
        <v>3261</v>
      </c>
      <c r="H393" s="2"/>
      <c r="I393" s="751">
        <v>70</v>
      </c>
      <c r="J393" s="193" t="s">
        <v>3459</v>
      </c>
      <c r="K393" s="24"/>
      <c r="L393" s="26">
        <v>622212086</v>
      </c>
      <c r="M393" s="547"/>
      <c r="N393" s="207" t="s">
        <v>3674</v>
      </c>
      <c r="O393" s="606" t="s">
        <v>410</v>
      </c>
      <c r="P393" s="2" t="s">
        <v>3675</v>
      </c>
      <c r="Q393" s="142"/>
      <c r="R393" s="563">
        <v>1691</v>
      </c>
      <c r="S393" s="707" t="s">
        <v>3761</v>
      </c>
      <c r="T393" s="707" t="s">
        <v>3761</v>
      </c>
      <c r="U393" s="595">
        <v>7.0000000000000007E-2</v>
      </c>
      <c r="V393" s="568">
        <v>1809.57</v>
      </c>
      <c r="W393" s="557">
        <v>300</v>
      </c>
      <c r="X393" s="2">
        <v>300</v>
      </c>
      <c r="Y393" s="514" t="s">
        <v>3240</v>
      </c>
      <c r="Z393" s="362">
        <v>2.5649999999999999</v>
      </c>
    </row>
    <row r="394" spans="1:26" ht="39" customHeight="1">
      <c r="A394" s="250">
        <v>392</v>
      </c>
      <c r="B394" s="31">
        <v>2012</v>
      </c>
      <c r="C394" s="509">
        <v>41250</v>
      </c>
      <c r="D394" s="786">
        <v>41201</v>
      </c>
      <c r="E394" s="193" t="s">
        <v>167</v>
      </c>
      <c r="F394" s="493">
        <v>20290</v>
      </c>
      <c r="G394" s="697" t="s">
        <v>1396</v>
      </c>
      <c r="H394" s="2"/>
      <c r="I394" s="751">
        <v>120</v>
      </c>
      <c r="J394" s="193" t="s">
        <v>1567</v>
      </c>
      <c r="K394" s="24" t="s">
        <v>375</v>
      </c>
      <c r="L394" s="26">
        <v>495307135</v>
      </c>
      <c r="M394" s="547"/>
      <c r="N394" s="203" t="s">
        <v>3678</v>
      </c>
      <c r="O394" s="2" t="s">
        <v>410</v>
      </c>
      <c r="P394" s="2" t="s">
        <v>3675</v>
      </c>
      <c r="Q394" s="142"/>
      <c r="R394" s="563">
        <v>2069.1</v>
      </c>
      <c r="S394" s="707" t="s">
        <v>3761</v>
      </c>
      <c r="T394" s="707" t="s">
        <v>3761</v>
      </c>
      <c r="U394" s="595">
        <v>7.0000000000000007E-2</v>
      </c>
      <c r="V394" s="568">
        <v>2213.94</v>
      </c>
      <c r="W394" s="557">
        <v>300</v>
      </c>
      <c r="X394" s="2">
        <v>300</v>
      </c>
      <c r="Y394" s="514" t="s">
        <v>3240</v>
      </c>
      <c r="Z394" s="362">
        <v>2.5649999999999999</v>
      </c>
    </row>
    <row r="395" spans="1:26" ht="39" customHeight="1">
      <c r="A395" s="250">
        <v>393</v>
      </c>
      <c r="B395" s="31">
        <v>2012</v>
      </c>
      <c r="C395" s="509">
        <v>41239</v>
      </c>
      <c r="D395" s="786">
        <v>41242</v>
      </c>
      <c r="E395" s="790" t="s">
        <v>159</v>
      </c>
      <c r="F395" s="493">
        <v>20200</v>
      </c>
      <c r="G395" s="207" t="s">
        <v>3262</v>
      </c>
      <c r="H395" s="2"/>
      <c r="I395" s="751">
        <v>90</v>
      </c>
      <c r="J395" s="193" t="s">
        <v>1546</v>
      </c>
      <c r="K395" s="203" t="s">
        <v>287</v>
      </c>
      <c r="L395" s="26">
        <v>614470852</v>
      </c>
      <c r="M395" s="547"/>
      <c r="N395" s="203" t="s">
        <v>3678</v>
      </c>
      <c r="O395" s="2" t="s">
        <v>410</v>
      </c>
      <c r="P395" s="2" t="s">
        <v>3675</v>
      </c>
      <c r="Q395" s="142"/>
      <c r="R395" s="563">
        <v>2326.59</v>
      </c>
      <c r="S395" s="707" t="s">
        <v>3761</v>
      </c>
      <c r="T395" s="707" t="s">
        <v>3761</v>
      </c>
      <c r="U395" s="595">
        <v>7.0000000000000007E-2</v>
      </c>
      <c r="V395" s="568">
        <v>2500.15</v>
      </c>
      <c r="W395" s="557">
        <v>300</v>
      </c>
      <c r="X395" s="2">
        <v>300</v>
      </c>
      <c r="Y395" s="514" t="s">
        <v>3240</v>
      </c>
      <c r="Z395" s="362">
        <v>2.5649999999999999</v>
      </c>
    </row>
    <row r="396" spans="1:26" ht="39" customHeight="1">
      <c r="A396" s="250">
        <v>394</v>
      </c>
      <c r="B396" s="31">
        <v>2012</v>
      </c>
      <c r="C396" s="509">
        <v>41241</v>
      </c>
      <c r="D396" s="786">
        <v>41255</v>
      </c>
      <c r="E396" s="790" t="s">
        <v>3243</v>
      </c>
      <c r="F396" s="493">
        <v>20287</v>
      </c>
      <c r="G396" s="207" t="s">
        <v>3263</v>
      </c>
      <c r="H396" s="2"/>
      <c r="I396" s="751">
        <v>90</v>
      </c>
      <c r="J396" s="193" t="s">
        <v>943</v>
      </c>
      <c r="K396" s="203" t="s">
        <v>120</v>
      </c>
      <c r="L396" s="26">
        <v>495354184</v>
      </c>
      <c r="M396" s="547"/>
      <c r="N396" s="203" t="s">
        <v>3678</v>
      </c>
      <c r="O396" s="2" t="s">
        <v>410</v>
      </c>
      <c r="P396" s="2" t="s">
        <v>3675</v>
      </c>
      <c r="Q396" s="142"/>
      <c r="R396" s="563">
        <v>2343</v>
      </c>
      <c r="S396" s="707" t="s">
        <v>3761</v>
      </c>
      <c r="T396" s="707" t="s">
        <v>3761</v>
      </c>
      <c r="U396" s="595">
        <v>7.0000000000000007E-2</v>
      </c>
      <c r="V396" s="568">
        <v>2507.0100000000002</v>
      </c>
      <c r="W396" s="557">
        <v>300</v>
      </c>
      <c r="X396" s="2">
        <v>300</v>
      </c>
      <c r="Y396" s="514" t="s">
        <v>3240</v>
      </c>
      <c r="Z396" s="362">
        <v>2.5649999999999999</v>
      </c>
    </row>
    <row r="397" spans="1:26" ht="39" customHeight="1">
      <c r="A397" s="250">
        <v>395</v>
      </c>
      <c r="B397" s="31">
        <v>2012</v>
      </c>
      <c r="C397" s="509">
        <v>41257</v>
      </c>
      <c r="D397" s="786">
        <v>41257</v>
      </c>
      <c r="E397" s="790" t="s">
        <v>3244</v>
      </c>
      <c r="F397" s="493">
        <v>20221</v>
      </c>
      <c r="G397" s="207" t="s">
        <v>3264</v>
      </c>
      <c r="H397" s="2"/>
      <c r="I397" s="751">
        <v>90</v>
      </c>
      <c r="J397" s="193" t="s">
        <v>3460</v>
      </c>
      <c r="K397" s="203" t="s">
        <v>989</v>
      </c>
      <c r="L397" s="26">
        <v>495381273</v>
      </c>
      <c r="M397" s="547"/>
      <c r="N397" s="207" t="s">
        <v>3689</v>
      </c>
      <c r="O397" s="606" t="s">
        <v>410</v>
      </c>
      <c r="P397" s="2" t="s">
        <v>3675</v>
      </c>
      <c r="Q397" s="142"/>
      <c r="R397" s="563">
        <v>2918</v>
      </c>
      <c r="S397" s="707" t="s">
        <v>3761</v>
      </c>
      <c r="T397" s="707" t="s">
        <v>3761</v>
      </c>
      <c r="U397" s="595">
        <v>7.0000000000000007E-2</v>
      </c>
      <c r="V397" s="568">
        <v>3122.26</v>
      </c>
      <c r="W397" s="557">
        <v>300</v>
      </c>
      <c r="X397" s="2">
        <v>300</v>
      </c>
      <c r="Y397" s="514" t="s">
        <v>3240</v>
      </c>
      <c r="Z397" s="362">
        <v>2.5649999999999999</v>
      </c>
    </row>
    <row r="398" spans="1:26" ht="39" customHeight="1">
      <c r="A398" s="250">
        <v>396</v>
      </c>
      <c r="B398" s="31">
        <v>2012</v>
      </c>
      <c r="C398" s="509">
        <v>41256</v>
      </c>
      <c r="D398" s="786">
        <v>41176</v>
      </c>
      <c r="E398" s="790" t="s">
        <v>246</v>
      </c>
      <c r="F398" s="493">
        <v>20137</v>
      </c>
      <c r="G398" s="207" t="s">
        <v>3265</v>
      </c>
      <c r="H398" s="2"/>
      <c r="I398" s="751">
        <v>70</v>
      </c>
      <c r="J398" s="193" t="s">
        <v>3181</v>
      </c>
      <c r="K398" s="203" t="s">
        <v>3461</v>
      </c>
      <c r="L398" s="26">
        <v>630565654</v>
      </c>
      <c r="M398" s="543"/>
      <c r="N398" s="203" t="s">
        <v>3682</v>
      </c>
      <c r="O398" s="2" t="s">
        <v>410</v>
      </c>
      <c r="P398" s="2" t="s">
        <v>3675</v>
      </c>
      <c r="Q398" s="142"/>
      <c r="R398" s="563">
        <v>2058.08</v>
      </c>
      <c r="S398" s="707" t="s">
        <v>3761</v>
      </c>
      <c r="T398" s="707" t="s">
        <v>3761</v>
      </c>
      <c r="U398" s="591">
        <v>7.0000000000000007E-2</v>
      </c>
      <c r="V398" s="571">
        <v>2200</v>
      </c>
      <c r="W398" s="557">
        <v>300</v>
      </c>
      <c r="X398" s="2">
        <v>300</v>
      </c>
      <c r="Y398" s="514" t="s">
        <v>3240</v>
      </c>
      <c r="Z398" s="362">
        <v>2.5649999999999999</v>
      </c>
    </row>
    <row r="399" spans="1:26" ht="39" customHeight="1">
      <c r="A399" s="250">
        <v>397</v>
      </c>
      <c r="B399" s="31">
        <v>2012</v>
      </c>
      <c r="C399" s="509">
        <v>41262</v>
      </c>
      <c r="D399" s="786">
        <v>41257</v>
      </c>
      <c r="E399" s="790" t="s">
        <v>159</v>
      </c>
      <c r="F399" s="493">
        <v>20200</v>
      </c>
      <c r="G399" s="207" t="s">
        <v>3266</v>
      </c>
      <c r="H399" s="57"/>
      <c r="I399" s="751">
        <v>90</v>
      </c>
      <c r="J399" s="193" t="s">
        <v>3462</v>
      </c>
      <c r="K399" s="203" t="s">
        <v>3463</v>
      </c>
      <c r="L399" s="26">
        <v>495343982</v>
      </c>
      <c r="M399" s="548"/>
      <c r="N399" s="203" t="s">
        <v>3682</v>
      </c>
      <c r="O399" s="2" t="s">
        <v>410</v>
      </c>
      <c r="P399" s="2" t="s">
        <v>3675</v>
      </c>
      <c r="Q399" s="142"/>
      <c r="R399" s="563">
        <v>2058.08</v>
      </c>
      <c r="S399" s="707" t="s">
        <v>3761</v>
      </c>
      <c r="T399" s="707" t="s">
        <v>3761</v>
      </c>
      <c r="U399" s="591">
        <v>7.0000000000000007E-2</v>
      </c>
      <c r="V399" s="571">
        <v>2200</v>
      </c>
      <c r="W399" s="557">
        <v>300</v>
      </c>
      <c r="X399" s="2">
        <v>300</v>
      </c>
      <c r="Y399" s="514" t="s">
        <v>3240</v>
      </c>
      <c r="Z399" s="362">
        <v>2.5649999999999999</v>
      </c>
    </row>
    <row r="400" spans="1:26" ht="39" customHeight="1">
      <c r="A400" s="250">
        <v>398</v>
      </c>
      <c r="B400" s="31">
        <v>2012</v>
      </c>
      <c r="C400" s="509">
        <v>41256</v>
      </c>
      <c r="D400" s="786">
        <v>41246</v>
      </c>
      <c r="E400" s="790" t="s">
        <v>159</v>
      </c>
      <c r="F400" s="493">
        <v>20600</v>
      </c>
      <c r="G400" s="207" t="s">
        <v>3267</v>
      </c>
      <c r="H400" s="2"/>
      <c r="I400" s="751">
        <v>70</v>
      </c>
      <c r="J400" s="193" t="s">
        <v>460</v>
      </c>
      <c r="K400" s="203" t="s">
        <v>80</v>
      </c>
      <c r="L400" s="26"/>
      <c r="M400" s="548"/>
      <c r="N400" s="144" t="s">
        <v>187</v>
      </c>
      <c r="O400" s="6" t="s">
        <v>410</v>
      </c>
      <c r="P400" s="2" t="s">
        <v>3675</v>
      </c>
      <c r="Q400" s="142"/>
      <c r="R400" s="563">
        <v>2498.4</v>
      </c>
      <c r="S400" s="707" t="s">
        <v>3761</v>
      </c>
      <c r="T400" s="707" t="s">
        <v>3761</v>
      </c>
      <c r="U400" s="596">
        <v>7.0000000000000007E-2</v>
      </c>
      <c r="V400" s="571">
        <v>2673.28</v>
      </c>
      <c r="W400" s="557">
        <v>300</v>
      </c>
      <c r="X400" s="2">
        <v>300</v>
      </c>
      <c r="Y400" s="514" t="s">
        <v>3240</v>
      </c>
      <c r="Z400" s="362">
        <v>2.5649999999999999</v>
      </c>
    </row>
    <row r="401" spans="1:26" ht="39" customHeight="1">
      <c r="A401" s="250">
        <v>399</v>
      </c>
      <c r="B401" s="31">
        <v>2012</v>
      </c>
      <c r="C401" s="509">
        <v>41256</v>
      </c>
      <c r="D401" s="786">
        <v>41260</v>
      </c>
      <c r="E401" s="790" t="s">
        <v>159</v>
      </c>
      <c r="F401" s="493">
        <v>20200</v>
      </c>
      <c r="G401" s="207" t="s">
        <v>3268</v>
      </c>
      <c r="H401" s="2"/>
      <c r="I401" s="751">
        <v>70</v>
      </c>
      <c r="J401" s="193" t="s">
        <v>3464</v>
      </c>
      <c r="K401" s="203" t="s">
        <v>87</v>
      </c>
      <c r="L401" s="26"/>
      <c r="M401" s="543"/>
      <c r="N401" s="144" t="s">
        <v>187</v>
      </c>
      <c r="O401" s="6" t="s">
        <v>410</v>
      </c>
      <c r="P401" s="2" t="s">
        <v>3675</v>
      </c>
      <c r="Q401" s="142"/>
      <c r="R401" s="563">
        <v>2259.89</v>
      </c>
      <c r="S401" s="707" t="s">
        <v>3761</v>
      </c>
      <c r="T401" s="707" t="s">
        <v>3761</v>
      </c>
      <c r="U401" s="591">
        <v>7.0000000000000007E-2</v>
      </c>
      <c r="V401" s="571">
        <v>2408.4499999999998</v>
      </c>
      <c r="W401" s="557">
        <v>300</v>
      </c>
      <c r="X401" s="2">
        <v>300</v>
      </c>
      <c r="Y401" s="514" t="s">
        <v>3240</v>
      </c>
      <c r="Z401" s="362">
        <v>2.5649999999999999</v>
      </c>
    </row>
    <row r="402" spans="1:26" ht="39" customHeight="1">
      <c r="A402" s="250">
        <v>400</v>
      </c>
      <c r="B402" s="31">
        <v>2012</v>
      </c>
      <c r="C402" s="509">
        <v>41244</v>
      </c>
      <c r="D402" s="786">
        <v>41261</v>
      </c>
      <c r="E402" s="790" t="s">
        <v>159</v>
      </c>
      <c r="F402" s="493">
        <v>20200</v>
      </c>
      <c r="G402" s="207" t="s">
        <v>3269</v>
      </c>
      <c r="H402" s="2"/>
      <c r="I402" s="751">
        <v>70</v>
      </c>
      <c r="J402" s="193" t="s">
        <v>3465</v>
      </c>
      <c r="K402" s="203" t="s">
        <v>118</v>
      </c>
      <c r="L402" s="26">
        <v>495317224</v>
      </c>
      <c r="M402" s="547"/>
      <c r="N402" s="144" t="s">
        <v>187</v>
      </c>
      <c r="O402" s="6" t="s">
        <v>410</v>
      </c>
      <c r="P402" s="2" t="s">
        <v>3675</v>
      </c>
      <c r="Q402" s="142"/>
      <c r="R402" s="563">
        <v>2342.85</v>
      </c>
      <c r="S402" s="707" t="s">
        <v>3761</v>
      </c>
      <c r="T402" s="707" t="s">
        <v>3761</v>
      </c>
      <c r="U402" s="595">
        <v>7.0000000000000007E-2</v>
      </c>
      <c r="V402" s="568">
        <v>2506.85</v>
      </c>
      <c r="W402" s="557">
        <v>300</v>
      </c>
      <c r="X402" s="2">
        <v>300</v>
      </c>
      <c r="Y402" s="514" t="s">
        <v>3240</v>
      </c>
      <c r="Z402" s="362">
        <v>2.5649999999999999</v>
      </c>
    </row>
    <row r="403" spans="1:26" ht="39" customHeight="1">
      <c r="A403" s="250">
        <v>401</v>
      </c>
      <c r="B403" s="31">
        <v>2012</v>
      </c>
      <c r="C403" s="509">
        <v>41233</v>
      </c>
      <c r="D403" s="254">
        <v>41269</v>
      </c>
      <c r="E403" s="790" t="s">
        <v>168</v>
      </c>
      <c r="F403" s="493">
        <v>20200</v>
      </c>
      <c r="G403" s="207" t="s">
        <v>3270</v>
      </c>
      <c r="H403" s="2"/>
      <c r="I403" s="751">
        <v>70</v>
      </c>
      <c r="J403" s="193" t="s">
        <v>3466</v>
      </c>
      <c r="K403" s="203" t="s">
        <v>230</v>
      </c>
      <c r="L403" s="26">
        <v>610272912</v>
      </c>
      <c r="M403" s="547"/>
      <c r="N403" s="145" t="s">
        <v>3832</v>
      </c>
      <c r="O403" s="145" t="s">
        <v>410</v>
      </c>
      <c r="P403" s="2" t="s">
        <v>3679</v>
      </c>
      <c r="Q403" s="142"/>
      <c r="R403" s="563">
        <v>2910</v>
      </c>
      <c r="S403" s="707" t="s">
        <v>3761</v>
      </c>
      <c r="T403" s="707" t="s">
        <v>3761</v>
      </c>
      <c r="U403" s="595">
        <v>7.0000000000000007E-2</v>
      </c>
      <c r="V403" s="568">
        <v>3111.7</v>
      </c>
      <c r="W403" s="557">
        <v>300</v>
      </c>
      <c r="X403" s="2">
        <v>300</v>
      </c>
      <c r="Y403" s="514" t="s">
        <v>3240</v>
      </c>
      <c r="Z403" s="362">
        <v>2.5649999999999999</v>
      </c>
    </row>
    <row r="404" spans="1:26" ht="39" customHeight="1">
      <c r="A404" s="250">
        <v>402</v>
      </c>
      <c r="B404" s="31">
        <v>2012</v>
      </c>
      <c r="C404" s="509">
        <v>41227</v>
      </c>
      <c r="D404" s="786">
        <v>41172</v>
      </c>
      <c r="E404" s="790" t="s">
        <v>159</v>
      </c>
      <c r="F404" s="493">
        <v>20600</v>
      </c>
      <c r="G404" s="207" t="s">
        <v>661</v>
      </c>
      <c r="H404" s="2"/>
      <c r="I404" s="751">
        <v>90</v>
      </c>
      <c r="J404" s="193" t="s">
        <v>3467</v>
      </c>
      <c r="K404" s="203" t="s">
        <v>3468</v>
      </c>
      <c r="L404" s="26">
        <v>495335948</v>
      </c>
      <c r="M404" s="547"/>
      <c r="N404" s="144" t="s">
        <v>187</v>
      </c>
      <c r="O404" s="6" t="s">
        <v>410</v>
      </c>
      <c r="P404" s="2" t="s">
        <v>3675</v>
      </c>
      <c r="Q404" s="142"/>
      <c r="R404" s="563">
        <v>2120.96</v>
      </c>
      <c r="S404" s="707" t="s">
        <v>3761</v>
      </c>
      <c r="T404" s="707" t="s">
        <v>3761</v>
      </c>
      <c r="U404" s="595">
        <v>7.0000000000000007E-2</v>
      </c>
      <c r="V404" s="568">
        <v>2269.4499999999998</v>
      </c>
      <c r="W404" s="557">
        <v>300</v>
      </c>
      <c r="X404" s="2">
        <v>300</v>
      </c>
      <c r="Y404" s="514" t="s">
        <v>3240</v>
      </c>
      <c r="Z404" s="362">
        <v>2.5649999999999999</v>
      </c>
    </row>
    <row r="405" spans="1:26" ht="39" customHeight="1">
      <c r="A405" s="250">
        <v>403</v>
      </c>
      <c r="B405" s="31">
        <v>2012</v>
      </c>
      <c r="C405" s="509">
        <v>41247</v>
      </c>
      <c r="D405" s="786">
        <v>41239</v>
      </c>
      <c r="E405" s="790" t="s">
        <v>159</v>
      </c>
      <c r="F405" s="493">
        <v>20200</v>
      </c>
      <c r="G405" s="207" t="s">
        <v>3271</v>
      </c>
      <c r="H405" s="2"/>
      <c r="I405" s="751">
        <v>50</v>
      </c>
      <c r="J405" s="193" t="s">
        <v>3469</v>
      </c>
      <c r="K405" s="203" t="s">
        <v>605</v>
      </c>
      <c r="L405" s="647"/>
      <c r="M405" s="547"/>
      <c r="N405" s="144" t="s">
        <v>187</v>
      </c>
      <c r="O405" s="6" t="s">
        <v>410</v>
      </c>
      <c r="P405" s="2" t="s">
        <v>3675</v>
      </c>
      <c r="Q405" s="142"/>
      <c r="R405" s="563">
        <v>2158.69</v>
      </c>
      <c r="S405" s="707" t="s">
        <v>3761</v>
      </c>
      <c r="T405" s="707" t="s">
        <v>3761</v>
      </c>
      <c r="U405" s="595">
        <v>7.0000000000000007E-2</v>
      </c>
      <c r="V405" s="568">
        <v>2320.98</v>
      </c>
      <c r="W405" s="557">
        <v>300</v>
      </c>
      <c r="X405" s="2">
        <v>300</v>
      </c>
      <c r="Y405" s="514" t="s">
        <v>3240</v>
      </c>
      <c r="Z405" s="362">
        <v>2.5649999999999999</v>
      </c>
    </row>
    <row r="406" spans="1:26" ht="39" customHeight="1">
      <c r="A406" s="250">
        <v>404</v>
      </c>
      <c r="B406" s="31">
        <v>2012</v>
      </c>
      <c r="C406" s="509">
        <v>41257</v>
      </c>
      <c r="D406" s="786">
        <v>41240</v>
      </c>
      <c r="E406" s="790" t="s">
        <v>159</v>
      </c>
      <c r="F406" s="493">
        <v>20200</v>
      </c>
      <c r="G406" s="207" t="s">
        <v>3272</v>
      </c>
      <c r="H406" s="2"/>
      <c r="I406" s="751">
        <v>140</v>
      </c>
      <c r="J406" s="193" t="s">
        <v>3470</v>
      </c>
      <c r="K406" s="203" t="s">
        <v>111</v>
      </c>
      <c r="L406" s="26">
        <v>670279369</v>
      </c>
      <c r="M406" s="547"/>
      <c r="N406" s="144" t="s">
        <v>187</v>
      </c>
      <c r="O406" s="6" t="s">
        <v>410</v>
      </c>
      <c r="P406" s="712" t="s">
        <v>3881</v>
      </c>
      <c r="Q406" s="142"/>
      <c r="R406" s="563">
        <v>2614.17</v>
      </c>
      <c r="S406" s="707" t="s">
        <v>3761</v>
      </c>
      <c r="T406" s="707" t="s">
        <v>3761</v>
      </c>
      <c r="U406" s="851">
        <v>7.0000000000000007E-2</v>
      </c>
      <c r="V406" s="852">
        <v>2797.16</v>
      </c>
      <c r="W406" s="557">
        <v>300</v>
      </c>
      <c r="X406" s="2">
        <v>300</v>
      </c>
      <c r="Y406" s="514" t="s">
        <v>3240</v>
      </c>
      <c r="Z406" s="362">
        <v>2.5649999999999999</v>
      </c>
    </row>
    <row r="407" spans="1:26" ht="39" customHeight="1">
      <c r="A407" s="250">
        <v>405</v>
      </c>
      <c r="B407" s="31">
        <v>2012</v>
      </c>
      <c r="C407" s="509">
        <v>41257</v>
      </c>
      <c r="D407" s="786">
        <v>41260</v>
      </c>
      <c r="E407" s="790" t="s">
        <v>159</v>
      </c>
      <c r="F407" s="493">
        <v>20200</v>
      </c>
      <c r="G407" s="207" t="s">
        <v>3273</v>
      </c>
      <c r="H407" s="2"/>
      <c r="I407" s="751">
        <v>90</v>
      </c>
      <c r="J407" s="193" t="s">
        <v>3471</v>
      </c>
      <c r="K407" s="203" t="s">
        <v>3472</v>
      </c>
      <c r="L407" s="26">
        <v>626242379</v>
      </c>
      <c r="M407" s="547"/>
      <c r="N407" s="144" t="s">
        <v>187</v>
      </c>
      <c r="O407" s="6" t="s">
        <v>410</v>
      </c>
      <c r="P407" s="712" t="s">
        <v>3881</v>
      </c>
      <c r="Q407" s="142"/>
      <c r="R407" s="563">
        <v>2551.12</v>
      </c>
      <c r="S407" s="707" t="s">
        <v>3761</v>
      </c>
      <c r="T407" s="707" t="s">
        <v>3761</v>
      </c>
      <c r="U407" s="595">
        <v>7.0000000000000007E-2</v>
      </c>
      <c r="V407" s="568">
        <v>2729.7</v>
      </c>
      <c r="W407" s="557">
        <v>300</v>
      </c>
      <c r="X407" s="2">
        <v>300</v>
      </c>
      <c r="Y407" s="514" t="s">
        <v>3240</v>
      </c>
      <c r="Z407" s="362">
        <v>2.5649999999999999</v>
      </c>
    </row>
    <row r="408" spans="1:26" ht="39" customHeight="1">
      <c r="A408" s="250">
        <v>406</v>
      </c>
      <c r="B408" s="31">
        <v>2012</v>
      </c>
      <c r="C408" s="509">
        <v>40969</v>
      </c>
      <c r="D408" s="786">
        <v>41229</v>
      </c>
      <c r="E408" s="790" t="s">
        <v>159</v>
      </c>
      <c r="F408" s="493">
        <v>20200</v>
      </c>
      <c r="G408" s="455" t="s">
        <v>3274</v>
      </c>
      <c r="H408" s="2"/>
      <c r="I408" s="751">
        <v>90</v>
      </c>
      <c r="J408" s="775" t="s">
        <v>3114</v>
      </c>
      <c r="K408" s="203" t="s">
        <v>362</v>
      </c>
      <c r="L408" s="26">
        <v>495311766</v>
      </c>
      <c r="M408" s="543"/>
      <c r="N408" s="144" t="s">
        <v>187</v>
      </c>
      <c r="O408" s="6" t="s">
        <v>410</v>
      </c>
      <c r="P408" s="2" t="s">
        <v>3675</v>
      </c>
      <c r="Q408" s="142"/>
      <c r="R408" s="563">
        <v>2496.2399999999998</v>
      </c>
      <c r="S408" s="707" t="s">
        <v>3761</v>
      </c>
      <c r="T408" s="707" t="s">
        <v>3761</v>
      </c>
      <c r="U408" s="591">
        <v>7.0000000000000007E-2</v>
      </c>
      <c r="V408" s="571">
        <v>2670.96</v>
      </c>
      <c r="W408" s="557">
        <v>300</v>
      </c>
      <c r="X408" s="2">
        <v>300</v>
      </c>
      <c r="Y408" s="514" t="s">
        <v>3240</v>
      </c>
      <c r="Z408" s="362">
        <v>2.5649999999999999</v>
      </c>
    </row>
    <row r="409" spans="1:26" ht="39" customHeight="1">
      <c r="A409" s="250">
        <v>407</v>
      </c>
      <c r="B409" s="31">
        <v>2012</v>
      </c>
      <c r="C409" s="509">
        <v>41256</v>
      </c>
      <c r="D409" s="786">
        <v>41261</v>
      </c>
      <c r="E409" s="790" t="s">
        <v>170</v>
      </c>
      <c r="F409" s="493">
        <v>20600</v>
      </c>
      <c r="G409" s="207" t="s">
        <v>3275</v>
      </c>
      <c r="H409" s="2"/>
      <c r="I409" s="751">
        <v>70</v>
      </c>
      <c r="J409" s="193" t="s">
        <v>2219</v>
      </c>
      <c r="K409" s="203" t="s">
        <v>80</v>
      </c>
      <c r="L409" s="26"/>
      <c r="M409" s="543"/>
      <c r="N409" s="144" t="s">
        <v>187</v>
      </c>
      <c r="O409" s="6" t="s">
        <v>410</v>
      </c>
      <c r="P409" s="712" t="s">
        <v>3749</v>
      </c>
      <c r="Q409" s="142"/>
      <c r="R409" s="563">
        <v>2122.75</v>
      </c>
      <c r="S409" s="707" t="s">
        <v>3761</v>
      </c>
      <c r="T409" s="707" t="s">
        <v>3761</v>
      </c>
      <c r="U409" s="591">
        <v>7.0000000000000007E-2</v>
      </c>
      <c r="V409" s="571">
        <v>2271.35</v>
      </c>
      <c r="W409" s="557">
        <v>300</v>
      </c>
      <c r="X409" s="2">
        <v>300</v>
      </c>
      <c r="Y409" s="514" t="s">
        <v>3240</v>
      </c>
      <c r="Z409" s="362">
        <v>2.5649999999999999</v>
      </c>
    </row>
    <row r="410" spans="1:26" ht="39" customHeight="1">
      <c r="A410" s="250">
        <v>408</v>
      </c>
      <c r="B410" s="31">
        <v>2012</v>
      </c>
      <c r="C410" s="509">
        <v>41225</v>
      </c>
      <c r="D410" s="786">
        <v>41262</v>
      </c>
      <c r="E410" s="790" t="s">
        <v>159</v>
      </c>
      <c r="F410" s="493">
        <v>20200</v>
      </c>
      <c r="G410" s="207" t="s">
        <v>3276</v>
      </c>
      <c r="H410" s="2"/>
      <c r="I410" s="751">
        <v>70</v>
      </c>
      <c r="J410" s="193" t="s">
        <v>3473</v>
      </c>
      <c r="K410" s="203" t="s">
        <v>113</v>
      </c>
      <c r="L410" s="26"/>
      <c r="M410" s="547"/>
      <c r="N410" s="144" t="s">
        <v>187</v>
      </c>
      <c r="O410" s="6" t="s">
        <v>410</v>
      </c>
      <c r="P410" s="2" t="s">
        <v>3802</v>
      </c>
      <c r="Q410" s="142"/>
      <c r="R410" s="563">
        <v>2238.98</v>
      </c>
      <c r="S410" s="707" t="s">
        <v>3761</v>
      </c>
      <c r="T410" s="707" t="s">
        <v>3761</v>
      </c>
      <c r="U410" s="595">
        <v>7.0000000000000007E-2</v>
      </c>
      <c r="V410" s="568">
        <v>2395.71</v>
      </c>
      <c r="W410" s="557">
        <v>300</v>
      </c>
      <c r="X410" s="2">
        <v>300</v>
      </c>
      <c r="Y410" s="514" t="s">
        <v>3240</v>
      </c>
      <c r="Z410" s="362">
        <v>2.5649999999999999</v>
      </c>
    </row>
    <row r="411" spans="1:26" ht="39" customHeight="1">
      <c r="A411" s="250">
        <v>409</v>
      </c>
      <c r="B411" s="31">
        <v>2012</v>
      </c>
      <c r="C411" s="509">
        <v>41205</v>
      </c>
      <c r="D411" s="786">
        <v>41269</v>
      </c>
      <c r="E411" s="790" t="s">
        <v>3245</v>
      </c>
      <c r="F411" s="493">
        <v>13200</v>
      </c>
      <c r="G411" s="207" t="s">
        <v>3277</v>
      </c>
      <c r="H411" s="2"/>
      <c r="I411" s="751">
        <v>90</v>
      </c>
      <c r="J411" s="193" t="s">
        <v>62</v>
      </c>
      <c r="K411" s="203"/>
      <c r="L411" s="26"/>
      <c r="M411" s="547"/>
      <c r="N411" s="144" t="s">
        <v>187</v>
      </c>
      <c r="O411" s="6" t="s">
        <v>410</v>
      </c>
      <c r="P411" s="2" t="s">
        <v>3675</v>
      </c>
      <c r="Q411" s="142"/>
      <c r="R411" s="563">
        <v>2658.88</v>
      </c>
      <c r="S411" s="707" t="s">
        <v>3761</v>
      </c>
      <c r="T411" s="707" t="s">
        <v>3761</v>
      </c>
      <c r="U411" s="595">
        <v>7.0000000000000007E-2</v>
      </c>
      <c r="V411" s="568">
        <v>2845.01</v>
      </c>
      <c r="W411" s="557">
        <v>300</v>
      </c>
      <c r="X411" s="2">
        <v>300</v>
      </c>
      <c r="Y411" s="514" t="s">
        <v>3240</v>
      </c>
      <c r="Z411" s="362">
        <v>2.5649999999999999</v>
      </c>
    </row>
    <row r="412" spans="1:26" ht="39" customHeight="1">
      <c r="A412" s="250">
        <v>410</v>
      </c>
      <c r="B412" s="31">
        <v>2012</v>
      </c>
      <c r="C412" s="509">
        <v>41257</v>
      </c>
      <c r="D412" s="786">
        <v>41249</v>
      </c>
      <c r="E412" s="790" t="s">
        <v>159</v>
      </c>
      <c r="F412" s="493">
        <v>20200</v>
      </c>
      <c r="G412" s="207" t="s">
        <v>3278</v>
      </c>
      <c r="H412" s="2"/>
      <c r="I412" s="751">
        <v>70</v>
      </c>
      <c r="J412" s="193" t="s">
        <v>3474</v>
      </c>
      <c r="K412" s="203" t="s">
        <v>112</v>
      </c>
      <c r="L412" s="26">
        <v>495313613</v>
      </c>
      <c r="M412" s="547"/>
      <c r="N412" s="144" t="s">
        <v>187</v>
      </c>
      <c r="O412" s="6" t="s">
        <v>410</v>
      </c>
      <c r="P412" s="712" t="s">
        <v>3882</v>
      </c>
      <c r="Q412" s="142"/>
      <c r="R412" s="563">
        <v>1978.48</v>
      </c>
      <c r="S412" s="707" t="s">
        <v>3761</v>
      </c>
      <c r="T412" s="707" t="s">
        <v>3761</v>
      </c>
      <c r="U412" s="595">
        <v>7.0000000000000007E-2</v>
      </c>
      <c r="V412" s="568">
        <v>2116.9699999999998</v>
      </c>
      <c r="W412" s="557">
        <v>300</v>
      </c>
      <c r="X412" s="2">
        <v>300</v>
      </c>
      <c r="Y412" s="514" t="s">
        <v>3240</v>
      </c>
      <c r="Z412" s="362">
        <v>2.5649999999999999</v>
      </c>
    </row>
    <row r="413" spans="1:26" ht="39" customHeight="1">
      <c r="A413" s="250">
        <v>411</v>
      </c>
      <c r="B413" s="31">
        <v>2012</v>
      </c>
      <c r="C413" s="509">
        <v>41259</v>
      </c>
      <c r="D413" s="786">
        <v>41157</v>
      </c>
      <c r="E413" s="790" t="s">
        <v>170</v>
      </c>
      <c r="F413" s="493">
        <v>20600</v>
      </c>
      <c r="G413" s="207" t="s">
        <v>3279</v>
      </c>
      <c r="H413" s="6"/>
      <c r="I413" s="751">
        <v>90</v>
      </c>
      <c r="J413" s="193" t="s">
        <v>199</v>
      </c>
      <c r="K413" s="203" t="s">
        <v>3475</v>
      </c>
      <c r="L413" s="26">
        <v>495338408</v>
      </c>
      <c r="M413" s="547"/>
      <c r="N413" s="203" t="s">
        <v>3788</v>
      </c>
      <c r="O413" s="2" t="s">
        <v>189</v>
      </c>
      <c r="P413" s="709" t="s">
        <v>3883</v>
      </c>
      <c r="Q413" s="142"/>
      <c r="R413" s="563">
        <v>3230</v>
      </c>
      <c r="S413" s="707" t="s">
        <v>3761</v>
      </c>
      <c r="T413" s="753" t="s">
        <v>3761</v>
      </c>
      <c r="U413" s="724" t="s">
        <v>3761</v>
      </c>
      <c r="V413" s="568">
        <v>3230</v>
      </c>
      <c r="W413" s="557">
        <v>450</v>
      </c>
      <c r="X413" s="2">
        <v>450</v>
      </c>
      <c r="Y413" s="514" t="s">
        <v>3240</v>
      </c>
      <c r="Z413" s="362">
        <v>2.5649999999999999</v>
      </c>
    </row>
    <row r="414" spans="1:26" ht="39" customHeight="1">
      <c r="A414" s="250">
        <v>412</v>
      </c>
      <c r="B414" s="31">
        <v>2012</v>
      </c>
      <c r="C414" s="509">
        <v>41259</v>
      </c>
      <c r="D414" s="786">
        <v>41254</v>
      </c>
      <c r="E414" s="790" t="s">
        <v>652</v>
      </c>
      <c r="F414" s="493">
        <v>20218</v>
      </c>
      <c r="G414" s="207" t="s">
        <v>3280</v>
      </c>
      <c r="H414" s="2"/>
      <c r="I414" s="751">
        <v>205</v>
      </c>
      <c r="J414" s="193" t="s">
        <v>1565</v>
      </c>
      <c r="K414" s="203" t="s">
        <v>85</v>
      </c>
      <c r="L414" s="26"/>
      <c r="M414" s="547"/>
      <c r="N414" s="203" t="s">
        <v>3696</v>
      </c>
      <c r="O414" s="2" t="s">
        <v>189</v>
      </c>
      <c r="P414" s="826" t="s">
        <v>3699</v>
      </c>
      <c r="Q414" s="142"/>
      <c r="R414" s="563">
        <v>1975</v>
      </c>
      <c r="S414" s="707" t="s">
        <v>3761</v>
      </c>
      <c r="T414" s="707" t="s">
        <v>3761</v>
      </c>
      <c r="U414" s="595">
        <v>7.0000000000000007E-2</v>
      </c>
      <c r="V414" s="568">
        <v>2113.25</v>
      </c>
      <c r="W414" s="557">
        <v>300</v>
      </c>
      <c r="X414" s="2">
        <v>300</v>
      </c>
      <c r="Y414" s="514" t="s">
        <v>3240</v>
      </c>
      <c r="Z414" s="362">
        <v>2.5649999999999999</v>
      </c>
    </row>
    <row r="415" spans="1:26" ht="39" customHeight="1">
      <c r="A415" s="250">
        <v>413</v>
      </c>
      <c r="B415" s="31">
        <v>2012</v>
      </c>
      <c r="C415" s="509">
        <v>41266</v>
      </c>
      <c r="D415" s="786">
        <v>41220</v>
      </c>
      <c r="E415" s="790" t="s">
        <v>424</v>
      </c>
      <c r="F415" s="493">
        <v>20224</v>
      </c>
      <c r="G415" s="207" t="s">
        <v>157</v>
      </c>
      <c r="H415" s="2"/>
      <c r="I415" s="751">
        <v>140</v>
      </c>
      <c r="J415" s="193" t="s">
        <v>3476</v>
      </c>
      <c r="K415" s="203" t="s">
        <v>142</v>
      </c>
      <c r="L415" s="26"/>
      <c r="M415" s="547"/>
      <c r="N415" s="203" t="s">
        <v>3696</v>
      </c>
      <c r="O415" s="2" t="s">
        <v>189</v>
      </c>
      <c r="P415" s="709" t="s">
        <v>3883</v>
      </c>
      <c r="Q415" s="142"/>
      <c r="R415" s="563">
        <v>4665</v>
      </c>
      <c r="S415" s="707" t="s">
        <v>3761</v>
      </c>
      <c r="T415" s="707" t="s">
        <v>3761</v>
      </c>
      <c r="U415" s="595">
        <v>7.0000000000000007E-2</v>
      </c>
      <c r="V415" s="568">
        <v>4991.45</v>
      </c>
      <c r="W415" s="557">
        <v>450</v>
      </c>
      <c r="X415" s="2">
        <v>450</v>
      </c>
      <c r="Y415" s="514" t="s">
        <v>3240</v>
      </c>
      <c r="Z415" s="362">
        <v>2.5649999999999999</v>
      </c>
    </row>
    <row r="416" spans="1:26" ht="39" customHeight="1">
      <c r="A416" s="250">
        <v>414</v>
      </c>
      <c r="B416" s="31">
        <v>2012</v>
      </c>
      <c r="C416" s="509">
        <v>41270</v>
      </c>
      <c r="D416" s="786">
        <v>41260</v>
      </c>
      <c r="E416" s="790" t="s">
        <v>168</v>
      </c>
      <c r="F416" s="493">
        <v>20200</v>
      </c>
      <c r="G416" s="207" t="s">
        <v>3281</v>
      </c>
      <c r="H416" s="2"/>
      <c r="I416" s="751">
        <v>140</v>
      </c>
      <c r="J416" s="193" t="s">
        <v>3477</v>
      </c>
      <c r="K416" s="203" t="s">
        <v>132</v>
      </c>
      <c r="L416" s="26">
        <v>495317540</v>
      </c>
      <c r="M416" s="547"/>
      <c r="N416" s="203" t="s">
        <v>3678</v>
      </c>
      <c r="O416" s="2" t="s">
        <v>189</v>
      </c>
      <c r="P416" s="709" t="s">
        <v>3884</v>
      </c>
      <c r="Q416" s="142"/>
      <c r="R416" s="563">
        <v>8815.69</v>
      </c>
      <c r="S416" s="707" t="s">
        <v>3761</v>
      </c>
      <c r="T416" s="707" t="s">
        <v>3761</v>
      </c>
      <c r="U416" s="595">
        <v>7.0000000000000007E-2</v>
      </c>
      <c r="V416" s="568">
        <v>9432.7900000000009</v>
      </c>
      <c r="W416" s="557">
        <v>450</v>
      </c>
      <c r="X416" s="2">
        <v>450</v>
      </c>
      <c r="Y416" s="514" t="s">
        <v>3240</v>
      </c>
      <c r="Z416" s="362">
        <v>2.5649999999999999</v>
      </c>
    </row>
    <row r="417" spans="1:26" ht="39" customHeight="1">
      <c r="A417" s="250">
        <v>415</v>
      </c>
      <c r="B417" s="31">
        <v>2012</v>
      </c>
      <c r="C417" s="509">
        <v>41261</v>
      </c>
      <c r="D417" s="786">
        <v>41262</v>
      </c>
      <c r="E417" s="790" t="s">
        <v>159</v>
      </c>
      <c r="F417" s="493">
        <v>20600</v>
      </c>
      <c r="G417" s="207" t="s">
        <v>3282</v>
      </c>
      <c r="H417" s="2"/>
      <c r="I417" s="751">
        <v>70</v>
      </c>
      <c r="J417" s="193" t="s">
        <v>3478</v>
      </c>
      <c r="K417" s="203" t="s">
        <v>278</v>
      </c>
      <c r="L417" s="26">
        <v>698228602</v>
      </c>
      <c r="M417" s="547"/>
      <c r="N417" s="149" t="s">
        <v>3671</v>
      </c>
      <c r="O417" s="6" t="s">
        <v>410</v>
      </c>
      <c r="P417" s="2" t="s">
        <v>3675</v>
      </c>
      <c r="Q417" s="142"/>
      <c r="R417" s="563">
        <v>1888.43</v>
      </c>
      <c r="S417" s="707" t="s">
        <v>3761</v>
      </c>
      <c r="T417" s="707" t="s">
        <v>3761</v>
      </c>
      <c r="U417" s="595">
        <v>7.0000000000000007E-2</v>
      </c>
      <c r="V417" s="568">
        <v>2020.62</v>
      </c>
      <c r="W417" s="557">
        <v>300</v>
      </c>
      <c r="X417" s="2">
        <v>300</v>
      </c>
      <c r="Y417" s="514" t="s">
        <v>3240</v>
      </c>
      <c r="Z417" s="362">
        <v>2.5649999999999999</v>
      </c>
    </row>
    <row r="418" spans="1:26" ht="39" customHeight="1">
      <c r="A418" s="250">
        <v>416</v>
      </c>
      <c r="B418" s="31">
        <v>2012</v>
      </c>
      <c r="C418" s="509">
        <v>41123</v>
      </c>
      <c r="D418" s="786">
        <v>41264</v>
      </c>
      <c r="E418" s="790" t="s">
        <v>2375</v>
      </c>
      <c r="F418" s="493">
        <v>20200</v>
      </c>
      <c r="G418" s="207" t="s">
        <v>3283</v>
      </c>
      <c r="H418" s="2"/>
      <c r="I418" s="751">
        <v>150</v>
      </c>
      <c r="J418" s="193" t="s">
        <v>3479</v>
      </c>
      <c r="K418" s="203" t="s">
        <v>85</v>
      </c>
      <c r="L418" s="26">
        <v>622860136</v>
      </c>
      <c r="M418" s="547"/>
      <c r="N418" s="149" t="s">
        <v>3671</v>
      </c>
      <c r="O418" s="6" t="s">
        <v>410</v>
      </c>
      <c r="P418" s="826" t="s">
        <v>3885</v>
      </c>
      <c r="Q418" s="142"/>
      <c r="R418" s="563">
        <v>6260.31</v>
      </c>
      <c r="S418" s="707" t="s">
        <v>3761</v>
      </c>
      <c r="T418" s="707" t="s">
        <v>3761</v>
      </c>
      <c r="U418" s="595">
        <v>7.0000000000000007E-2</v>
      </c>
      <c r="V418" s="568">
        <v>6698.53</v>
      </c>
      <c r="W418" s="557">
        <v>300</v>
      </c>
      <c r="X418" s="2">
        <v>300</v>
      </c>
      <c r="Y418" s="514" t="s">
        <v>3240</v>
      </c>
      <c r="Z418" s="362">
        <v>2.5649999999999999</v>
      </c>
    </row>
    <row r="419" spans="1:26" ht="39" customHeight="1">
      <c r="A419" s="250">
        <v>417</v>
      </c>
      <c r="B419" s="31">
        <v>2012</v>
      </c>
      <c r="C419" s="509">
        <v>41261</v>
      </c>
      <c r="D419" s="786">
        <v>41240</v>
      </c>
      <c r="E419" s="790" t="s">
        <v>159</v>
      </c>
      <c r="F419" s="493">
        <v>20200</v>
      </c>
      <c r="G419" s="207" t="s">
        <v>3284</v>
      </c>
      <c r="H419" s="2"/>
      <c r="I419" s="751">
        <v>70</v>
      </c>
      <c r="J419" s="193" t="s">
        <v>3480</v>
      </c>
      <c r="K419" s="203" t="s">
        <v>3481</v>
      </c>
      <c r="L419" s="26"/>
      <c r="M419" s="547"/>
      <c r="N419" s="149" t="s">
        <v>3671</v>
      </c>
      <c r="O419" s="6" t="s">
        <v>410</v>
      </c>
      <c r="P419" s="2" t="s">
        <v>3675</v>
      </c>
      <c r="Q419" s="142"/>
      <c r="R419" s="563">
        <v>1849.16</v>
      </c>
      <c r="S419" s="707" t="s">
        <v>3761</v>
      </c>
      <c r="T419" s="707" t="s">
        <v>3761</v>
      </c>
      <c r="U419" s="595">
        <v>7.0000000000000007E-2</v>
      </c>
      <c r="V419" s="568">
        <v>1978.6</v>
      </c>
      <c r="W419" s="557">
        <v>300</v>
      </c>
      <c r="X419" s="2">
        <v>300</v>
      </c>
      <c r="Y419" s="514" t="s">
        <v>3240</v>
      </c>
      <c r="Z419" s="362">
        <v>2.5649999999999999</v>
      </c>
    </row>
    <row r="420" spans="1:26" ht="39" customHeight="1">
      <c r="A420" s="250">
        <v>418</v>
      </c>
      <c r="B420" s="31">
        <v>2012</v>
      </c>
      <c r="C420" s="509">
        <v>41080</v>
      </c>
      <c r="D420" s="786">
        <v>41248</v>
      </c>
      <c r="E420" s="790" t="s">
        <v>160</v>
      </c>
      <c r="F420" s="493">
        <v>20620</v>
      </c>
      <c r="G420" s="207" t="s">
        <v>3285</v>
      </c>
      <c r="H420" s="2"/>
      <c r="I420" s="751">
        <v>90</v>
      </c>
      <c r="J420" s="193" t="s">
        <v>3482</v>
      </c>
      <c r="K420" s="203" t="s">
        <v>3483</v>
      </c>
      <c r="L420" s="26">
        <v>495589894</v>
      </c>
      <c r="M420" s="547"/>
      <c r="N420" s="149" t="s">
        <v>3671</v>
      </c>
      <c r="O420" s="6" t="s">
        <v>410</v>
      </c>
      <c r="P420" s="2" t="s">
        <v>3675</v>
      </c>
      <c r="Q420" s="142"/>
      <c r="R420" s="563">
        <v>1834.71</v>
      </c>
      <c r="S420" s="707" t="s">
        <v>3761</v>
      </c>
      <c r="T420" s="707" t="s">
        <v>3761</v>
      </c>
      <c r="U420" s="595">
        <v>7.0000000000000007E-2</v>
      </c>
      <c r="V420" s="568">
        <v>1963.14</v>
      </c>
      <c r="W420" s="557">
        <v>300</v>
      </c>
      <c r="X420" s="2">
        <v>300</v>
      </c>
      <c r="Y420" s="514" t="s">
        <v>3240</v>
      </c>
      <c r="Z420" s="362">
        <v>2.5649999999999999</v>
      </c>
    </row>
    <row r="421" spans="1:26" ht="39" customHeight="1">
      <c r="A421" s="250">
        <v>419</v>
      </c>
      <c r="B421" s="31">
        <v>2012</v>
      </c>
      <c r="C421" s="509">
        <v>41260</v>
      </c>
      <c r="D421" s="786">
        <v>41242</v>
      </c>
      <c r="E421" s="790" t="s">
        <v>159</v>
      </c>
      <c r="F421" s="493">
        <v>20200</v>
      </c>
      <c r="G421" s="207" t="s">
        <v>3286</v>
      </c>
      <c r="H421" s="2"/>
      <c r="I421" s="751">
        <v>70</v>
      </c>
      <c r="J421" s="193" t="s">
        <v>1553</v>
      </c>
      <c r="K421" s="203" t="s">
        <v>143</v>
      </c>
      <c r="L421" s="26">
        <v>647949386</v>
      </c>
      <c r="M421" s="547"/>
      <c r="N421" s="149" t="s">
        <v>3671</v>
      </c>
      <c r="O421" s="6" t="s">
        <v>410</v>
      </c>
      <c r="P421" s="2" t="s">
        <v>3675</v>
      </c>
      <c r="Q421" s="142"/>
      <c r="R421" s="563">
        <v>1999.49</v>
      </c>
      <c r="S421" s="707" t="s">
        <v>3761</v>
      </c>
      <c r="T421" s="707" t="s">
        <v>3761</v>
      </c>
      <c r="U421" s="595">
        <v>7.0000000000000007E-2</v>
      </c>
      <c r="V421" s="568">
        <v>2139.4899999999998</v>
      </c>
      <c r="W421" s="557">
        <v>300</v>
      </c>
      <c r="X421" s="2">
        <v>300</v>
      </c>
      <c r="Y421" s="514" t="s">
        <v>3240</v>
      </c>
      <c r="Z421" s="362">
        <v>2.5649999999999999</v>
      </c>
    </row>
    <row r="422" spans="1:26" ht="39" customHeight="1">
      <c r="A422" s="250">
        <v>420</v>
      </c>
      <c r="B422" s="31">
        <v>2012</v>
      </c>
      <c r="C422" s="509">
        <v>41222</v>
      </c>
      <c r="D422" s="786">
        <v>41257</v>
      </c>
      <c r="E422" s="193" t="s">
        <v>159</v>
      </c>
      <c r="F422" s="203">
        <v>20200</v>
      </c>
      <c r="G422" s="207" t="s">
        <v>3287</v>
      </c>
      <c r="H422" s="2"/>
      <c r="I422" s="751">
        <v>70</v>
      </c>
      <c r="J422" s="257" t="s">
        <v>3484</v>
      </c>
      <c r="K422" s="203" t="s">
        <v>638</v>
      </c>
      <c r="L422" s="26">
        <v>495370600</v>
      </c>
      <c r="M422" s="547"/>
      <c r="N422" s="149" t="s">
        <v>3671</v>
      </c>
      <c r="O422" s="6" t="s">
        <v>410</v>
      </c>
      <c r="P422" s="712" t="s">
        <v>3882</v>
      </c>
      <c r="Q422" s="142"/>
      <c r="R422" s="563">
        <v>1890.33</v>
      </c>
      <c r="S422" s="707" t="s">
        <v>3761</v>
      </c>
      <c r="T422" s="707" t="s">
        <v>3761</v>
      </c>
      <c r="U422" s="595">
        <v>7.0000000000000007E-2</v>
      </c>
      <c r="V422" s="571">
        <v>2022.65</v>
      </c>
      <c r="W422" s="557">
        <v>300</v>
      </c>
      <c r="X422" s="2">
        <v>300</v>
      </c>
      <c r="Y422" s="514" t="s">
        <v>3240</v>
      </c>
      <c r="Z422" s="362">
        <v>2.5649999999999999</v>
      </c>
    </row>
    <row r="423" spans="1:26" ht="39" customHeight="1">
      <c r="A423" s="250">
        <v>421</v>
      </c>
      <c r="B423" s="31">
        <v>2012</v>
      </c>
      <c r="C423" s="509">
        <v>41262</v>
      </c>
      <c r="D423" s="786">
        <v>41256</v>
      </c>
      <c r="E423" s="193" t="s">
        <v>159</v>
      </c>
      <c r="F423" s="203">
        <v>20200</v>
      </c>
      <c r="G423" s="207" t="s">
        <v>3288</v>
      </c>
      <c r="H423" s="2"/>
      <c r="I423" s="751">
        <v>90</v>
      </c>
      <c r="J423" s="193" t="s">
        <v>3485</v>
      </c>
      <c r="K423" s="203" t="s">
        <v>3486</v>
      </c>
      <c r="L423" s="26">
        <v>495317104</v>
      </c>
      <c r="M423" s="547"/>
      <c r="N423" s="149" t="s">
        <v>3671</v>
      </c>
      <c r="O423" s="6" t="s">
        <v>410</v>
      </c>
      <c r="P423" s="2" t="s">
        <v>3675</v>
      </c>
      <c r="Q423" s="142"/>
      <c r="R423" s="563">
        <v>1958.28</v>
      </c>
      <c r="S423" s="707" t="s">
        <v>3761</v>
      </c>
      <c r="T423" s="707" t="s">
        <v>3761</v>
      </c>
      <c r="U423" s="595">
        <v>7.0000000000000007E-2</v>
      </c>
      <c r="V423" s="568">
        <v>2095.36</v>
      </c>
      <c r="W423" s="557">
        <v>300</v>
      </c>
      <c r="X423" s="2">
        <v>300</v>
      </c>
      <c r="Y423" s="514" t="s">
        <v>3240</v>
      </c>
      <c r="Z423" s="362">
        <v>2.5649999999999999</v>
      </c>
    </row>
    <row r="424" spans="1:26" ht="39" customHeight="1">
      <c r="A424" s="250">
        <v>422</v>
      </c>
      <c r="B424" s="31">
        <v>2012</v>
      </c>
      <c r="C424" s="509">
        <v>41235</v>
      </c>
      <c r="D424" s="786">
        <v>41278</v>
      </c>
      <c r="E424" s="193" t="s">
        <v>3246</v>
      </c>
      <c r="F424" s="203">
        <v>20251</v>
      </c>
      <c r="G424" s="207" t="s">
        <v>3289</v>
      </c>
      <c r="H424" s="2"/>
      <c r="I424" s="751">
        <v>50</v>
      </c>
      <c r="J424" s="193" t="s">
        <v>3487</v>
      </c>
      <c r="K424" s="203" t="s">
        <v>108</v>
      </c>
      <c r="L424" s="26"/>
      <c r="M424" s="547"/>
      <c r="N424" s="149" t="s">
        <v>3671</v>
      </c>
      <c r="O424" s="6" t="s">
        <v>410</v>
      </c>
      <c r="P424" s="712" t="s">
        <v>3882</v>
      </c>
      <c r="Q424" s="142"/>
      <c r="R424" s="563">
        <v>1895.33</v>
      </c>
      <c r="S424" s="707" t="s">
        <v>3761</v>
      </c>
      <c r="T424" s="707" t="s">
        <v>3761</v>
      </c>
      <c r="U424" s="595">
        <v>7.0000000000000007E-2</v>
      </c>
      <c r="V424" s="568">
        <v>2028</v>
      </c>
      <c r="W424" s="557">
        <v>300</v>
      </c>
      <c r="X424" s="2">
        <v>300</v>
      </c>
      <c r="Y424" s="514" t="s">
        <v>3240</v>
      </c>
      <c r="Z424" s="362">
        <v>2.5649999999999999</v>
      </c>
    </row>
    <row r="425" spans="1:26" ht="39" customHeight="1">
      <c r="A425" s="250">
        <v>423</v>
      </c>
      <c r="B425" s="31">
        <v>2012</v>
      </c>
      <c r="C425" s="509">
        <v>41267</v>
      </c>
      <c r="D425" s="786">
        <v>41255</v>
      </c>
      <c r="E425" s="193" t="s">
        <v>163</v>
      </c>
      <c r="F425" s="203">
        <v>20200</v>
      </c>
      <c r="G425" s="207" t="s">
        <v>3290</v>
      </c>
      <c r="H425" s="2"/>
      <c r="I425" s="751">
        <v>70</v>
      </c>
      <c r="J425" s="193" t="s">
        <v>3488</v>
      </c>
      <c r="K425" s="203" t="s">
        <v>83</v>
      </c>
      <c r="L425" s="26">
        <v>494344330</v>
      </c>
      <c r="M425" s="547"/>
      <c r="N425" s="149" t="s">
        <v>3671</v>
      </c>
      <c r="O425" s="6" t="s">
        <v>410</v>
      </c>
      <c r="P425" s="2" t="s">
        <v>3675</v>
      </c>
      <c r="Q425" s="142"/>
      <c r="R425" s="563">
        <v>1822.37</v>
      </c>
      <c r="S425" s="707" t="s">
        <v>3761</v>
      </c>
      <c r="T425" s="707" t="s">
        <v>3761</v>
      </c>
      <c r="U425" s="595">
        <v>7.0000000000000007E-2</v>
      </c>
      <c r="V425" s="568">
        <v>1949.94</v>
      </c>
      <c r="W425" s="557">
        <v>300</v>
      </c>
      <c r="X425" s="2">
        <v>300</v>
      </c>
      <c r="Y425" s="514" t="s">
        <v>3240</v>
      </c>
      <c r="Z425" s="362">
        <v>2.5649999999999999</v>
      </c>
    </row>
    <row r="426" spans="1:26" ht="39" customHeight="1">
      <c r="A426" s="250">
        <v>424</v>
      </c>
      <c r="B426" s="31">
        <v>2012</v>
      </c>
      <c r="C426" s="509">
        <v>41242</v>
      </c>
      <c r="D426" s="786">
        <v>41264</v>
      </c>
      <c r="E426" s="193" t="s">
        <v>179</v>
      </c>
      <c r="F426" s="203">
        <v>20243</v>
      </c>
      <c r="G426" s="207" t="s">
        <v>3291</v>
      </c>
      <c r="H426" s="2"/>
      <c r="I426" s="751">
        <v>170</v>
      </c>
      <c r="J426" s="193" t="s">
        <v>212</v>
      </c>
      <c r="K426" s="203" t="s">
        <v>3489</v>
      </c>
      <c r="L426" s="26">
        <v>495573958</v>
      </c>
      <c r="M426" s="547"/>
      <c r="N426" s="149" t="s">
        <v>3671</v>
      </c>
      <c r="O426" s="2" t="s">
        <v>189</v>
      </c>
      <c r="P426" s="2" t="s">
        <v>3694</v>
      </c>
      <c r="Q426" s="93"/>
      <c r="R426" s="563">
        <v>3600.2</v>
      </c>
      <c r="S426" s="707" t="s">
        <v>3761</v>
      </c>
      <c r="T426" s="707" t="s">
        <v>3761</v>
      </c>
      <c r="U426" s="595">
        <v>7.0000000000000007E-2</v>
      </c>
      <c r="V426" s="568">
        <v>3852.21</v>
      </c>
      <c r="W426" s="557">
        <v>450</v>
      </c>
      <c r="X426" s="2">
        <v>450</v>
      </c>
      <c r="Y426" s="514" t="s">
        <v>3240</v>
      </c>
      <c r="Z426" s="362">
        <v>2.5649999999999999</v>
      </c>
    </row>
    <row r="427" spans="1:26" ht="39" customHeight="1">
      <c r="A427" s="250">
        <v>425</v>
      </c>
      <c r="B427" s="31">
        <v>2012</v>
      </c>
      <c r="C427" s="509">
        <v>41274</v>
      </c>
      <c r="D427" s="786">
        <v>41235</v>
      </c>
      <c r="E427" s="193" t="s">
        <v>159</v>
      </c>
      <c r="F427" s="203">
        <v>20600</v>
      </c>
      <c r="G427" s="207" t="s">
        <v>3292</v>
      </c>
      <c r="H427" s="2"/>
      <c r="I427" s="751">
        <v>70</v>
      </c>
      <c r="J427" s="193" t="s">
        <v>3490</v>
      </c>
      <c r="K427" s="203" t="s">
        <v>83</v>
      </c>
      <c r="L427" s="26">
        <v>620347598</v>
      </c>
      <c r="M427" s="547"/>
      <c r="N427" s="149" t="s">
        <v>3671</v>
      </c>
      <c r="O427" s="6" t="s">
        <v>410</v>
      </c>
      <c r="P427" s="2" t="s">
        <v>3675</v>
      </c>
      <c r="Q427" s="93"/>
      <c r="R427" s="563">
        <v>2181.2399999999998</v>
      </c>
      <c r="S427" s="707" t="s">
        <v>3761</v>
      </c>
      <c r="T427" s="707" t="s">
        <v>3761</v>
      </c>
      <c r="U427" s="595">
        <v>7.0000000000000007E-2</v>
      </c>
      <c r="V427" s="568">
        <v>2333.9299999999998</v>
      </c>
      <c r="W427" s="557">
        <v>300</v>
      </c>
      <c r="X427" s="2">
        <v>300</v>
      </c>
      <c r="Y427" s="514" t="s">
        <v>3240</v>
      </c>
      <c r="Z427" s="362">
        <v>2.5649999999999999</v>
      </c>
    </row>
    <row r="428" spans="1:26" ht="39" customHeight="1">
      <c r="A428" s="250">
        <v>426</v>
      </c>
      <c r="B428" s="31">
        <v>2012</v>
      </c>
      <c r="C428" s="509">
        <v>41225</v>
      </c>
      <c r="D428" s="786">
        <v>41249</v>
      </c>
      <c r="E428" s="193" t="s">
        <v>159</v>
      </c>
      <c r="F428" s="203">
        <v>20200</v>
      </c>
      <c r="G428" s="207" t="s">
        <v>3293</v>
      </c>
      <c r="H428" s="56"/>
      <c r="I428" s="751">
        <v>70</v>
      </c>
      <c r="J428" s="193" t="s">
        <v>3491</v>
      </c>
      <c r="K428" s="203" t="s">
        <v>288</v>
      </c>
      <c r="L428" s="26">
        <v>495320263</v>
      </c>
      <c r="M428" s="547"/>
      <c r="N428" s="149" t="s">
        <v>3671</v>
      </c>
      <c r="O428" s="6" t="s">
        <v>410</v>
      </c>
      <c r="P428" s="2" t="s">
        <v>3675</v>
      </c>
      <c r="Q428" s="95"/>
      <c r="R428" s="563">
        <v>1826</v>
      </c>
      <c r="S428" s="707" t="s">
        <v>3761</v>
      </c>
      <c r="T428" s="707" t="s">
        <v>3761</v>
      </c>
      <c r="U428" s="595">
        <v>7.0000000000000007E-2</v>
      </c>
      <c r="V428" s="568">
        <v>1953.82</v>
      </c>
      <c r="W428" s="557">
        <v>300</v>
      </c>
      <c r="X428" s="2">
        <v>300</v>
      </c>
      <c r="Y428" s="514" t="s">
        <v>3240</v>
      </c>
      <c r="Z428" s="362">
        <v>2.5649999999999999</v>
      </c>
    </row>
    <row r="429" spans="1:26" ht="39" customHeight="1">
      <c r="A429" s="250">
        <v>427</v>
      </c>
      <c r="B429" s="31">
        <v>2012</v>
      </c>
      <c r="C429" s="509">
        <v>41263</v>
      </c>
      <c r="D429" s="786">
        <v>41260</v>
      </c>
      <c r="E429" s="193" t="s">
        <v>160</v>
      </c>
      <c r="F429" s="203">
        <v>20620</v>
      </c>
      <c r="G429" s="207" t="s">
        <v>3294</v>
      </c>
      <c r="H429" s="56"/>
      <c r="I429" s="751">
        <v>120</v>
      </c>
      <c r="J429" s="193" t="s">
        <v>3492</v>
      </c>
      <c r="K429" s="203" t="s">
        <v>143</v>
      </c>
      <c r="L429" s="26">
        <v>626427848</v>
      </c>
      <c r="M429" s="547"/>
      <c r="N429" s="149" t="s">
        <v>3671</v>
      </c>
      <c r="O429" s="2" t="s">
        <v>189</v>
      </c>
      <c r="P429" s="2" t="s">
        <v>3694</v>
      </c>
      <c r="Q429" s="158"/>
      <c r="R429" s="563">
        <v>3528.66</v>
      </c>
      <c r="S429" s="707" t="s">
        <v>3761</v>
      </c>
      <c r="T429" s="707" t="s">
        <v>3761</v>
      </c>
      <c r="U429" s="595">
        <v>7.0000000000000007E-2</v>
      </c>
      <c r="V429" s="568">
        <v>3775.77</v>
      </c>
      <c r="W429" s="557">
        <v>450</v>
      </c>
      <c r="X429" s="2">
        <v>450</v>
      </c>
      <c r="Y429" s="514" t="s">
        <v>3240</v>
      </c>
      <c r="Z429" s="362">
        <v>2.5649999999999999</v>
      </c>
    </row>
    <row r="430" spans="1:26" ht="39" customHeight="1">
      <c r="A430" s="250">
        <v>428</v>
      </c>
      <c r="B430" s="31">
        <v>2013</v>
      </c>
      <c r="C430" s="509">
        <v>41276</v>
      </c>
      <c r="D430" s="786">
        <v>41270</v>
      </c>
      <c r="E430" s="193" t="s">
        <v>159</v>
      </c>
      <c r="F430" s="203">
        <v>20200</v>
      </c>
      <c r="G430" s="207" t="s">
        <v>3295</v>
      </c>
      <c r="H430" s="56"/>
      <c r="I430" s="751">
        <v>120</v>
      </c>
      <c r="J430" s="193" t="s">
        <v>43</v>
      </c>
      <c r="K430" s="203" t="s">
        <v>3493</v>
      </c>
      <c r="L430" s="26">
        <v>495339851</v>
      </c>
      <c r="M430" s="547"/>
      <c r="N430" s="149" t="s">
        <v>3671</v>
      </c>
      <c r="O430" s="2" t="s">
        <v>189</v>
      </c>
      <c r="P430" s="2" t="s">
        <v>3694</v>
      </c>
      <c r="Q430" s="158"/>
      <c r="R430" s="563">
        <v>3206</v>
      </c>
      <c r="S430" s="707" t="s">
        <v>3761</v>
      </c>
      <c r="T430" s="707" t="s">
        <v>3761</v>
      </c>
      <c r="U430" s="595">
        <v>7.0000000000000007E-2</v>
      </c>
      <c r="V430" s="568">
        <v>3430.42</v>
      </c>
      <c r="W430" s="557">
        <v>337.5</v>
      </c>
      <c r="X430" s="2">
        <v>337.5</v>
      </c>
      <c r="Y430" s="514" t="s">
        <v>3240</v>
      </c>
      <c r="Z430" s="362">
        <v>2.5649999999999999</v>
      </c>
    </row>
    <row r="431" spans="1:26" ht="39" customHeight="1">
      <c r="A431" s="250">
        <v>429</v>
      </c>
      <c r="B431" s="31">
        <v>2013</v>
      </c>
      <c r="C431" s="509">
        <v>41277</v>
      </c>
      <c r="D431" s="786">
        <v>41255</v>
      </c>
      <c r="E431" s="193" t="s">
        <v>159</v>
      </c>
      <c r="F431" s="203">
        <v>20200</v>
      </c>
      <c r="G431" s="207" t="s">
        <v>3296</v>
      </c>
      <c r="H431" s="56"/>
      <c r="I431" s="751">
        <v>70</v>
      </c>
      <c r="J431" s="193" t="s">
        <v>3494</v>
      </c>
      <c r="K431" s="203" t="s">
        <v>3495</v>
      </c>
      <c r="L431" s="26">
        <v>607275844</v>
      </c>
      <c r="M431" s="547"/>
      <c r="N431" s="149" t="s">
        <v>3671</v>
      </c>
      <c r="O431" s="6" t="s">
        <v>410</v>
      </c>
      <c r="P431" s="712" t="s">
        <v>3882</v>
      </c>
      <c r="Q431" s="158"/>
      <c r="R431" s="563">
        <v>1925.34</v>
      </c>
      <c r="S431" s="707" t="s">
        <v>3761</v>
      </c>
      <c r="T431" s="707" t="s">
        <v>3761</v>
      </c>
      <c r="U431" s="595">
        <v>7.0000000000000007E-2</v>
      </c>
      <c r="V431" s="568">
        <v>2060.58</v>
      </c>
      <c r="W431" s="557">
        <v>300</v>
      </c>
      <c r="X431" s="2">
        <v>300</v>
      </c>
      <c r="Y431" s="514" t="s">
        <v>3240</v>
      </c>
      <c r="Z431" s="362">
        <v>2.5649999999999999</v>
      </c>
    </row>
    <row r="432" spans="1:26" ht="39" customHeight="1">
      <c r="A432" s="250">
        <v>430</v>
      </c>
      <c r="B432" s="31">
        <v>2012</v>
      </c>
      <c r="C432" s="509">
        <v>41130</v>
      </c>
      <c r="D432" s="786">
        <v>41276</v>
      </c>
      <c r="E432" s="193" t="s">
        <v>3247</v>
      </c>
      <c r="F432" s="203">
        <v>20243</v>
      </c>
      <c r="G432" s="207" t="s">
        <v>3297</v>
      </c>
      <c r="H432" s="56"/>
      <c r="I432" s="751">
        <v>200</v>
      </c>
      <c r="J432" s="257" t="s">
        <v>3496</v>
      </c>
      <c r="K432" s="203" t="s">
        <v>3497</v>
      </c>
      <c r="L432" s="26"/>
      <c r="M432" s="547"/>
      <c r="N432" s="149" t="s">
        <v>3671</v>
      </c>
      <c r="O432" s="6" t="s">
        <v>410</v>
      </c>
      <c r="P432" s="2" t="s">
        <v>3675</v>
      </c>
      <c r="Q432" s="158"/>
      <c r="R432" s="563">
        <v>3314.81</v>
      </c>
      <c r="S432" s="707" t="s">
        <v>3761</v>
      </c>
      <c r="T432" s="707" t="s">
        <v>3761</v>
      </c>
      <c r="U432" s="595">
        <v>7.0000000000000007E-2</v>
      </c>
      <c r="V432" s="568">
        <v>3546.65</v>
      </c>
      <c r="W432" s="557">
        <v>300</v>
      </c>
      <c r="X432" s="2">
        <v>300</v>
      </c>
      <c r="Y432" s="514" t="s">
        <v>3240</v>
      </c>
      <c r="Z432" s="362">
        <v>2.5649999999999999</v>
      </c>
    </row>
    <row r="433" spans="1:26" ht="39" customHeight="1">
      <c r="A433" s="250">
        <v>431</v>
      </c>
      <c r="B433" s="31">
        <v>2013</v>
      </c>
      <c r="C433" s="509">
        <v>41289</v>
      </c>
      <c r="D433" s="786">
        <v>41258</v>
      </c>
      <c r="E433" s="193" t="s">
        <v>159</v>
      </c>
      <c r="F433" s="203">
        <v>20200</v>
      </c>
      <c r="G433" s="207" t="s">
        <v>3298</v>
      </c>
      <c r="H433" s="56"/>
      <c r="I433" s="751">
        <v>70</v>
      </c>
      <c r="J433" s="193" t="s">
        <v>3498</v>
      </c>
      <c r="K433" s="203" t="s">
        <v>360</v>
      </c>
      <c r="L433" s="26"/>
      <c r="M433" s="547"/>
      <c r="N433" s="203" t="s">
        <v>3682</v>
      </c>
      <c r="O433" s="2" t="s">
        <v>410</v>
      </c>
      <c r="P433" s="2" t="s">
        <v>3675</v>
      </c>
      <c r="Q433" s="158"/>
      <c r="R433" s="563">
        <v>2058.36</v>
      </c>
      <c r="S433" s="707" t="s">
        <v>3761</v>
      </c>
      <c r="T433" s="707" t="s">
        <v>3761</v>
      </c>
      <c r="U433" s="595">
        <v>7.0000000000000007E-2</v>
      </c>
      <c r="V433" s="568">
        <v>2200</v>
      </c>
      <c r="W433" s="557">
        <v>300</v>
      </c>
      <c r="X433" s="2">
        <v>300</v>
      </c>
      <c r="Y433" s="514" t="s">
        <v>3240</v>
      </c>
      <c r="Z433" s="362">
        <v>2.5649999999999999</v>
      </c>
    </row>
    <row r="434" spans="1:26" ht="39" customHeight="1">
      <c r="A434" s="250">
        <v>432</v>
      </c>
      <c r="B434" s="31">
        <v>2013</v>
      </c>
      <c r="C434" s="509">
        <v>41289</v>
      </c>
      <c r="D434" s="786">
        <v>41249</v>
      </c>
      <c r="E434" s="193" t="s">
        <v>159</v>
      </c>
      <c r="F434" s="203">
        <v>20200</v>
      </c>
      <c r="G434" s="207" t="s">
        <v>3299</v>
      </c>
      <c r="H434" s="56"/>
      <c r="I434" s="751">
        <v>70</v>
      </c>
      <c r="J434" s="193" t="s">
        <v>3794</v>
      </c>
      <c r="K434" s="203" t="s">
        <v>3499</v>
      </c>
      <c r="L434" s="26"/>
      <c r="M434" s="547"/>
      <c r="N434" s="203" t="s">
        <v>3682</v>
      </c>
      <c r="O434" s="2" t="s">
        <v>410</v>
      </c>
      <c r="P434" s="2" t="s">
        <v>3675</v>
      </c>
      <c r="Q434" s="158"/>
      <c r="R434" s="563">
        <v>2058.36</v>
      </c>
      <c r="S434" s="707" t="s">
        <v>3761</v>
      </c>
      <c r="T434" s="707" t="s">
        <v>3761</v>
      </c>
      <c r="U434" s="595">
        <v>7.0000000000000007E-2</v>
      </c>
      <c r="V434" s="568">
        <v>2200</v>
      </c>
      <c r="W434" s="557">
        <v>300</v>
      </c>
      <c r="X434" s="2">
        <v>300</v>
      </c>
      <c r="Y434" s="514" t="s">
        <v>3240</v>
      </c>
      <c r="Z434" s="362">
        <v>2.5649999999999999</v>
      </c>
    </row>
    <row r="435" spans="1:26" ht="39" customHeight="1">
      <c r="A435" s="250">
        <v>433</v>
      </c>
      <c r="B435" s="31">
        <v>2013</v>
      </c>
      <c r="C435" s="509">
        <v>41283</v>
      </c>
      <c r="D435" s="786">
        <v>41043</v>
      </c>
      <c r="E435" s="193" t="s">
        <v>160</v>
      </c>
      <c r="F435" s="203">
        <v>20620</v>
      </c>
      <c r="G435" s="207" t="s">
        <v>3300</v>
      </c>
      <c r="H435" s="56"/>
      <c r="I435" s="751">
        <v>150</v>
      </c>
      <c r="J435" s="193" t="s">
        <v>492</v>
      </c>
      <c r="K435" s="203" t="s">
        <v>119</v>
      </c>
      <c r="L435" s="26">
        <v>495306536</v>
      </c>
      <c r="M435" s="547"/>
      <c r="N435" s="149" t="s">
        <v>3795</v>
      </c>
      <c r="O435" s="56" t="s">
        <v>189</v>
      </c>
      <c r="P435" s="56" t="s">
        <v>3796</v>
      </c>
      <c r="Q435" s="158"/>
      <c r="R435" s="563">
        <v>2040</v>
      </c>
      <c r="S435" s="707" t="s">
        <v>3761</v>
      </c>
      <c r="T435" s="518">
        <v>710</v>
      </c>
      <c r="U435" s="595">
        <v>0.08</v>
      </c>
      <c r="V435" s="568">
        <v>2970</v>
      </c>
      <c r="W435" s="557">
        <v>450</v>
      </c>
      <c r="X435" s="2">
        <v>450</v>
      </c>
      <c r="Y435" s="514" t="s">
        <v>3240</v>
      </c>
      <c r="Z435" s="362">
        <v>2.5649999999999999</v>
      </c>
    </row>
    <row r="436" spans="1:26" ht="39" customHeight="1">
      <c r="A436" s="250">
        <v>434</v>
      </c>
      <c r="B436" s="31">
        <v>2013</v>
      </c>
      <c r="C436" s="509">
        <v>41191</v>
      </c>
      <c r="D436" s="786">
        <v>41180</v>
      </c>
      <c r="E436" s="193" t="s">
        <v>3248</v>
      </c>
      <c r="F436" s="203">
        <v>92533</v>
      </c>
      <c r="G436" s="207" t="s">
        <v>3301</v>
      </c>
      <c r="H436" s="2"/>
      <c r="I436" s="751">
        <v>90</v>
      </c>
      <c r="J436" s="193" t="s">
        <v>3500</v>
      </c>
      <c r="K436" s="203" t="s">
        <v>3501</v>
      </c>
      <c r="L436" s="26"/>
      <c r="M436" s="549"/>
      <c r="N436" s="144" t="s">
        <v>187</v>
      </c>
      <c r="O436" s="6" t="s">
        <v>410</v>
      </c>
      <c r="P436" s="2" t="s">
        <v>3675</v>
      </c>
      <c r="R436" s="565">
        <v>1821.44</v>
      </c>
      <c r="S436" s="707" t="s">
        <v>3761</v>
      </c>
      <c r="T436" s="707" t="s">
        <v>3761</v>
      </c>
      <c r="U436" s="597">
        <v>7.0000000000000007E-2</v>
      </c>
      <c r="V436" s="576">
        <v>1948.64</v>
      </c>
      <c r="W436" s="557">
        <v>300</v>
      </c>
      <c r="X436" s="2">
        <v>300</v>
      </c>
      <c r="Y436" s="514" t="s">
        <v>3240</v>
      </c>
      <c r="Z436" s="362">
        <v>2.5649999999999999</v>
      </c>
    </row>
    <row r="437" spans="1:26" ht="39" customHeight="1">
      <c r="A437" s="250">
        <v>435</v>
      </c>
      <c r="B437" s="31">
        <v>2012</v>
      </c>
      <c r="C437" s="509">
        <v>41264</v>
      </c>
      <c r="D437" s="786">
        <v>41249</v>
      </c>
      <c r="E437" s="193" t="s">
        <v>163</v>
      </c>
      <c r="F437" s="203">
        <v>20200</v>
      </c>
      <c r="G437" s="207" t="s">
        <v>3302</v>
      </c>
      <c r="H437" s="2"/>
      <c r="I437" s="751">
        <v>120</v>
      </c>
      <c r="J437" s="193" t="s">
        <v>3150</v>
      </c>
      <c r="K437" s="203" t="s">
        <v>596</v>
      </c>
      <c r="L437" s="26">
        <v>495316549</v>
      </c>
      <c r="M437" s="549"/>
      <c r="N437" s="144" t="s">
        <v>187</v>
      </c>
      <c r="O437" s="6" t="s">
        <v>410</v>
      </c>
      <c r="P437" s="6" t="s">
        <v>3782</v>
      </c>
      <c r="Q437" s="751"/>
      <c r="R437" s="854">
        <v>2044</v>
      </c>
      <c r="S437" s="752">
        <v>2657.12</v>
      </c>
      <c r="T437" s="520">
        <v>331.44</v>
      </c>
      <c r="U437" s="597">
        <v>7.0000000000000007E-2</v>
      </c>
      <c r="V437" s="576">
        <v>3197.76</v>
      </c>
      <c r="W437" s="557">
        <v>300</v>
      </c>
      <c r="X437" s="2">
        <v>300</v>
      </c>
      <c r="Y437" s="514" t="s">
        <v>3240</v>
      </c>
      <c r="Z437" s="362">
        <v>2.5649999999999999</v>
      </c>
    </row>
    <row r="438" spans="1:26" ht="39" customHeight="1">
      <c r="A438" s="250">
        <v>436</v>
      </c>
      <c r="B438" s="31">
        <v>2012</v>
      </c>
      <c r="C438" s="509">
        <v>41261</v>
      </c>
      <c r="D438" s="786">
        <v>41240</v>
      </c>
      <c r="E438" s="193" t="s">
        <v>159</v>
      </c>
      <c r="F438" s="203">
        <v>20200</v>
      </c>
      <c r="G438" s="207" t="s">
        <v>3303</v>
      </c>
      <c r="H438" s="2"/>
      <c r="I438" s="751">
        <v>90</v>
      </c>
      <c r="J438" s="193" t="s">
        <v>3502</v>
      </c>
      <c r="K438" s="203" t="s">
        <v>123</v>
      </c>
      <c r="L438" s="26">
        <v>687435639</v>
      </c>
      <c r="M438" s="549"/>
      <c r="N438" s="144" t="s">
        <v>187</v>
      </c>
      <c r="O438" s="6" t="s">
        <v>410</v>
      </c>
      <c r="P438" s="6" t="s">
        <v>3782</v>
      </c>
      <c r="Q438" s="194"/>
      <c r="R438" s="562">
        <v>1596</v>
      </c>
      <c r="S438" s="533">
        <v>2463.59</v>
      </c>
      <c r="T438" s="520">
        <v>473.52</v>
      </c>
      <c r="U438" s="597">
        <v>7.0000000000000007E-2</v>
      </c>
      <c r="V438" s="576">
        <v>3135.72</v>
      </c>
      <c r="W438" s="557">
        <v>300</v>
      </c>
      <c r="X438" s="2">
        <v>300</v>
      </c>
      <c r="Y438" s="514" t="s">
        <v>3240</v>
      </c>
      <c r="Z438" s="362">
        <v>2.5649999999999999</v>
      </c>
    </row>
    <row r="439" spans="1:26" ht="39" customHeight="1">
      <c r="A439" s="250">
        <v>437</v>
      </c>
      <c r="B439" s="31">
        <v>2012</v>
      </c>
      <c r="C439" s="509">
        <v>41263</v>
      </c>
      <c r="D439" s="786">
        <v>41242</v>
      </c>
      <c r="E439" s="193" t="s">
        <v>159</v>
      </c>
      <c r="F439" s="203">
        <v>20600</v>
      </c>
      <c r="G439" s="207" t="s">
        <v>3304</v>
      </c>
      <c r="H439" s="2"/>
      <c r="I439" s="751">
        <v>120</v>
      </c>
      <c r="J439" s="193" t="s">
        <v>3503</v>
      </c>
      <c r="K439" s="203" t="s">
        <v>3504</v>
      </c>
      <c r="L439" s="26">
        <v>682589371</v>
      </c>
      <c r="M439" s="549"/>
      <c r="N439" s="144" t="s">
        <v>187</v>
      </c>
      <c r="O439" s="6" t="s">
        <v>410</v>
      </c>
      <c r="P439" s="6" t="s">
        <v>3782</v>
      </c>
      <c r="Q439" s="194"/>
      <c r="R439" s="563">
        <v>1314</v>
      </c>
      <c r="S439" s="533">
        <v>1479.24</v>
      </c>
      <c r="T439" s="520">
        <v>473.52</v>
      </c>
      <c r="U439" s="597">
        <v>7.0000000000000007E-2</v>
      </c>
      <c r="V439" s="576">
        <v>2069.85</v>
      </c>
      <c r="W439" s="557">
        <v>300</v>
      </c>
      <c r="X439" s="2">
        <v>300</v>
      </c>
      <c r="Y439" s="514" t="s">
        <v>3240</v>
      </c>
      <c r="Z439" s="362">
        <v>2.5649999999999999</v>
      </c>
    </row>
    <row r="440" spans="1:26" ht="39" customHeight="1">
      <c r="A440" s="250">
        <v>438</v>
      </c>
      <c r="B440" s="31">
        <v>2012</v>
      </c>
      <c r="C440" s="509">
        <v>41256</v>
      </c>
      <c r="D440" s="786">
        <v>41250</v>
      </c>
      <c r="E440" s="193" t="s">
        <v>159</v>
      </c>
      <c r="F440" s="203">
        <v>20200</v>
      </c>
      <c r="G440" s="207" t="s">
        <v>3305</v>
      </c>
      <c r="H440" s="2"/>
      <c r="I440" s="751">
        <v>70</v>
      </c>
      <c r="J440" s="193" t="s">
        <v>64</v>
      </c>
      <c r="K440" s="203" t="s">
        <v>3505</v>
      </c>
      <c r="L440" s="26">
        <v>625726176</v>
      </c>
      <c r="M440" s="549"/>
      <c r="N440" s="144" t="s">
        <v>187</v>
      </c>
      <c r="O440" s="6" t="s">
        <v>410</v>
      </c>
      <c r="P440" s="6" t="s">
        <v>3782</v>
      </c>
      <c r="Q440" s="194"/>
      <c r="R440" s="563">
        <v>1314</v>
      </c>
      <c r="S440" s="533">
        <v>1908.76</v>
      </c>
      <c r="T440" s="520">
        <v>331.4</v>
      </c>
      <c r="U440" s="597">
        <v>7.0000000000000007E-2</v>
      </c>
      <c r="V440" s="576">
        <v>2396.9699999999998</v>
      </c>
      <c r="W440" s="557">
        <v>300</v>
      </c>
      <c r="X440" s="2">
        <v>300</v>
      </c>
      <c r="Y440" s="514" t="s">
        <v>3240</v>
      </c>
      <c r="Z440" s="362">
        <v>2.5649999999999999</v>
      </c>
    </row>
    <row r="441" spans="1:26" ht="39" customHeight="1">
      <c r="A441" s="250">
        <v>439</v>
      </c>
      <c r="B441" s="31">
        <v>2013</v>
      </c>
      <c r="C441" s="509">
        <v>41289</v>
      </c>
      <c r="D441" s="786">
        <v>41249</v>
      </c>
      <c r="E441" s="193" t="s">
        <v>159</v>
      </c>
      <c r="F441" s="203">
        <v>20600</v>
      </c>
      <c r="G441" s="207" t="s">
        <v>3306</v>
      </c>
      <c r="H441" s="2"/>
      <c r="I441" s="751">
        <v>70</v>
      </c>
      <c r="J441" s="193" t="s">
        <v>3506</v>
      </c>
      <c r="K441" s="203" t="s">
        <v>203</v>
      </c>
      <c r="L441" s="26">
        <v>618455243</v>
      </c>
      <c r="M441" s="549"/>
      <c r="N441" s="203" t="s">
        <v>3797</v>
      </c>
      <c r="O441" s="2" t="s">
        <v>410</v>
      </c>
      <c r="P441" s="2" t="s">
        <v>3802</v>
      </c>
      <c r="Q441" s="194"/>
      <c r="R441" s="563">
        <v>1300</v>
      </c>
      <c r="S441" s="707" t="s">
        <v>3761</v>
      </c>
      <c r="T441" s="520">
        <v>400</v>
      </c>
      <c r="U441" s="597">
        <v>7.0000000000000007E-2</v>
      </c>
      <c r="V441" s="576">
        <v>1819</v>
      </c>
      <c r="W441" s="557">
        <v>300</v>
      </c>
      <c r="X441" s="2">
        <v>300</v>
      </c>
      <c r="Y441" s="514" t="s">
        <v>3240</v>
      </c>
      <c r="Z441" s="362">
        <v>2.5649999999999999</v>
      </c>
    </row>
    <row r="442" spans="1:26" ht="39" customHeight="1">
      <c r="A442" s="250">
        <v>440</v>
      </c>
      <c r="B442" s="31">
        <v>2012</v>
      </c>
      <c r="C442" s="509">
        <v>41215</v>
      </c>
      <c r="D442" s="786">
        <v>41031</v>
      </c>
      <c r="E442" s="193" t="s">
        <v>276</v>
      </c>
      <c r="F442" s="203">
        <v>20231</v>
      </c>
      <c r="G442" s="207" t="s">
        <v>3307</v>
      </c>
      <c r="H442" s="2"/>
      <c r="I442" s="751">
        <v>120</v>
      </c>
      <c r="J442" s="193" t="s">
        <v>3507</v>
      </c>
      <c r="K442" s="203" t="s">
        <v>226</v>
      </c>
      <c r="L442" s="26">
        <v>495470742</v>
      </c>
      <c r="M442" s="549"/>
      <c r="N442" s="207" t="s">
        <v>3798</v>
      </c>
      <c r="O442" s="2" t="s">
        <v>189</v>
      </c>
      <c r="P442" s="826" t="s">
        <v>3799</v>
      </c>
      <c r="Q442" s="194"/>
      <c r="R442" s="563">
        <v>2470</v>
      </c>
      <c r="S442" s="707" t="s">
        <v>3761</v>
      </c>
      <c r="T442" s="520">
        <v>1010</v>
      </c>
      <c r="U442" s="597">
        <v>7.0000000000000007E-2</v>
      </c>
      <c r="V442" s="576">
        <v>3723.6</v>
      </c>
      <c r="W442" s="557">
        <v>450</v>
      </c>
      <c r="X442" s="2">
        <v>450</v>
      </c>
      <c r="Y442" s="514" t="s">
        <v>3240</v>
      </c>
      <c r="Z442" s="362">
        <v>2.5649999999999999</v>
      </c>
    </row>
    <row r="443" spans="1:26" ht="39" customHeight="1">
      <c r="A443" s="250">
        <v>441</v>
      </c>
      <c r="B443" s="31">
        <v>2013</v>
      </c>
      <c r="C443" s="509">
        <v>41288</v>
      </c>
      <c r="D443" s="786">
        <v>41199</v>
      </c>
      <c r="E443" s="193" t="s">
        <v>159</v>
      </c>
      <c r="F443" s="203">
        <v>20200</v>
      </c>
      <c r="G443" s="207" t="s">
        <v>3308</v>
      </c>
      <c r="H443" s="2"/>
      <c r="I443" s="751">
        <v>150</v>
      </c>
      <c r="J443" s="193" t="s">
        <v>3508</v>
      </c>
      <c r="K443" s="203" t="s">
        <v>111</v>
      </c>
      <c r="L443" s="26">
        <v>495316002</v>
      </c>
      <c r="M443" s="549"/>
      <c r="N443" s="203" t="s">
        <v>3678</v>
      </c>
      <c r="O443" s="2" t="s">
        <v>410</v>
      </c>
      <c r="P443" s="2" t="s">
        <v>3675</v>
      </c>
      <c r="Q443" s="194"/>
      <c r="R443" s="563">
        <v>1600</v>
      </c>
      <c r="S443" s="533">
        <v>1758.1</v>
      </c>
      <c r="T443" s="520">
        <v>500</v>
      </c>
      <c r="U443" s="597">
        <v>7.0000000000000007E-2</v>
      </c>
      <c r="V443" s="576">
        <v>2416.17</v>
      </c>
      <c r="W443" s="557">
        <v>300</v>
      </c>
      <c r="X443" s="2">
        <v>300</v>
      </c>
      <c r="Y443" s="514" t="s">
        <v>3240</v>
      </c>
      <c r="Z443" s="362">
        <v>2.5649999999999999</v>
      </c>
    </row>
    <row r="444" spans="1:26" ht="39" customHeight="1">
      <c r="A444" s="250">
        <v>442</v>
      </c>
      <c r="B444" s="31">
        <v>2012</v>
      </c>
      <c r="C444" s="509">
        <v>41242</v>
      </c>
      <c r="D444" s="786">
        <v>41256</v>
      </c>
      <c r="E444" s="193" t="s">
        <v>165</v>
      </c>
      <c r="F444" s="203">
        <v>20240</v>
      </c>
      <c r="G444" s="207" t="s">
        <v>3309</v>
      </c>
      <c r="H444" s="2"/>
      <c r="I444" s="751">
        <v>120</v>
      </c>
      <c r="J444" s="193" t="s">
        <v>3509</v>
      </c>
      <c r="K444" s="203" t="s">
        <v>139</v>
      </c>
      <c r="L444" s="26">
        <v>495562795</v>
      </c>
      <c r="M444" s="549"/>
      <c r="N444" s="203" t="s">
        <v>3680</v>
      </c>
      <c r="O444" s="2" t="s">
        <v>410</v>
      </c>
      <c r="P444" s="2" t="s">
        <v>3675</v>
      </c>
      <c r="Q444" s="194"/>
      <c r="R444" s="563">
        <v>1529.37</v>
      </c>
      <c r="S444" s="533">
        <v>17076.37</v>
      </c>
      <c r="T444" s="520">
        <v>361</v>
      </c>
      <c r="U444" s="707" t="s">
        <v>3761</v>
      </c>
      <c r="V444" s="576">
        <v>2067.37</v>
      </c>
      <c r="W444" s="557">
        <v>300</v>
      </c>
      <c r="X444" s="2">
        <v>300</v>
      </c>
      <c r="Y444" s="514" t="s">
        <v>3240</v>
      </c>
      <c r="Z444" s="362">
        <v>2.5649999999999999</v>
      </c>
    </row>
    <row r="445" spans="1:26" ht="39" customHeight="1" thickBot="1">
      <c r="A445" s="250">
        <v>443</v>
      </c>
      <c r="B445" s="274">
        <v>2012</v>
      </c>
      <c r="C445" s="510">
        <v>41271</v>
      </c>
      <c r="D445" s="788">
        <v>41253</v>
      </c>
      <c r="E445" s="782" t="s">
        <v>735</v>
      </c>
      <c r="F445" s="607">
        <v>75017</v>
      </c>
      <c r="G445" s="249" t="s">
        <v>3310</v>
      </c>
      <c r="H445" s="56"/>
      <c r="I445" s="778">
        <v>120</v>
      </c>
      <c r="J445" s="782" t="s">
        <v>3510</v>
      </c>
      <c r="K445" s="607" t="s">
        <v>3511</v>
      </c>
      <c r="L445" s="248"/>
      <c r="M445" s="608"/>
      <c r="N445" s="609" t="s">
        <v>3800</v>
      </c>
      <c r="O445" s="56" t="s">
        <v>189</v>
      </c>
      <c r="P445" s="56" t="s">
        <v>3801</v>
      </c>
      <c r="Q445" s="255"/>
      <c r="R445" s="565">
        <v>3720</v>
      </c>
      <c r="S445" s="754">
        <v>4737</v>
      </c>
      <c r="T445" s="755">
        <v>2600</v>
      </c>
      <c r="U445" s="612">
        <v>7.0000000000000007E-2</v>
      </c>
      <c r="V445" s="613">
        <v>7923.96</v>
      </c>
      <c r="W445" s="756">
        <v>300</v>
      </c>
      <c r="X445" s="56">
        <v>300</v>
      </c>
      <c r="Y445" s="616" t="s">
        <v>3240</v>
      </c>
      <c r="Z445" s="369">
        <v>2.5649999999999999</v>
      </c>
    </row>
    <row r="446" spans="1:26" ht="39" customHeight="1">
      <c r="A446" s="250">
        <v>444</v>
      </c>
      <c r="B446" s="621">
        <v>2012</v>
      </c>
      <c r="C446" s="269">
        <v>41274</v>
      </c>
      <c r="D446" s="300" t="s">
        <v>2534</v>
      </c>
      <c r="E446" s="777" t="s">
        <v>185</v>
      </c>
      <c r="F446" s="622">
        <v>20145</v>
      </c>
      <c r="G446" s="694" t="s">
        <v>2425</v>
      </c>
      <c r="H446" s="99"/>
      <c r="I446" s="779">
        <v>70</v>
      </c>
      <c r="J446" s="777" t="s">
        <v>2496</v>
      </c>
      <c r="K446" s="622" t="s">
        <v>3512</v>
      </c>
      <c r="L446" s="662">
        <v>495732305</v>
      </c>
      <c r="M446" s="623"/>
      <c r="N446" s="763" t="s">
        <v>3681</v>
      </c>
      <c r="O446" s="323" t="s">
        <v>410</v>
      </c>
      <c r="P446" s="133" t="s">
        <v>3675</v>
      </c>
      <c r="Q446" s="258"/>
      <c r="R446" s="625">
        <v>1600</v>
      </c>
      <c r="S446" s="764">
        <v>1955</v>
      </c>
      <c r="T446" s="765">
        <v>245</v>
      </c>
      <c r="U446" s="766" t="s">
        <v>3761</v>
      </c>
      <c r="V446" s="629">
        <v>2200</v>
      </c>
      <c r="W446" s="767">
        <v>300</v>
      </c>
      <c r="X446" s="99">
        <v>300</v>
      </c>
      <c r="Y446" s="632" t="s">
        <v>3240</v>
      </c>
      <c r="Z446" s="376">
        <v>2.5649999999999999</v>
      </c>
    </row>
    <row r="447" spans="1:26" ht="39" customHeight="1" thickBot="1">
      <c r="A447" s="250">
        <v>445</v>
      </c>
      <c r="B447" s="633">
        <v>2012</v>
      </c>
      <c r="C447" s="634">
        <v>41248</v>
      </c>
      <c r="D447" s="301">
        <v>41242</v>
      </c>
      <c r="E447" s="783" t="s">
        <v>185</v>
      </c>
      <c r="F447" s="635">
        <v>20145</v>
      </c>
      <c r="G447" s="290" t="s">
        <v>2425</v>
      </c>
      <c r="H447" s="5"/>
      <c r="I447" s="780">
        <v>150</v>
      </c>
      <c r="J447" s="783" t="s">
        <v>2496</v>
      </c>
      <c r="K447" s="635" t="s">
        <v>3512</v>
      </c>
      <c r="L447" s="289">
        <v>495732305</v>
      </c>
      <c r="M447" s="636"/>
      <c r="N447" s="290" t="s">
        <v>3681</v>
      </c>
      <c r="O447" s="5" t="s">
        <v>189</v>
      </c>
      <c r="P447" s="823" t="s">
        <v>3715</v>
      </c>
      <c r="Q447" s="259"/>
      <c r="R447" s="638">
        <v>4000</v>
      </c>
      <c r="S447" s="768" t="s">
        <v>3761</v>
      </c>
      <c r="T447" s="769">
        <v>298</v>
      </c>
      <c r="U447" s="768" t="s">
        <v>3761</v>
      </c>
      <c r="V447" s="642">
        <v>4298</v>
      </c>
      <c r="W447" s="770">
        <v>450</v>
      </c>
      <c r="X447" s="5">
        <v>450</v>
      </c>
      <c r="Y447" s="645" t="s">
        <v>3240</v>
      </c>
      <c r="Z447" s="364">
        <v>2.5649999999999999</v>
      </c>
    </row>
    <row r="448" spans="1:26" ht="39" customHeight="1">
      <c r="A448" s="250">
        <v>446</v>
      </c>
      <c r="B448" s="30">
        <v>2012</v>
      </c>
      <c r="C448" s="271">
        <v>41250</v>
      </c>
      <c r="D448" s="789">
        <v>41250</v>
      </c>
      <c r="E448" s="784" t="s">
        <v>735</v>
      </c>
      <c r="F448" s="476">
        <v>75007</v>
      </c>
      <c r="G448" s="695" t="s">
        <v>3311</v>
      </c>
      <c r="H448" s="6"/>
      <c r="I448" s="776">
        <v>70</v>
      </c>
      <c r="J448" s="784" t="s">
        <v>3513</v>
      </c>
      <c r="K448" s="476" t="s">
        <v>104</v>
      </c>
      <c r="L448" s="341"/>
      <c r="M448" s="757"/>
      <c r="N448" s="476" t="s">
        <v>3788</v>
      </c>
      <c r="O448" s="825" t="s">
        <v>410</v>
      </c>
      <c r="P448" s="6" t="s">
        <v>3675</v>
      </c>
      <c r="Q448" s="256"/>
      <c r="R448" s="562">
        <v>1870</v>
      </c>
      <c r="S448" s="758">
        <v>179</v>
      </c>
      <c r="T448" s="759" t="s">
        <v>3761</v>
      </c>
      <c r="U448" s="760" t="s">
        <v>3761</v>
      </c>
      <c r="V448" s="761">
        <v>2049</v>
      </c>
      <c r="W448" s="762">
        <v>300</v>
      </c>
      <c r="X448" s="6">
        <v>300</v>
      </c>
      <c r="Y448" s="620" t="s">
        <v>3240</v>
      </c>
      <c r="Z448" s="363">
        <v>2.5649999999999999</v>
      </c>
    </row>
    <row r="449" spans="1:27" ht="39" customHeight="1">
      <c r="A449" s="250">
        <v>447</v>
      </c>
      <c r="B449" s="31">
        <v>2012</v>
      </c>
      <c r="C449" s="509">
        <v>41204</v>
      </c>
      <c r="D449" s="786">
        <v>41253</v>
      </c>
      <c r="E449" s="193" t="s">
        <v>735</v>
      </c>
      <c r="F449" s="203">
        <v>75005</v>
      </c>
      <c r="G449" s="207" t="s">
        <v>3312</v>
      </c>
      <c r="H449" s="2"/>
      <c r="I449" s="751">
        <v>50</v>
      </c>
      <c r="J449" s="193" t="s">
        <v>1642</v>
      </c>
      <c r="K449" s="203" t="s">
        <v>278</v>
      </c>
      <c r="L449" s="26"/>
      <c r="M449" s="549"/>
      <c r="N449" s="203" t="s">
        <v>3788</v>
      </c>
      <c r="O449" s="2" t="s">
        <v>189</v>
      </c>
      <c r="P449" s="2" t="s">
        <v>3804</v>
      </c>
      <c r="Q449" s="194"/>
      <c r="R449" s="563">
        <v>1900</v>
      </c>
      <c r="S449" s="707" t="s">
        <v>3761</v>
      </c>
      <c r="T449" s="753" t="s">
        <v>3761</v>
      </c>
      <c r="U449" s="724" t="s">
        <v>3761</v>
      </c>
      <c r="V449" s="576">
        <v>1900</v>
      </c>
      <c r="W449" s="557">
        <v>450</v>
      </c>
      <c r="X449" s="2">
        <v>450</v>
      </c>
      <c r="Y449" s="514" t="s">
        <v>3240</v>
      </c>
      <c r="Z449" s="362">
        <v>2.5649999999999999</v>
      </c>
    </row>
    <row r="450" spans="1:27" ht="39" customHeight="1">
      <c r="A450" s="250">
        <v>448</v>
      </c>
      <c r="B450" s="31">
        <v>2012</v>
      </c>
      <c r="C450" s="509">
        <v>41257</v>
      </c>
      <c r="D450" s="252">
        <v>41241</v>
      </c>
      <c r="E450" s="193" t="s">
        <v>160</v>
      </c>
      <c r="F450" s="203">
        <v>20620</v>
      </c>
      <c r="G450" s="207" t="s">
        <v>3313</v>
      </c>
      <c r="H450" s="2"/>
      <c r="I450" s="751">
        <v>120</v>
      </c>
      <c r="J450" s="193" t="s">
        <v>3514</v>
      </c>
      <c r="K450" s="203" t="s">
        <v>3515</v>
      </c>
      <c r="L450" s="26">
        <v>495304838</v>
      </c>
      <c r="M450" s="549"/>
      <c r="N450" s="203" t="s">
        <v>3690</v>
      </c>
      <c r="O450" s="2" t="s">
        <v>189</v>
      </c>
      <c r="P450" s="826" t="s">
        <v>3799</v>
      </c>
      <c r="Q450" s="194"/>
      <c r="R450" s="563">
        <v>2033</v>
      </c>
      <c r="S450" s="533">
        <v>2628</v>
      </c>
      <c r="T450" s="520">
        <v>498</v>
      </c>
      <c r="U450" s="597">
        <v>7.0000000000000007E-2</v>
      </c>
      <c r="V450" s="576">
        <v>3345.71</v>
      </c>
      <c r="W450" s="557">
        <v>450</v>
      </c>
      <c r="X450" s="2">
        <v>450</v>
      </c>
      <c r="Y450" s="514" t="s">
        <v>3240</v>
      </c>
      <c r="Z450" s="362">
        <v>2.5649999999999999</v>
      </c>
    </row>
    <row r="451" spans="1:27" ht="39" customHeight="1">
      <c r="A451" s="250">
        <v>449</v>
      </c>
      <c r="B451" s="31">
        <v>2012</v>
      </c>
      <c r="C451" s="509">
        <v>41236</v>
      </c>
      <c r="D451" s="786">
        <v>41243</v>
      </c>
      <c r="E451" s="193" t="s">
        <v>2378</v>
      </c>
      <c r="F451" s="203">
        <v>20290</v>
      </c>
      <c r="G451" s="207" t="s">
        <v>3314</v>
      </c>
      <c r="H451" s="2"/>
      <c r="I451" s="751">
        <v>150</v>
      </c>
      <c r="J451" s="193" t="s">
        <v>3516</v>
      </c>
      <c r="K451" s="203" t="s">
        <v>84</v>
      </c>
      <c r="L451" s="26">
        <v>495386144</v>
      </c>
      <c r="M451" s="549"/>
      <c r="N451" s="203" t="s">
        <v>3690</v>
      </c>
      <c r="O451" s="2" t="s">
        <v>189</v>
      </c>
      <c r="P451" s="826" t="s">
        <v>3805</v>
      </c>
      <c r="Q451" s="194"/>
      <c r="R451" s="563">
        <v>2548</v>
      </c>
      <c r="S451" s="533">
        <v>3461</v>
      </c>
      <c r="T451" s="520">
        <v>795</v>
      </c>
      <c r="U451" s="597">
        <v>7.0000000000000007E-2</v>
      </c>
      <c r="V451" s="576">
        <v>4553.92</v>
      </c>
      <c r="W451" s="557">
        <v>450</v>
      </c>
      <c r="X451" s="2">
        <v>450</v>
      </c>
      <c r="Y451" s="514" t="s">
        <v>3240</v>
      </c>
      <c r="Z451" s="362">
        <v>2.5649999999999999</v>
      </c>
    </row>
    <row r="452" spans="1:27" ht="39" customHeight="1">
      <c r="A452" s="250">
        <v>450</v>
      </c>
      <c r="B452" s="31">
        <v>2013</v>
      </c>
      <c r="C452" s="509">
        <v>41289</v>
      </c>
      <c r="D452" s="786">
        <v>41283</v>
      </c>
      <c r="E452" s="193" t="s">
        <v>159</v>
      </c>
      <c r="F452" s="203">
        <v>20200</v>
      </c>
      <c r="G452" s="207" t="s">
        <v>3315</v>
      </c>
      <c r="H452" s="2"/>
      <c r="I452" s="751">
        <v>90</v>
      </c>
      <c r="J452" s="193" t="s">
        <v>3517</v>
      </c>
      <c r="K452" s="203" t="s">
        <v>135</v>
      </c>
      <c r="L452" s="26">
        <v>611997874</v>
      </c>
      <c r="M452" s="549"/>
      <c r="N452" s="145" t="s">
        <v>3832</v>
      </c>
      <c r="O452" s="145" t="s">
        <v>410</v>
      </c>
      <c r="P452" s="2" t="s">
        <v>3833</v>
      </c>
      <c r="Q452" s="191"/>
      <c r="R452" s="563">
        <v>1976</v>
      </c>
      <c r="S452" s="530">
        <v>2511</v>
      </c>
      <c r="T452" s="707" t="s">
        <v>3761</v>
      </c>
      <c r="U452" s="591">
        <v>7.0000000000000007E-2</v>
      </c>
      <c r="V452" s="572">
        <v>2686.77</v>
      </c>
      <c r="W452" s="557">
        <v>300</v>
      </c>
      <c r="X452" s="2">
        <v>300</v>
      </c>
      <c r="Y452" s="514" t="s">
        <v>3240</v>
      </c>
      <c r="Z452" s="362">
        <v>2.5649999999999999</v>
      </c>
    </row>
    <row r="453" spans="1:27" ht="39" customHeight="1">
      <c r="A453" s="250">
        <v>451</v>
      </c>
      <c r="B453" s="31">
        <v>2012</v>
      </c>
      <c r="C453" s="509">
        <v>41207</v>
      </c>
      <c r="D453" s="786">
        <v>41284</v>
      </c>
      <c r="E453" s="193" t="s">
        <v>168</v>
      </c>
      <c r="F453" s="203">
        <v>20200</v>
      </c>
      <c r="G453" s="207" t="s">
        <v>3316</v>
      </c>
      <c r="H453" s="2"/>
      <c r="I453" s="751">
        <v>150</v>
      </c>
      <c r="J453" s="193" t="s">
        <v>3466</v>
      </c>
      <c r="K453" s="203" t="s">
        <v>230</v>
      </c>
      <c r="L453" s="26">
        <v>495315367</v>
      </c>
      <c r="M453" s="549"/>
      <c r="N453" s="145" t="s">
        <v>3832</v>
      </c>
      <c r="O453" s="145" t="s">
        <v>410</v>
      </c>
      <c r="P453" s="2" t="s">
        <v>3834</v>
      </c>
      <c r="Q453" s="191"/>
      <c r="R453" s="563">
        <v>2680</v>
      </c>
      <c r="S453" s="707" t="s">
        <v>3761</v>
      </c>
      <c r="T453" s="191">
        <v>230</v>
      </c>
      <c r="U453" s="591">
        <v>7.0000000000000007E-2</v>
      </c>
      <c r="V453" s="572">
        <v>3113.7</v>
      </c>
      <c r="W453" s="557">
        <v>300</v>
      </c>
      <c r="X453" s="2">
        <v>300</v>
      </c>
      <c r="Y453" s="514" t="s">
        <v>3240</v>
      </c>
      <c r="Z453" s="362">
        <v>2.5649999999999999</v>
      </c>
      <c r="AA453" s="62"/>
    </row>
    <row r="454" spans="1:27" ht="39" customHeight="1">
      <c r="A454" s="250">
        <v>452</v>
      </c>
      <c r="B454" s="31">
        <v>2012</v>
      </c>
      <c r="C454" s="509">
        <v>41313</v>
      </c>
      <c r="D454" s="786">
        <v>41260</v>
      </c>
      <c r="E454" s="193" t="s">
        <v>159</v>
      </c>
      <c r="F454" s="203">
        <v>20200</v>
      </c>
      <c r="G454" s="207" t="s">
        <v>3317</v>
      </c>
      <c r="H454" s="2"/>
      <c r="I454" s="751">
        <v>90</v>
      </c>
      <c r="J454" s="193" t="s">
        <v>3518</v>
      </c>
      <c r="K454" s="203" t="s">
        <v>227</v>
      </c>
      <c r="L454" s="26"/>
      <c r="M454" s="549"/>
      <c r="N454" s="203" t="s">
        <v>3678</v>
      </c>
      <c r="O454" s="2" t="s">
        <v>410</v>
      </c>
      <c r="P454" s="2" t="s">
        <v>3683</v>
      </c>
      <c r="Q454" s="194"/>
      <c r="R454" s="563">
        <v>1426</v>
      </c>
      <c r="S454" s="533">
        <v>1584</v>
      </c>
      <c r="T454" s="520">
        <v>500</v>
      </c>
      <c r="U454" s="597">
        <v>7.0000000000000007E-2</v>
      </c>
      <c r="V454" s="576">
        <v>2229.88</v>
      </c>
      <c r="W454" s="557">
        <v>300</v>
      </c>
      <c r="X454" s="2">
        <v>300</v>
      </c>
      <c r="Y454" s="514" t="s">
        <v>3240</v>
      </c>
      <c r="Z454" s="362">
        <v>2.5649999999999999</v>
      </c>
      <c r="AA454" s="62"/>
    </row>
    <row r="455" spans="1:27" ht="39" customHeight="1">
      <c r="A455" s="250">
        <v>453</v>
      </c>
      <c r="B455" s="31">
        <v>2012</v>
      </c>
      <c r="C455" s="509">
        <v>41186</v>
      </c>
      <c r="D455" s="786">
        <v>41264</v>
      </c>
      <c r="E455" s="193" t="s">
        <v>159</v>
      </c>
      <c r="F455" s="203">
        <v>20200</v>
      </c>
      <c r="G455" s="207" t="s">
        <v>3318</v>
      </c>
      <c r="H455" s="2"/>
      <c r="I455" s="751">
        <v>150</v>
      </c>
      <c r="J455" s="193" t="s">
        <v>3519</v>
      </c>
      <c r="K455" s="203" t="s">
        <v>218</v>
      </c>
      <c r="L455" s="26">
        <v>951168645</v>
      </c>
      <c r="M455" s="550"/>
      <c r="N455" s="203" t="s">
        <v>3678</v>
      </c>
      <c r="O455" s="2" t="s">
        <v>410</v>
      </c>
      <c r="P455" s="2" t="s">
        <v>3683</v>
      </c>
      <c r="Q455" s="194"/>
      <c r="R455" s="563">
        <v>1281.9100000000001</v>
      </c>
      <c r="S455" s="533">
        <v>1429.91</v>
      </c>
      <c r="T455" s="520">
        <v>550</v>
      </c>
      <c r="U455" s="598">
        <v>7.0000000000000007E-2</v>
      </c>
      <c r="V455" s="576">
        <v>1530</v>
      </c>
      <c r="W455" s="557">
        <v>300</v>
      </c>
      <c r="X455" s="2">
        <v>300</v>
      </c>
      <c r="Y455" s="514" t="s">
        <v>3240</v>
      </c>
      <c r="Z455" s="362">
        <v>2.5649999999999999</v>
      </c>
      <c r="AA455" s="62"/>
    </row>
    <row r="456" spans="1:27" ht="39" customHeight="1">
      <c r="A456" s="250">
        <v>454</v>
      </c>
      <c r="B456" s="31">
        <v>2012</v>
      </c>
      <c r="C456" s="509">
        <v>41069</v>
      </c>
      <c r="D456" s="786">
        <v>41262</v>
      </c>
      <c r="E456" s="193" t="s">
        <v>159</v>
      </c>
      <c r="F456" s="203">
        <v>20200</v>
      </c>
      <c r="G456" s="207" t="s">
        <v>3319</v>
      </c>
      <c r="H456" s="2"/>
      <c r="I456" s="751">
        <v>150</v>
      </c>
      <c r="J456" s="193" t="s">
        <v>3520</v>
      </c>
      <c r="K456" s="203" t="s">
        <v>3521</v>
      </c>
      <c r="L456" s="26">
        <v>495552372</v>
      </c>
      <c r="M456" s="549"/>
      <c r="N456" s="144" t="s">
        <v>3835</v>
      </c>
      <c r="O456" s="2" t="s">
        <v>189</v>
      </c>
      <c r="P456" s="2" t="s">
        <v>3836</v>
      </c>
      <c r="Q456" s="194"/>
      <c r="R456" s="563">
        <v>3256</v>
      </c>
      <c r="S456" s="707" t="s">
        <v>3761</v>
      </c>
      <c r="T456" s="520">
        <v>50</v>
      </c>
      <c r="U456" s="597">
        <v>7.0000000000000007E-2</v>
      </c>
      <c r="V456" s="576">
        <v>3537.42</v>
      </c>
      <c r="W456" s="557">
        <v>450</v>
      </c>
      <c r="X456" s="2">
        <v>450</v>
      </c>
      <c r="Y456" s="514" t="s">
        <v>3240</v>
      </c>
      <c r="Z456" s="362">
        <v>2.5649999999999999</v>
      </c>
      <c r="AA456" s="62"/>
    </row>
    <row r="457" spans="1:27" ht="39" customHeight="1">
      <c r="A457" s="250">
        <v>455</v>
      </c>
      <c r="B457" s="31">
        <v>2013</v>
      </c>
      <c r="C457" s="509">
        <v>41305</v>
      </c>
      <c r="D457" s="786">
        <v>41219</v>
      </c>
      <c r="E457" s="193" t="s">
        <v>162</v>
      </c>
      <c r="F457" s="203">
        <v>20217</v>
      </c>
      <c r="G457" s="207" t="s">
        <v>3320</v>
      </c>
      <c r="H457" s="2"/>
      <c r="I457" s="751">
        <v>150</v>
      </c>
      <c r="J457" s="193" t="s">
        <v>3522</v>
      </c>
      <c r="K457" s="203" t="s">
        <v>3523</v>
      </c>
      <c r="L457" s="26">
        <v>495350512</v>
      </c>
      <c r="M457" s="549"/>
      <c r="N457" s="141" t="s">
        <v>3837</v>
      </c>
      <c r="O457" s="2" t="s">
        <v>410</v>
      </c>
      <c r="P457" s="2" t="s">
        <v>3838</v>
      </c>
      <c r="Q457" s="194"/>
      <c r="R457" s="563">
        <v>2069.29</v>
      </c>
      <c r="S457" s="707" t="s">
        <v>3761</v>
      </c>
      <c r="T457" s="520">
        <v>520</v>
      </c>
      <c r="U457" s="597">
        <v>7.0000000000000007E-2</v>
      </c>
      <c r="V457" s="576">
        <v>2589.29</v>
      </c>
      <c r="W457" s="557">
        <v>300</v>
      </c>
      <c r="X457" s="2">
        <v>300</v>
      </c>
      <c r="Y457" s="514" t="s">
        <v>3240</v>
      </c>
      <c r="Z457" s="362">
        <v>2.5649999999999999</v>
      </c>
      <c r="AA457" s="62"/>
    </row>
    <row r="458" spans="1:27" ht="39" customHeight="1">
      <c r="A458" s="250">
        <v>456</v>
      </c>
      <c r="B458" s="31">
        <v>2013</v>
      </c>
      <c r="C458" s="509">
        <v>41292</v>
      </c>
      <c r="D458" s="786">
        <v>41075</v>
      </c>
      <c r="E458" s="193" t="s">
        <v>160</v>
      </c>
      <c r="F458" s="203">
        <v>20620</v>
      </c>
      <c r="G458" s="207" t="s">
        <v>3321</v>
      </c>
      <c r="H458" s="2"/>
      <c r="I458" s="751">
        <v>98</v>
      </c>
      <c r="J458" s="193" t="s">
        <v>272</v>
      </c>
      <c r="K458" s="203" t="s">
        <v>80</v>
      </c>
      <c r="L458" s="26">
        <v>495337478</v>
      </c>
      <c r="M458" s="550"/>
      <c r="N458" s="144" t="s">
        <v>3873</v>
      </c>
      <c r="O458" s="6" t="s">
        <v>189</v>
      </c>
      <c r="P458" s="6" t="s">
        <v>3738</v>
      </c>
      <c r="Q458" s="194"/>
      <c r="R458" s="563">
        <v>4351.38</v>
      </c>
      <c r="S458" s="707" t="s">
        <v>3761</v>
      </c>
      <c r="T458" s="707" t="s">
        <v>3761</v>
      </c>
      <c r="U458" s="598">
        <v>7.0000000000000007E-2</v>
      </c>
      <c r="V458" s="576">
        <v>4655.9799999999996</v>
      </c>
      <c r="W458" s="557">
        <v>450</v>
      </c>
      <c r="X458" s="2">
        <v>450</v>
      </c>
      <c r="Y458" s="514" t="s">
        <v>3240</v>
      </c>
      <c r="Z458" s="362">
        <v>2.5649999999999999</v>
      </c>
      <c r="AA458" s="62"/>
    </row>
    <row r="459" spans="1:27" ht="39" customHeight="1">
      <c r="A459" s="250">
        <v>457</v>
      </c>
      <c r="B459" s="31">
        <v>2013</v>
      </c>
      <c r="C459" s="509">
        <v>41296</v>
      </c>
      <c r="D459" s="786">
        <v>41281</v>
      </c>
      <c r="E459" s="193" t="s">
        <v>159</v>
      </c>
      <c r="F459" s="203">
        <v>20200</v>
      </c>
      <c r="G459" s="207" t="s">
        <v>3322</v>
      </c>
      <c r="H459" s="2"/>
      <c r="I459" s="751">
        <v>75</v>
      </c>
      <c r="J459" s="193" t="s">
        <v>943</v>
      </c>
      <c r="K459" s="203" t="s">
        <v>85</v>
      </c>
      <c r="L459" s="26"/>
      <c r="M459" s="550"/>
      <c r="N459" s="144" t="s">
        <v>187</v>
      </c>
      <c r="O459" s="6" t="s">
        <v>410</v>
      </c>
      <c r="P459" s="6" t="s">
        <v>3782</v>
      </c>
      <c r="Q459" s="194"/>
      <c r="R459" s="563">
        <v>1284</v>
      </c>
      <c r="S459" s="534">
        <v>1722.33</v>
      </c>
      <c r="T459" s="521">
        <v>118.32</v>
      </c>
      <c r="U459" s="598">
        <v>7.0000000000000007E-2</v>
      </c>
      <c r="V459" s="576">
        <v>1969.49</v>
      </c>
      <c r="W459" s="557">
        <v>300</v>
      </c>
      <c r="X459" s="2">
        <v>300</v>
      </c>
      <c r="Y459" s="514" t="s">
        <v>3240</v>
      </c>
      <c r="Z459" s="362">
        <v>2.5649999999999999</v>
      </c>
      <c r="AA459" s="62"/>
    </row>
    <row r="460" spans="1:27" ht="39" customHeight="1">
      <c r="A460" s="250">
        <v>458</v>
      </c>
      <c r="B460" s="31">
        <v>2012</v>
      </c>
      <c r="C460" s="509">
        <v>41302</v>
      </c>
      <c r="D460" s="786">
        <v>41260</v>
      </c>
      <c r="E460" s="193" t="s">
        <v>169</v>
      </c>
      <c r="F460" s="203">
        <v>20000</v>
      </c>
      <c r="G460" s="207" t="s">
        <v>3323</v>
      </c>
      <c r="H460" s="2"/>
      <c r="I460" s="751">
        <v>50</v>
      </c>
      <c r="J460" s="193" t="s">
        <v>3524</v>
      </c>
      <c r="K460" s="203" t="s">
        <v>3525</v>
      </c>
      <c r="L460" s="26">
        <v>613236545</v>
      </c>
      <c r="M460" s="550"/>
      <c r="N460" s="203" t="s">
        <v>3682</v>
      </c>
      <c r="O460" s="2" t="s">
        <v>410</v>
      </c>
      <c r="P460" s="2" t="s">
        <v>3675</v>
      </c>
      <c r="Q460" s="194"/>
      <c r="R460" s="829">
        <v>2085</v>
      </c>
      <c r="S460" s="707" t="s">
        <v>3761</v>
      </c>
      <c r="T460" s="707" t="s">
        <v>3761</v>
      </c>
      <c r="U460" s="598">
        <v>7.0000000000000007E-2</v>
      </c>
      <c r="V460" s="576">
        <v>2200</v>
      </c>
      <c r="W460" s="557">
        <v>300</v>
      </c>
      <c r="X460" s="2">
        <v>300</v>
      </c>
      <c r="Y460" s="514" t="s">
        <v>3240</v>
      </c>
      <c r="Z460" s="362">
        <v>2.5649999999999999</v>
      </c>
      <c r="AA460" s="62"/>
    </row>
    <row r="461" spans="1:27" ht="39" customHeight="1">
      <c r="A461" s="250">
        <v>459</v>
      </c>
      <c r="B461" s="31">
        <v>2013</v>
      </c>
      <c r="C461" s="509">
        <v>41324</v>
      </c>
      <c r="D461" s="786">
        <v>41283</v>
      </c>
      <c r="E461" s="193" t="s">
        <v>159</v>
      </c>
      <c r="F461" s="203">
        <v>20200</v>
      </c>
      <c r="G461" s="207" t="s">
        <v>3324</v>
      </c>
      <c r="H461" s="2"/>
      <c r="I461" s="751">
        <v>75</v>
      </c>
      <c r="J461" s="193" t="s">
        <v>437</v>
      </c>
      <c r="K461" s="203" t="s">
        <v>91</v>
      </c>
      <c r="L461" s="26">
        <v>616683693</v>
      </c>
      <c r="M461" s="550"/>
      <c r="N461" s="203" t="s">
        <v>3682</v>
      </c>
      <c r="O461" s="2" t="s">
        <v>410</v>
      </c>
      <c r="P461" s="2" t="s">
        <v>3675</v>
      </c>
      <c r="Q461" s="194"/>
      <c r="R461" s="827">
        <v>1869.15</v>
      </c>
      <c r="S461" s="707" t="s">
        <v>3761</v>
      </c>
      <c r="T461" s="707" t="s">
        <v>3761</v>
      </c>
      <c r="U461" s="598">
        <v>7.0000000000000007E-2</v>
      </c>
      <c r="V461" s="576">
        <v>2200</v>
      </c>
      <c r="W461" s="557">
        <v>300</v>
      </c>
      <c r="X461" s="2">
        <v>300</v>
      </c>
      <c r="Y461" s="514" t="s">
        <v>3240</v>
      </c>
      <c r="Z461" s="362">
        <v>2.5649999999999999</v>
      </c>
      <c r="AA461" s="62"/>
    </row>
    <row r="462" spans="1:27" ht="39" customHeight="1">
      <c r="A462" s="250">
        <v>460</v>
      </c>
      <c r="B462" s="31">
        <v>2012</v>
      </c>
      <c r="C462" s="509">
        <v>41312</v>
      </c>
      <c r="D462" s="786">
        <v>41271</v>
      </c>
      <c r="E462" s="193" t="s">
        <v>3249</v>
      </c>
      <c r="F462" s="203">
        <v>49100</v>
      </c>
      <c r="G462" s="207" t="s">
        <v>3325</v>
      </c>
      <c r="H462" s="2"/>
      <c r="I462" s="751">
        <v>75</v>
      </c>
      <c r="J462" s="193" t="s">
        <v>3526</v>
      </c>
      <c r="K462" s="203" t="s">
        <v>379</v>
      </c>
      <c r="L462" s="26"/>
      <c r="M462" s="550"/>
      <c r="N462" s="203" t="s">
        <v>3682</v>
      </c>
      <c r="O462" s="2" t="s">
        <v>410</v>
      </c>
      <c r="P462" s="2" t="s">
        <v>3675</v>
      </c>
      <c r="Q462" s="194"/>
      <c r="R462" s="828">
        <v>2056.08</v>
      </c>
      <c r="S462" s="707" t="s">
        <v>3761</v>
      </c>
      <c r="T462" s="707" t="s">
        <v>3761</v>
      </c>
      <c r="U462" s="598">
        <v>7.0000000000000007E-2</v>
      </c>
      <c r="V462" s="576">
        <v>2200</v>
      </c>
      <c r="W462" s="557">
        <v>300</v>
      </c>
      <c r="X462" s="2">
        <v>300</v>
      </c>
      <c r="Y462" s="514" t="s">
        <v>3240</v>
      </c>
      <c r="Z462" s="362">
        <v>2.5649999999999999</v>
      </c>
      <c r="AA462" s="62"/>
    </row>
    <row r="463" spans="1:27" ht="39" customHeight="1">
      <c r="A463" s="250">
        <v>461</v>
      </c>
      <c r="B463" s="31">
        <v>2013</v>
      </c>
      <c r="C463" s="509">
        <v>41303</v>
      </c>
      <c r="D463" s="254">
        <v>41289</v>
      </c>
      <c r="E463" s="193" t="s">
        <v>160</v>
      </c>
      <c r="F463" s="203">
        <v>20620</v>
      </c>
      <c r="G463" s="207" t="s">
        <v>3326</v>
      </c>
      <c r="H463" s="2"/>
      <c r="I463" s="751">
        <v>120</v>
      </c>
      <c r="J463" s="193" t="s">
        <v>3527</v>
      </c>
      <c r="K463" s="203" t="s">
        <v>80</v>
      </c>
      <c r="L463" s="26"/>
      <c r="M463" s="550"/>
      <c r="N463" s="203" t="s">
        <v>3839</v>
      </c>
      <c r="O463" s="2" t="s">
        <v>189</v>
      </c>
      <c r="P463" s="2" t="s">
        <v>3840</v>
      </c>
      <c r="Q463" s="194"/>
      <c r="R463" s="563">
        <v>3200</v>
      </c>
      <c r="S463" s="534">
        <v>3990</v>
      </c>
      <c r="T463" s="521">
        <v>1600</v>
      </c>
      <c r="U463" s="707" t="s">
        <v>3761</v>
      </c>
      <c r="V463" s="576">
        <v>5590</v>
      </c>
      <c r="W463" s="557">
        <v>450</v>
      </c>
      <c r="X463" s="2">
        <v>450</v>
      </c>
      <c r="Y463" s="514" t="s">
        <v>3240</v>
      </c>
      <c r="Z463" s="362">
        <v>2.5649999999999999</v>
      </c>
      <c r="AA463" s="62"/>
    </row>
    <row r="464" spans="1:27" ht="39" customHeight="1">
      <c r="A464" s="250">
        <v>462</v>
      </c>
      <c r="B464" s="31">
        <v>2013</v>
      </c>
      <c r="C464" s="509">
        <v>41316</v>
      </c>
      <c r="D464" s="252">
        <v>41289</v>
      </c>
      <c r="E464" s="193" t="s">
        <v>307</v>
      </c>
      <c r="F464" s="203">
        <v>20250</v>
      </c>
      <c r="G464" s="207" t="s">
        <v>842</v>
      </c>
      <c r="H464" s="2"/>
      <c r="I464" s="751">
        <v>150</v>
      </c>
      <c r="J464" s="193" t="s">
        <v>3528</v>
      </c>
      <c r="K464" s="203" t="s">
        <v>104</v>
      </c>
      <c r="L464" s="26">
        <v>680717558</v>
      </c>
      <c r="M464" s="550"/>
      <c r="N464" s="141" t="s">
        <v>3676</v>
      </c>
      <c r="O464" s="2" t="s">
        <v>189</v>
      </c>
      <c r="P464" s="2" t="s">
        <v>3841</v>
      </c>
      <c r="Q464" s="194"/>
      <c r="R464" s="563">
        <v>2921</v>
      </c>
      <c r="S464" s="707" t="s">
        <v>3761</v>
      </c>
      <c r="T464" s="521">
        <v>119</v>
      </c>
      <c r="U464" s="598">
        <v>7.0000000000000007E-2</v>
      </c>
      <c r="V464" s="576">
        <v>3252.8</v>
      </c>
      <c r="W464" s="557">
        <v>450</v>
      </c>
      <c r="X464" s="2">
        <v>450</v>
      </c>
      <c r="Y464" s="514" t="s">
        <v>3240</v>
      </c>
      <c r="Z464" s="362">
        <v>2.5649999999999999</v>
      </c>
      <c r="AA464" s="62"/>
    </row>
    <row r="465" spans="1:27" ht="39" customHeight="1">
      <c r="A465" s="250">
        <v>463</v>
      </c>
      <c r="B465" s="31">
        <v>2012</v>
      </c>
      <c r="C465" s="509">
        <v>41305</v>
      </c>
      <c r="D465" s="786">
        <v>41099</v>
      </c>
      <c r="E465" s="193" t="s">
        <v>3250</v>
      </c>
      <c r="F465" s="203">
        <v>20150</v>
      </c>
      <c r="G465" s="207" t="s">
        <v>3327</v>
      </c>
      <c r="H465" s="2"/>
      <c r="I465" s="751">
        <v>150</v>
      </c>
      <c r="J465" s="193" t="s">
        <v>3529</v>
      </c>
      <c r="K465" s="203" t="s">
        <v>673</v>
      </c>
      <c r="L465" s="26">
        <v>495261301</v>
      </c>
      <c r="M465" s="550"/>
      <c r="N465" s="203" t="s">
        <v>3843</v>
      </c>
      <c r="O465" s="2" t="s">
        <v>189</v>
      </c>
      <c r="P465" s="709" t="s">
        <v>3842</v>
      </c>
      <c r="Q465" s="194"/>
      <c r="R465" s="563">
        <v>3594</v>
      </c>
      <c r="S465" s="534">
        <v>5494</v>
      </c>
      <c r="T465" s="521">
        <v>1900</v>
      </c>
      <c r="U465" s="598">
        <v>0.08</v>
      </c>
      <c r="V465" s="576">
        <v>6311.52</v>
      </c>
      <c r="W465" s="557">
        <v>450</v>
      </c>
      <c r="X465" s="2">
        <v>450</v>
      </c>
      <c r="Y465" s="514" t="s">
        <v>3240</v>
      </c>
      <c r="Z465" s="362">
        <v>2.5649999999999999</v>
      </c>
      <c r="AA465" s="62"/>
    </row>
    <row r="466" spans="1:27" ht="39" customHeight="1">
      <c r="A466" s="250">
        <v>464</v>
      </c>
      <c r="B466" s="31">
        <v>2013</v>
      </c>
      <c r="C466" s="509">
        <v>41278</v>
      </c>
      <c r="D466" s="786">
        <v>41291</v>
      </c>
      <c r="E466" s="193" t="s">
        <v>160</v>
      </c>
      <c r="F466" s="203">
        <v>20620</v>
      </c>
      <c r="G466" s="207" t="s">
        <v>3328</v>
      </c>
      <c r="H466" s="2"/>
      <c r="I466" s="751">
        <v>70</v>
      </c>
      <c r="J466" s="193" t="s">
        <v>3530</v>
      </c>
      <c r="K466" s="203" t="s">
        <v>113</v>
      </c>
      <c r="L466" s="26"/>
      <c r="M466" s="550"/>
      <c r="N466" s="203" t="s">
        <v>3671</v>
      </c>
      <c r="O466" s="2" t="s">
        <v>410</v>
      </c>
      <c r="P466" s="2" t="s">
        <v>3663</v>
      </c>
      <c r="Q466" s="194"/>
      <c r="R466" s="563">
        <v>1199.8699999999999</v>
      </c>
      <c r="S466" s="534">
        <v>1430.71</v>
      </c>
      <c r="T466" s="521">
        <v>405</v>
      </c>
      <c r="U466" s="598">
        <v>7.0000000000000007E-2</v>
      </c>
      <c r="V466" s="576">
        <v>1964.21</v>
      </c>
      <c r="W466" s="557">
        <v>300</v>
      </c>
      <c r="X466" s="2">
        <v>300</v>
      </c>
      <c r="Y466" s="514" t="s">
        <v>3240</v>
      </c>
      <c r="Z466" s="362">
        <v>2.5649999999999999</v>
      </c>
    </row>
    <row r="467" spans="1:27" ht="39" customHeight="1">
      <c r="A467" s="250">
        <v>465</v>
      </c>
      <c r="B467" s="31">
        <v>2013</v>
      </c>
      <c r="C467" s="509">
        <v>41303</v>
      </c>
      <c r="D467" s="252">
        <v>41277</v>
      </c>
      <c r="E467" s="193" t="s">
        <v>3251</v>
      </c>
      <c r="F467" s="203">
        <v>20235</v>
      </c>
      <c r="G467" s="207" t="s">
        <v>3329</v>
      </c>
      <c r="H467" s="2"/>
      <c r="I467" s="751">
        <v>70</v>
      </c>
      <c r="J467" s="193" t="s">
        <v>3531</v>
      </c>
      <c r="K467" s="203" t="s">
        <v>216</v>
      </c>
      <c r="L467" s="26">
        <v>642001839</v>
      </c>
      <c r="M467" s="550"/>
      <c r="N467" s="203" t="s">
        <v>3671</v>
      </c>
      <c r="O467" s="2" t="s">
        <v>189</v>
      </c>
      <c r="P467" s="2" t="s">
        <v>3844</v>
      </c>
      <c r="Q467" s="194"/>
      <c r="R467" s="563">
        <v>1616.17</v>
      </c>
      <c r="S467" s="707" t="s">
        <v>3761</v>
      </c>
      <c r="T467" s="521">
        <v>100</v>
      </c>
      <c r="U467" s="598">
        <v>7.0000000000000007E-2</v>
      </c>
      <c r="V467" s="576">
        <v>1836.3</v>
      </c>
      <c r="W467" s="557">
        <v>450</v>
      </c>
      <c r="X467" s="2">
        <v>450</v>
      </c>
      <c r="Y467" s="514" t="s">
        <v>3240</v>
      </c>
      <c r="Z467" s="362">
        <v>2.5649999999999999</v>
      </c>
    </row>
    <row r="468" spans="1:27" ht="39" customHeight="1">
      <c r="A468" s="250">
        <v>466</v>
      </c>
      <c r="B468" s="31">
        <v>2013</v>
      </c>
      <c r="C468" s="509">
        <v>41305</v>
      </c>
      <c r="D468" s="786">
        <v>41248</v>
      </c>
      <c r="E468" s="193" t="s">
        <v>159</v>
      </c>
      <c r="F468" s="203">
        <v>20600</v>
      </c>
      <c r="G468" s="207" t="s">
        <v>707</v>
      </c>
      <c r="H468" s="2"/>
      <c r="I468" s="751">
        <v>50</v>
      </c>
      <c r="J468" s="193" t="s">
        <v>3532</v>
      </c>
      <c r="K468" s="203" t="s">
        <v>80</v>
      </c>
      <c r="L468" s="26">
        <v>495337455</v>
      </c>
      <c r="M468" s="550"/>
      <c r="N468" s="203" t="s">
        <v>3671</v>
      </c>
      <c r="O468" s="2" t="s">
        <v>410</v>
      </c>
      <c r="P468" s="2" t="s">
        <v>3663</v>
      </c>
      <c r="Q468" s="194"/>
      <c r="R468" s="563">
        <v>1311.24</v>
      </c>
      <c r="S468" s="534">
        <v>1483.71</v>
      </c>
      <c r="T468" s="521">
        <v>400</v>
      </c>
      <c r="U468" s="598">
        <v>7.0000000000000007E-2</v>
      </c>
      <c r="V468" s="576">
        <v>2015.57</v>
      </c>
      <c r="W468" s="557">
        <v>300</v>
      </c>
      <c r="X468" s="2">
        <v>300</v>
      </c>
      <c r="Y468" s="514" t="s">
        <v>3240</v>
      </c>
      <c r="Z468" s="362">
        <v>2.5649999999999999</v>
      </c>
    </row>
    <row r="469" spans="1:27" ht="39" customHeight="1">
      <c r="A469" s="250">
        <v>467</v>
      </c>
      <c r="B469" s="31">
        <v>2013</v>
      </c>
      <c r="C469" s="509">
        <v>41303</v>
      </c>
      <c r="D469" s="786">
        <v>41284</v>
      </c>
      <c r="E469" s="193" t="s">
        <v>3252</v>
      </c>
      <c r="F469" s="203">
        <v>20233</v>
      </c>
      <c r="G469" s="207" t="s">
        <v>3330</v>
      </c>
      <c r="H469" s="2"/>
      <c r="I469" s="751">
        <v>150</v>
      </c>
      <c r="J469" s="193" t="s">
        <v>74</v>
      </c>
      <c r="K469" s="203" t="s">
        <v>121</v>
      </c>
      <c r="L469" s="26"/>
      <c r="M469" s="550"/>
      <c r="N469" s="203" t="s">
        <v>3671</v>
      </c>
      <c r="O469" s="2" t="s">
        <v>189</v>
      </c>
      <c r="P469" s="2" t="s">
        <v>3845</v>
      </c>
      <c r="Q469" s="194"/>
      <c r="R469" s="563">
        <v>2878</v>
      </c>
      <c r="S469" s="707" t="s">
        <v>3761</v>
      </c>
      <c r="T469" s="521">
        <v>650</v>
      </c>
      <c r="U469" s="598">
        <v>7.0000000000000007E-2</v>
      </c>
      <c r="V469" s="576">
        <v>3775.67</v>
      </c>
      <c r="W469" s="557">
        <v>337.5</v>
      </c>
      <c r="X469" s="2">
        <v>337.5</v>
      </c>
      <c r="Y469" s="514" t="s">
        <v>3240</v>
      </c>
      <c r="Z469" s="362">
        <v>2.5649999999999999</v>
      </c>
    </row>
    <row r="470" spans="1:27" ht="39" customHeight="1">
      <c r="A470" s="250">
        <v>468</v>
      </c>
      <c r="B470" s="31">
        <v>2013</v>
      </c>
      <c r="C470" s="509">
        <v>41295</v>
      </c>
      <c r="D470" s="786">
        <v>41288</v>
      </c>
      <c r="E470" s="193" t="s">
        <v>159</v>
      </c>
      <c r="F470" s="203">
        <v>20200</v>
      </c>
      <c r="G470" s="207" t="s">
        <v>3331</v>
      </c>
      <c r="H470" s="2"/>
      <c r="I470" s="751">
        <v>90</v>
      </c>
      <c r="J470" s="193" t="s">
        <v>1662</v>
      </c>
      <c r="K470" s="203" t="s">
        <v>82</v>
      </c>
      <c r="L470" s="26">
        <v>620795585</v>
      </c>
      <c r="M470" s="649" t="s">
        <v>3846</v>
      </c>
      <c r="N470" s="203" t="s">
        <v>3671</v>
      </c>
      <c r="O470" s="2" t="s">
        <v>410</v>
      </c>
      <c r="P470" s="2" t="s">
        <v>3663</v>
      </c>
      <c r="Q470" s="194"/>
      <c r="R470" s="563">
        <v>1199.8699999999999</v>
      </c>
      <c r="S470" s="534">
        <v>1406.6</v>
      </c>
      <c r="T470" s="521">
        <v>400</v>
      </c>
      <c r="U470" s="598">
        <v>7.0000000000000007E-2</v>
      </c>
      <c r="V470" s="576">
        <v>1933.06</v>
      </c>
      <c r="W470" s="557">
        <v>300</v>
      </c>
      <c r="X470" s="2">
        <v>300</v>
      </c>
      <c r="Y470" s="514" t="s">
        <v>3240</v>
      </c>
      <c r="Z470" s="362">
        <v>2.5649999999999999</v>
      </c>
    </row>
    <row r="471" spans="1:27" ht="39" customHeight="1">
      <c r="A471" s="250">
        <v>469</v>
      </c>
      <c r="B471" s="31">
        <v>2013</v>
      </c>
      <c r="C471" s="509">
        <v>41303</v>
      </c>
      <c r="D471" s="252">
        <v>41292</v>
      </c>
      <c r="E471" s="193" t="s">
        <v>159</v>
      </c>
      <c r="F471" s="203">
        <v>20600</v>
      </c>
      <c r="G471" s="207" t="s">
        <v>3332</v>
      </c>
      <c r="H471" s="2"/>
      <c r="I471" s="751">
        <v>75</v>
      </c>
      <c r="J471" s="193" t="s">
        <v>3533</v>
      </c>
      <c r="K471" s="203" t="s">
        <v>87</v>
      </c>
      <c r="L471" s="26">
        <v>495305750</v>
      </c>
      <c r="M471" s="550"/>
      <c r="N471" s="203" t="s">
        <v>3671</v>
      </c>
      <c r="O471" s="2" t="s">
        <v>410</v>
      </c>
      <c r="P471" s="6" t="s">
        <v>3847</v>
      </c>
      <c r="Q471" s="194"/>
      <c r="R471" s="563">
        <v>1314</v>
      </c>
      <c r="S471" s="707" t="s">
        <v>3761</v>
      </c>
      <c r="T471" s="521">
        <v>400</v>
      </c>
      <c r="U471" s="598">
        <v>7.0000000000000007E-2</v>
      </c>
      <c r="V471" s="576">
        <v>1833.98</v>
      </c>
      <c r="W471" s="557">
        <v>300</v>
      </c>
      <c r="X471" s="2">
        <v>300</v>
      </c>
      <c r="Y471" s="514" t="s">
        <v>3240</v>
      </c>
      <c r="Z471" s="362">
        <v>2.5649999999999999</v>
      </c>
    </row>
    <row r="472" spans="1:27" ht="39" customHeight="1">
      <c r="A472" s="250">
        <v>470</v>
      </c>
      <c r="B472" s="31">
        <v>2012</v>
      </c>
      <c r="C472" s="509">
        <v>41299</v>
      </c>
      <c r="D472" s="786">
        <v>41257</v>
      </c>
      <c r="E472" s="193" t="s">
        <v>168</v>
      </c>
      <c r="F472" s="203">
        <v>20200</v>
      </c>
      <c r="G472" s="207" t="s">
        <v>3333</v>
      </c>
      <c r="H472" s="2"/>
      <c r="I472" s="751">
        <v>150</v>
      </c>
      <c r="J472" s="193" t="s">
        <v>3534</v>
      </c>
      <c r="K472" s="203" t="s">
        <v>113</v>
      </c>
      <c r="L472" s="26">
        <v>495313125</v>
      </c>
      <c r="M472" s="550"/>
      <c r="N472" s="203" t="s">
        <v>3671</v>
      </c>
      <c r="O472" s="2" t="s">
        <v>410</v>
      </c>
      <c r="P472" s="6" t="s">
        <v>3782</v>
      </c>
      <c r="Q472" s="194"/>
      <c r="R472" s="563">
        <v>1596</v>
      </c>
      <c r="S472" s="534">
        <v>1881</v>
      </c>
      <c r="T472" s="521">
        <v>400</v>
      </c>
      <c r="U472" s="598">
        <v>7.0000000000000007E-2</v>
      </c>
      <c r="V472" s="576">
        <v>2440.67</v>
      </c>
      <c r="W472" s="557">
        <v>300</v>
      </c>
      <c r="X472" s="2">
        <v>300</v>
      </c>
      <c r="Y472" s="514" t="s">
        <v>3240</v>
      </c>
      <c r="Z472" s="362">
        <v>2.5649999999999999</v>
      </c>
    </row>
    <row r="473" spans="1:27" ht="39" customHeight="1">
      <c r="A473" s="250">
        <v>471</v>
      </c>
      <c r="B473" s="31">
        <v>2013</v>
      </c>
      <c r="C473" s="509">
        <v>41291</v>
      </c>
      <c r="D473" s="786">
        <v>41297</v>
      </c>
      <c r="E473" s="193" t="s">
        <v>1346</v>
      </c>
      <c r="F473" s="203">
        <v>20248</v>
      </c>
      <c r="G473" s="207" t="s">
        <v>3334</v>
      </c>
      <c r="H473" s="2"/>
      <c r="I473" s="751">
        <v>90</v>
      </c>
      <c r="J473" s="193" t="s">
        <v>51</v>
      </c>
      <c r="K473" s="203" t="s">
        <v>373</v>
      </c>
      <c r="L473" s="26">
        <v>495354057</v>
      </c>
      <c r="M473" s="550"/>
      <c r="N473" s="203" t="s">
        <v>3671</v>
      </c>
      <c r="O473" s="2" t="s">
        <v>410</v>
      </c>
      <c r="P473" s="6" t="s">
        <v>3848</v>
      </c>
      <c r="Q473" s="194"/>
      <c r="R473" s="563">
        <v>1558</v>
      </c>
      <c r="S473" s="534">
        <v>1718.83</v>
      </c>
      <c r="T473" s="521">
        <v>650</v>
      </c>
      <c r="U473" s="598">
        <v>7.0000000000000007E-2</v>
      </c>
      <c r="V473" s="576">
        <v>2534.65</v>
      </c>
      <c r="W473" s="557">
        <v>300</v>
      </c>
      <c r="X473" s="2">
        <v>300</v>
      </c>
      <c r="Y473" s="514" t="s">
        <v>3240</v>
      </c>
      <c r="Z473" s="362">
        <v>2.5649999999999999</v>
      </c>
    </row>
    <row r="474" spans="1:27" ht="39" customHeight="1">
      <c r="A474" s="250">
        <v>472</v>
      </c>
      <c r="B474" s="31">
        <v>2013</v>
      </c>
      <c r="C474" s="509">
        <v>41281</v>
      </c>
      <c r="D474" s="786">
        <v>41284</v>
      </c>
      <c r="E474" s="193" t="s">
        <v>159</v>
      </c>
      <c r="F474" s="203">
        <v>20200</v>
      </c>
      <c r="G474" s="207" t="s">
        <v>3335</v>
      </c>
      <c r="H474" s="56"/>
      <c r="I474" s="751">
        <v>75</v>
      </c>
      <c r="J474" s="193" t="s">
        <v>3535</v>
      </c>
      <c r="K474" s="203" t="s">
        <v>87</v>
      </c>
      <c r="L474" s="26">
        <v>495317444</v>
      </c>
      <c r="M474" s="550"/>
      <c r="N474" s="203" t="s">
        <v>3671</v>
      </c>
      <c r="O474" s="2" t="s">
        <v>410</v>
      </c>
      <c r="P474" s="6" t="s">
        <v>3849</v>
      </c>
      <c r="Q474" s="194"/>
      <c r="R474" s="563">
        <v>1282.1500000000001</v>
      </c>
      <c r="S474" s="534">
        <v>1454.62</v>
      </c>
      <c r="T474" s="521">
        <v>400</v>
      </c>
      <c r="U474" s="598">
        <v>7.0000000000000007E-2</v>
      </c>
      <c r="V474" s="576">
        <v>1984.44</v>
      </c>
      <c r="W474" s="557">
        <v>300</v>
      </c>
      <c r="X474" s="2">
        <v>300</v>
      </c>
      <c r="Y474" s="514" t="s">
        <v>3240</v>
      </c>
      <c r="Z474" s="362">
        <v>2.5649999999999999</v>
      </c>
    </row>
    <row r="475" spans="1:27" ht="39" customHeight="1">
      <c r="A475" s="250">
        <v>473</v>
      </c>
      <c r="B475" s="31">
        <v>2013</v>
      </c>
      <c r="C475" s="509">
        <v>41281</v>
      </c>
      <c r="D475" s="786">
        <v>41277</v>
      </c>
      <c r="E475" s="193" t="s">
        <v>159</v>
      </c>
      <c r="F475" s="203">
        <v>20600</v>
      </c>
      <c r="G475" s="207" t="s">
        <v>3336</v>
      </c>
      <c r="H475" s="315"/>
      <c r="I475" s="751">
        <v>50</v>
      </c>
      <c r="J475" s="193" t="s">
        <v>3536</v>
      </c>
      <c r="K475" s="203" t="s">
        <v>3537</v>
      </c>
      <c r="L475" s="26">
        <v>495302158</v>
      </c>
      <c r="M475" s="550"/>
      <c r="N475" s="203" t="s">
        <v>3671</v>
      </c>
      <c r="O475" s="2" t="s">
        <v>410</v>
      </c>
      <c r="P475" s="2" t="s">
        <v>3675</v>
      </c>
      <c r="Q475" s="194"/>
      <c r="R475" s="563">
        <v>1252</v>
      </c>
      <c r="S475" s="534">
        <v>1422.49</v>
      </c>
      <c r="T475" s="521">
        <v>405</v>
      </c>
      <c r="U475" s="598">
        <v>7.0000000000000007E-2</v>
      </c>
      <c r="V475" s="576">
        <v>1955.41</v>
      </c>
      <c r="W475" s="557">
        <v>300</v>
      </c>
      <c r="X475" s="2">
        <v>300</v>
      </c>
      <c r="Y475" s="514" t="s">
        <v>3240</v>
      </c>
      <c r="Z475" s="362">
        <v>2.5649999999999999</v>
      </c>
    </row>
    <row r="476" spans="1:27" ht="39" customHeight="1">
      <c r="A476" s="250">
        <v>474</v>
      </c>
      <c r="B476" s="31">
        <v>2012</v>
      </c>
      <c r="C476" s="509">
        <v>41306</v>
      </c>
      <c r="D476" s="786">
        <v>41236</v>
      </c>
      <c r="E476" s="193" t="s">
        <v>159</v>
      </c>
      <c r="F476" s="203">
        <v>20200</v>
      </c>
      <c r="G476" s="207" t="s">
        <v>3337</v>
      </c>
      <c r="H476" s="315"/>
      <c r="I476" s="751">
        <v>75</v>
      </c>
      <c r="J476" s="193" t="s">
        <v>3538</v>
      </c>
      <c r="K476" s="203" t="s">
        <v>83</v>
      </c>
      <c r="L476" s="26">
        <v>495314884</v>
      </c>
      <c r="M476" s="551"/>
      <c r="N476" s="203" t="s">
        <v>3671</v>
      </c>
      <c r="O476" s="2" t="s">
        <v>410</v>
      </c>
      <c r="P476" s="2" t="s">
        <v>3675</v>
      </c>
      <c r="Q476" s="158"/>
      <c r="R476" s="563">
        <v>1278</v>
      </c>
      <c r="S476" s="535">
        <v>1448.37</v>
      </c>
      <c r="T476" s="142">
        <v>400</v>
      </c>
      <c r="U476" s="599">
        <v>7.0000000000000007E-2</v>
      </c>
      <c r="V476" s="577">
        <v>1977.76</v>
      </c>
      <c r="W476" s="557">
        <v>300</v>
      </c>
      <c r="X476" s="2">
        <v>300</v>
      </c>
      <c r="Y476" s="514" t="s">
        <v>3240</v>
      </c>
      <c r="Z476" s="362">
        <v>2.5649999999999999</v>
      </c>
    </row>
    <row r="477" spans="1:27" ht="39" customHeight="1">
      <c r="A477" s="250">
        <v>475</v>
      </c>
      <c r="B477" s="31">
        <v>2013</v>
      </c>
      <c r="C477" s="509">
        <v>41282</v>
      </c>
      <c r="D477" s="252">
        <v>41297</v>
      </c>
      <c r="E477" s="193" t="s">
        <v>159</v>
      </c>
      <c r="F477" s="203">
        <v>20600</v>
      </c>
      <c r="G477" s="207" t="s">
        <v>3338</v>
      </c>
      <c r="H477" s="315"/>
      <c r="I477" s="751">
        <v>70</v>
      </c>
      <c r="J477" s="193" t="s">
        <v>3539</v>
      </c>
      <c r="K477" s="203" t="s">
        <v>3540</v>
      </c>
      <c r="L477" s="26">
        <v>620241197</v>
      </c>
      <c r="M477" s="551"/>
      <c r="N477" s="203" t="s">
        <v>3671</v>
      </c>
      <c r="O477" s="2" t="s">
        <v>410</v>
      </c>
      <c r="P477" s="2" t="s">
        <v>3675</v>
      </c>
      <c r="Q477" s="158"/>
      <c r="R477" s="563">
        <v>1282.1500000000001</v>
      </c>
      <c r="S477" s="535">
        <v>1742.16</v>
      </c>
      <c r="T477" s="142">
        <v>650</v>
      </c>
      <c r="U477" s="599">
        <v>7.0000000000000007E-2</v>
      </c>
      <c r="V477" s="577">
        <v>2559.62</v>
      </c>
      <c r="W477" s="557">
        <v>300</v>
      </c>
      <c r="X477" s="2">
        <v>300</v>
      </c>
      <c r="Y477" s="514" t="s">
        <v>3240</v>
      </c>
      <c r="Z477" s="362">
        <v>2.5649999999999999</v>
      </c>
    </row>
    <row r="478" spans="1:27" ht="39" customHeight="1">
      <c r="A478" s="250">
        <v>476</v>
      </c>
      <c r="B478" s="31">
        <v>2012</v>
      </c>
      <c r="C478" s="509">
        <v>41278</v>
      </c>
      <c r="D478" s="786">
        <v>41263</v>
      </c>
      <c r="E478" s="193" t="s">
        <v>161</v>
      </c>
      <c r="F478" s="203">
        <v>20240</v>
      </c>
      <c r="G478" s="207" t="s">
        <v>3339</v>
      </c>
      <c r="H478" s="315"/>
      <c r="I478" s="751">
        <v>130</v>
      </c>
      <c r="J478" s="193" t="s">
        <v>530</v>
      </c>
      <c r="K478" s="203" t="s">
        <v>3541</v>
      </c>
      <c r="L478" s="26">
        <v>495578166</v>
      </c>
      <c r="M478" s="812" t="s">
        <v>3850</v>
      </c>
      <c r="N478" s="203" t="s">
        <v>3671</v>
      </c>
      <c r="O478" s="2" t="s">
        <v>410</v>
      </c>
      <c r="P478" s="2" t="s">
        <v>3851</v>
      </c>
      <c r="Q478" s="158"/>
      <c r="R478" s="563">
        <v>1335.75</v>
      </c>
      <c r="S478" s="535">
        <v>1776.5</v>
      </c>
      <c r="T478" s="142">
        <v>940</v>
      </c>
      <c r="U478" s="599">
        <v>7.0000000000000007E-2</v>
      </c>
      <c r="V478" s="568">
        <v>2906.66</v>
      </c>
      <c r="W478" s="557">
        <v>300</v>
      </c>
      <c r="X478" s="2">
        <v>300</v>
      </c>
      <c r="Y478" s="514" t="s">
        <v>3240</v>
      </c>
      <c r="Z478" s="362">
        <v>2.5649999999999999</v>
      </c>
    </row>
    <row r="479" spans="1:27" ht="39" customHeight="1">
      <c r="A479" s="250">
        <v>477</v>
      </c>
      <c r="B479" s="31">
        <v>2012</v>
      </c>
      <c r="C479" s="509">
        <v>41290</v>
      </c>
      <c r="D479" s="786">
        <v>41263</v>
      </c>
      <c r="E479" s="193" t="s">
        <v>159</v>
      </c>
      <c r="F479" s="203">
        <v>20600</v>
      </c>
      <c r="G479" s="207" t="s">
        <v>3340</v>
      </c>
      <c r="H479" s="315"/>
      <c r="I479" s="751">
        <v>50</v>
      </c>
      <c r="J479" s="193" t="s">
        <v>192</v>
      </c>
      <c r="K479" s="203" t="s">
        <v>368</v>
      </c>
      <c r="L479" s="26">
        <v>678949873</v>
      </c>
      <c r="M479" s="551"/>
      <c r="N479" s="203" t="s">
        <v>3671</v>
      </c>
      <c r="O479" s="2" t="s">
        <v>410</v>
      </c>
      <c r="P479" s="712" t="s">
        <v>3759</v>
      </c>
      <c r="Q479" s="158"/>
      <c r="R479" s="563">
        <v>1320.36</v>
      </c>
      <c r="S479" s="535">
        <v>1757.69</v>
      </c>
      <c r="T479" s="142">
        <v>669.6</v>
      </c>
      <c r="U479" s="599">
        <v>7.0000000000000007E-2</v>
      </c>
      <c r="V479" s="568">
        <v>2597.1999999999998</v>
      </c>
      <c r="W479" s="557">
        <v>300</v>
      </c>
      <c r="X479" s="2">
        <v>300</v>
      </c>
      <c r="Y479" s="514" t="s">
        <v>3240</v>
      </c>
      <c r="Z479" s="362">
        <v>2.5649999999999999</v>
      </c>
    </row>
    <row r="480" spans="1:27" ht="39" customHeight="1">
      <c r="A480" s="250">
        <v>478</v>
      </c>
      <c r="B480" s="31">
        <v>2013</v>
      </c>
      <c r="C480" s="509">
        <v>41334</v>
      </c>
      <c r="D480" s="786">
        <v>41291</v>
      </c>
      <c r="E480" s="193" t="s">
        <v>159</v>
      </c>
      <c r="F480" s="203">
        <v>20200</v>
      </c>
      <c r="G480" s="207" t="s">
        <v>3341</v>
      </c>
      <c r="H480" s="315"/>
      <c r="I480" s="751">
        <v>140</v>
      </c>
      <c r="J480" s="193" t="s">
        <v>3542</v>
      </c>
      <c r="K480" s="203" t="s">
        <v>205</v>
      </c>
      <c r="L480" s="26">
        <v>612962004</v>
      </c>
      <c r="M480" s="551"/>
      <c r="N480" s="203" t="s">
        <v>3671</v>
      </c>
      <c r="O480" s="2" t="s">
        <v>410</v>
      </c>
      <c r="P480" s="6" t="s">
        <v>3852</v>
      </c>
      <c r="Q480" s="158"/>
      <c r="R480" s="563">
        <v>1284</v>
      </c>
      <c r="S480" s="535">
        <v>1771.79</v>
      </c>
      <c r="T480" s="142">
        <v>717.52</v>
      </c>
      <c r="U480" s="599">
        <v>7.0000000000000007E-2</v>
      </c>
      <c r="V480" s="568">
        <v>2663.56</v>
      </c>
      <c r="W480" s="557">
        <v>300</v>
      </c>
      <c r="X480" s="2">
        <v>300</v>
      </c>
      <c r="Y480" s="514" t="s">
        <v>3240</v>
      </c>
      <c r="Z480" s="362">
        <v>2.5649999999999999</v>
      </c>
    </row>
    <row r="481" spans="1:26" ht="39" customHeight="1">
      <c r="A481" s="250">
        <v>479</v>
      </c>
      <c r="B481" s="31">
        <v>2012</v>
      </c>
      <c r="C481" s="509">
        <v>41325</v>
      </c>
      <c r="D481" s="252">
        <v>41235</v>
      </c>
      <c r="E481" s="193" t="s">
        <v>159</v>
      </c>
      <c r="F481" s="203">
        <v>20600</v>
      </c>
      <c r="G481" s="207" t="s">
        <v>3342</v>
      </c>
      <c r="H481" s="315"/>
      <c r="I481" s="751">
        <v>90</v>
      </c>
      <c r="J481" s="193" t="s">
        <v>3543</v>
      </c>
      <c r="K481" s="203" t="s">
        <v>89</v>
      </c>
      <c r="L481" s="26">
        <v>495303558</v>
      </c>
      <c r="M481" s="551"/>
      <c r="N481" s="203" t="s">
        <v>3671</v>
      </c>
      <c r="O481" s="2" t="s">
        <v>410</v>
      </c>
      <c r="P481" s="2" t="s">
        <v>3675</v>
      </c>
      <c r="Q481" s="158"/>
      <c r="R481" s="563">
        <v>1282.1500000000001</v>
      </c>
      <c r="S481" s="535">
        <v>1454.62</v>
      </c>
      <c r="T481" s="142">
        <v>400</v>
      </c>
      <c r="U481" s="599">
        <v>7.0000000000000007E-2</v>
      </c>
      <c r="V481" s="568">
        <v>1984.44</v>
      </c>
      <c r="W481" s="557">
        <v>300</v>
      </c>
      <c r="X481" s="2">
        <v>300</v>
      </c>
      <c r="Y481" s="514" t="s">
        <v>3240</v>
      </c>
      <c r="Z481" s="362">
        <v>2.5649999999999999</v>
      </c>
    </row>
    <row r="482" spans="1:26" ht="39" customHeight="1">
      <c r="A482" s="250">
        <v>480</v>
      </c>
      <c r="B482" s="31">
        <v>2012</v>
      </c>
      <c r="C482" s="509">
        <v>41310</v>
      </c>
      <c r="D482" s="252">
        <v>41185</v>
      </c>
      <c r="E482" s="193" t="s">
        <v>169</v>
      </c>
      <c r="F482" s="203">
        <v>20090</v>
      </c>
      <c r="G482" s="207" t="s">
        <v>3343</v>
      </c>
      <c r="H482" s="315"/>
      <c r="I482" s="751">
        <v>50</v>
      </c>
      <c r="J482" s="193" t="s">
        <v>3544</v>
      </c>
      <c r="K482" s="203" t="s">
        <v>3131</v>
      </c>
      <c r="L482" s="26">
        <v>609160422</v>
      </c>
      <c r="M482" s="544"/>
      <c r="N482" s="203" t="s">
        <v>3671</v>
      </c>
      <c r="O482" s="2" t="s">
        <v>410</v>
      </c>
      <c r="P482" s="2" t="s">
        <v>3675</v>
      </c>
      <c r="Q482" s="158"/>
      <c r="R482" s="563">
        <v>1290.8399999999999</v>
      </c>
      <c r="S482" s="535">
        <v>1342.48</v>
      </c>
      <c r="T482" s="142">
        <v>584</v>
      </c>
      <c r="U482" s="600">
        <v>7.0000000000000007E-2</v>
      </c>
      <c r="V482" s="575">
        <v>2061.33</v>
      </c>
      <c r="W482" s="557">
        <v>300</v>
      </c>
      <c r="X482" s="2">
        <v>300</v>
      </c>
      <c r="Y482" s="514" t="s">
        <v>3240</v>
      </c>
      <c r="Z482" s="362">
        <v>2.5649999999999999</v>
      </c>
    </row>
    <row r="483" spans="1:26" ht="39" customHeight="1">
      <c r="A483" s="250">
        <v>481</v>
      </c>
      <c r="B483" s="31">
        <v>2012</v>
      </c>
      <c r="C483" s="509">
        <v>41304</v>
      </c>
      <c r="D483" s="252">
        <v>41213</v>
      </c>
      <c r="E483" s="193" t="s">
        <v>252</v>
      </c>
      <c r="F483" s="203">
        <v>20270</v>
      </c>
      <c r="G483" s="207" t="s">
        <v>3344</v>
      </c>
      <c r="H483" s="315"/>
      <c r="I483" s="751">
        <v>90</v>
      </c>
      <c r="J483" s="193" t="s">
        <v>3545</v>
      </c>
      <c r="K483" s="203" t="s">
        <v>230</v>
      </c>
      <c r="L483" s="26">
        <v>420016064</v>
      </c>
      <c r="M483" s="544"/>
      <c r="N483" s="203" t="s">
        <v>3671</v>
      </c>
      <c r="O483" s="2" t="s">
        <v>410</v>
      </c>
      <c r="P483" s="2" t="s">
        <v>3851</v>
      </c>
      <c r="Q483" s="158"/>
      <c r="R483" s="563">
        <v>1635.75</v>
      </c>
      <c r="S483" s="535">
        <v>2007.42</v>
      </c>
      <c r="T483" s="142">
        <v>912.5</v>
      </c>
      <c r="U483" s="600">
        <v>7.0000000000000007E-2</v>
      </c>
      <c r="V483" s="575">
        <v>3124.31</v>
      </c>
      <c r="W483" s="557">
        <v>300</v>
      </c>
      <c r="X483" s="2">
        <v>300</v>
      </c>
      <c r="Y483" s="514" t="s">
        <v>3240</v>
      </c>
      <c r="Z483" s="362">
        <v>2.5649999999999999</v>
      </c>
    </row>
    <row r="484" spans="1:26" ht="39" customHeight="1">
      <c r="A484" s="250">
        <v>482</v>
      </c>
      <c r="B484" s="31">
        <v>2012</v>
      </c>
      <c r="C484" s="509">
        <v>41304</v>
      </c>
      <c r="D484" s="252">
        <v>41254</v>
      </c>
      <c r="E484" s="193" t="s">
        <v>159</v>
      </c>
      <c r="F484" s="203">
        <v>20200</v>
      </c>
      <c r="G484" s="207" t="s">
        <v>3345</v>
      </c>
      <c r="H484" s="315"/>
      <c r="I484" s="751">
        <v>70</v>
      </c>
      <c r="J484" s="193" t="s">
        <v>3546</v>
      </c>
      <c r="K484" s="203" t="s">
        <v>3547</v>
      </c>
      <c r="L484" s="26">
        <v>618012331</v>
      </c>
      <c r="M484" s="544"/>
      <c r="N484" s="542" t="s">
        <v>3671</v>
      </c>
      <c r="O484" s="2" t="s">
        <v>410</v>
      </c>
      <c r="P484" s="2" t="s">
        <v>3851</v>
      </c>
      <c r="Q484" s="158"/>
      <c r="R484" s="563">
        <v>2487.19</v>
      </c>
      <c r="S484" s="707" t="s">
        <v>3761</v>
      </c>
      <c r="T484" s="707" t="s">
        <v>3761</v>
      </c>
      <c r="U484" s="600">
        <v>7.0000000000000007E-2</v>
      </c>
      <c r="V484" s="575">
        <v>2661.29</v>
      </c>
      <c r="W484" s="557">
        <v>300</v>
      </c>
      <c r="X484" s="2">
        <v>300</v>
      </c>
      <c r="Y484" s="514" t="s">
        <v>3240</v>
      </c>
      <c r="Z484" s="362">
        <v>2.5649999999999999</v>
      </c>
    </row>
    <row r="485" spans="1:26" ht="39" customHeight="1">
      <c r="A485" s="250">
        <v>483</v>
      </c>
      <c r="B485" s="31">
        <v>2012</v>
      </c>
      <c r="C485" s="509">
        <v>41299</v>
      </c>
      <c r="D485" s="252">
        <v>41255</v>
      </c>
      <c r="E485" s="193" t="s">
        <v>3253</v>
      </c>
      <c r="F485" s="203">
        <v>80860</v>
      </c>
      <c r="G485" s="207" t="s">
        <v>3346</v>
      </c>
      <c r="H485" s="315"/>
      <c r="I485" s="751">
        <v>50</v>
      </c>
      <c r="J485" s="193" t="s">
        <v>3548</v>
      </c>
      <c r="K485" s="203" t="s">
        <v>108</v>
      </c>
      <c r="L485" s="26">
        <v>322283174</v>
      </c>
      <c r="M485" s="544"/>
      <c r="N485" s="203" t="s">
        <v>3671</v>
      </c>
      <c r="O485" s="2" t="s">
        <v>410</v>
      </c>
      <c r="P485" s="6" t="s">
        <v>3853</v>
      </c>
      <c r="Q485" s="158"/>
      <c r="R485" s="563">
        <v>1282.3599999999999</v>
      </c>
      <c r="S485" s="535">
        <v>1514.32</v>
      </c>
      <c r="T485" s="142">
        <v>400</v>
      </c>
      <c r="U485" s="600">
        <v>7.0000000000000007E-2</v>
      </c>
      <c r="V485" s="575">
        <v>2048.3200000000002</v>
      </c>
      <c r="W485" s="557">
        <v>300</v>
      </c>
      <c r="X485" s="2">
        <v>300</v>
      </c>
      <c r="Y485" s="514" t="s">
        <v>3240</v>
      </c>
      <c r="Z485" s="362">
        <v>2.5649999999999999</v>
      </c>
    </row>
    <row r="486" spans="1:26" ht="39" customHeight="1">
      <c r="A486" s="250">
        <v>484</v>
      </c>
      <c r="B486" s="31">
        <v>2012</v>
      </c>
      <c r="C486" s="509">
        <v>41278</v>
      </c>
      <c r="D486" s="252">
        <v>41271</v>
      </c>
      <c r="E486" s="193" t="s">
        <v>238</v>
      </c>
      <c r="F486" s="203">
        <v>20215</v>
      </c>
      <c r="G486" s="207" t="s">
        <v>3347</v>
      </c>
      <c r="H486" s="315"/>
      <c r="I486" s="751">
        <v>70</v>
      </c>
      <c r="J486" s="193" t="s">
        <v>1649</v>
      </c>
      <c r="K486" s="203" t="s">
        <v>151</v>
      </c>
      <c r="L486" s="26">
        <v>495367104</v>
      </c>
      <c r="M486" s="552"/>
      <c r="N486" s="203" t="s">
        <v>3671</v>
      </c>
      <c r="O486" s="2" t="s">
        <v>410</v>
      </c>
      <c r="P486" s="2" t="s">
        <v>3854</v>
      </c>
      <c r="Q486" s="158"/>
      <c r="R486" s="563">
        <v>1282.3599999999999</v>
      </c>
      <c r="S486" s="535">
        <v>1455.62</v>
      </c>
      <c r="T486" s="142">
        <v>405</v>
      </c>
      <c r="U486" s="601">
        <v>7.0000000000000007E-2</v>
      </c>
      <c r="V486" s="575">
        <v>1990.86</v>
      </c>
      <c r="W486" s="557">
        <v>300</v>
      </c>
      <c r="X486" s="2">
        <v>300</v>
      </c>
      <c r="Y486" s="514" t="s">
        <v>3240</v>
      </c>
      <c r="Z486" s="362">
        <v>2.5649999999999999</v>
      </c>
    </row>
    <row r="487" spans="1:26" ht="39" customHeight="1">
      <c r="A487" s="250">
        <v>485</v>
      </c>
      <c r="B487" s="31">
        <v>2012</v>
      </c>
      <c r="C487" s="509">
        <v>41316</v>
      </c>
      <c r="D487" s="252">
        <v>41218</v>
      </c>
      <c r="E487" s="193" t="s">
        <v>159</v>
      </c>
      <c r="F487" s="203">
        <v>20200</v>
      </c>
      <c r="G487" s="207" t="s">
        <v>3348</v>
      </c>
      <c r="H487" s="315"/>
      <c r="I487" s="751">
        <v>70</v>
      </c>
      <c r="J487" s="193" t="s">
        <v>3549</v>
      </c>
      <c r="K487" s="203" t="s">
        <v>108</v>
      </c>
      <c r="L487" s="26">
        <v>495324127</v>
      </c>
      <c r="M487" s="552"/>
      <c r="N487" s="203" t="s">
        <v>3671</v>
      </c>
      <c r="O487" s="2" t="s">
        <v>410</v>
      </c>
      <c r="P487" s="712" t="s">
        <v>3855</v>
      </c>
      <c r="Q487" s="158"/>
      <c r="R487" s="563">
        <v>1320</v>
      </c>
      <c r="S487" s="814">
        <v>1551.94</v>
      </c>
      <c r="T487" s="813">
        <v>405</v>
      </c>
      <c r="U487" s="601">
        <v>7.0000000000000007E-2</v>
      </c>
      <c r="V487" s="575">
        <v>2093.9299999999998</v>
      </c>
      <c r="W487" s="557">
        <v>300</v>
      </c>
      <c r="X487" s="2">
        <v>300</v>
      </c>
      <c r="Y487" s="514" t="s">
        <v>3240</v>
      </c>
      <c r="Z487" s="362">
        <v>2.5649999999999999</v>
      </c>
    </row>
    <row r="488" spans="1:26" ht="39" customHeight="1">
      <c r="A488" s="250">
        <v>486</v>
      </c>
      <c r="B488" s="31">
        <v>2012</v>
      </c>
      <c r="C488" s="509">
        <v>41296</v>
      </c>
      <c r="D488" s="252">
        <v>41242</v>
      </c>
      <c r="E488" s="193" t="s">
        <v>170</v>
      </c>
      <c r="F488" s="203">
        <v>20600</v>
      </c>
      <c r="G488" s="207" t="s">
        <v>3349</v>
      </c>
      <c r="H488" s="315"/>
      <c r="I488" s="751">
        <v>90</v>
      </c>
      <c r="J488" s="193" t="s">
        <v>3550</v>
      </c>
      <c r="K488" s="203" t="s">
        <v>108</v>
      </c>
      <c r="L488" s="26">
        <v>681616121</v>
      </c>
      <c r="M488" s="722" t="s">
        <v>3856</v>
      </c>
      <c r="N488" s="203" t="s">
        <v>3671</v>
      </c>
      <c r="O488" s="2" t="s">
        <v>189</v>
      </c>
      <c r="P488" s="56" t="s">
        <v>3857</v>
      </c>
      <c r="Q488" s="158"/>
      <c r="R488" s="563">
        <v>2582.37</v>
      </c>
      <c r="S488" s="707" t="s">
        <v>3761</v>
      </c>
      <c r="T488" s="142">
        <v>400</v>
      </c>
      <c r="U488" s="600">
        <v>7.0000000000000007E-2</v>
      </c>
      <c r="V488" s="575">
        <v>3194.14</v>
      </c>
      <c r="W488" s="557">
        <v>450</v>
      </c>
      <c r="X488" s="2">
        <v>450</v>
      </c>
      <c r="Y488" s="514" t="s">
        <v>3240</v>
      </c>
      <c r="Z488" s="362">
        <v>2.5649999999999999</v>
      </c>
    </row>
    <row r="489" spans="1:26" ht="39" customHeight="1">
      <c r="A489" s="250">
        <v>487</v>
      </c>
      <c r="B489" s="31">
        <v>2012</v>
      </c>
      <c r="C489" s="509">
        <v>41330</v>
      </c>
      <c r="D489" s="252">
        <v>41078</v>
      </c>
      <c r="E489" s="193" t="s">
        <v>159</v>
      </c>
      <c r="F489" s="203">
        <v>20600</v>
      </c>
      <c r="G489" s="207" t="s">
        <v>3350</v>
      </c>
      <c r="H489" s="315"/>
      <c r="I489" s="751">
        <v>50</v>
      </c>
      <c r="J489" s="193" t="s">
        <v>3551</v>
      </c>
      <c r="K489" s="203" t="s">
        <v>3552</v>
      </c>
      <c r="L489" s="26">
        <v>495338676</v>
      </c>
      <c r="M489" s="552"/>
      <c r="N489" s="203" t="s">
        <v>3671</v>
      </c>
      <c r="O489" s="2" t="s">
        <v>410</v>
      </c>
      <c r="P489" s="2" t="s">
        <v>3854</v>
      </c>
      <c r="Q489" s="158"/>
      <c r="R489" s="563">
        <v>1311.24</v>
      </c>
      <c r="S489" s="535">
        <v>1493.64</v>
      </c>
      <c r="T489" s="142">
        <v>505</v>
      </c>
      <c r="U489" s="601">
        <v>7.0000000000000007E-2</v>
      </c>
      <c r="V489" s="578">
        <v>2138.5300000000002</v>
      </c>
      <c r="W489" s="557">
        <v>300</v>
      </c>
      <c r="X489" s="2">
        <v>300</v>
      </c>
      <c r="Y489" s="514" t="s">
        <v>3240</v>
      </c>
      <c r="Z489" s="362">
        <v>2.5649999999999999</v>
      </c>
    </row>
    <row r="490" spans="1:26" ht="39" customHeight="1">
      <c r="A490" s="250">
        <v>488</v>
      </c>
      <c r="B490" s="31">
        <v>2012</v>
      </c>
      <c r="C490" s="509">
        <v>41303</v>
      </c>
      <c r="D490" s="252">
        <v>41065</v>
      </c>
      <c r="E490" s="193" t="s">
        <v>169</v>
      </c>
      <c r="F490" s="203">
        <v>20000</v>
      </c>
      <c r="G490" s="207" t="s">
        <v>3351</v>
      </c>
      <c r="H490" s="315"/>
      <c r="I490" s="751">
        <v>120</v>
      </c>
      <c r="J490" s="193" t="s">
        <v>583</v>
      </c>
      <c r="K490" s="203" t="s">
        <v>121</v>
      </c>
      <c r="L490" s="26">
        <v>621053301</v>
      </c>
      <c r="M490" s="544"/>
      <c r="N490" s="203" t="s">
        <v>3671</v>
      </c>
      <c r="O490" s="2" t="s">
        <v>410</v>
      </c>
      <c r="P490" s="2" t="s">
        <v>3663</v>
      </c>
      <c r="Q490" s="158"/>
      <c r="R490" s="563">
        <v>1161.76</v>
      </c>
      <c r="S490" s="535">
        <v>1342.48</v>
      </c>
      <c r="T490" s="142">
        <v>584</v>
      </c>
      <c r="U490" s="600">
        <v>7.0000000000000007E-2</v>
      </c>
      <c r="V490" s="575">
        <v>2061.33</v>
      </c>
      <c r="W490" s="557">
        <v>300</v>
      </c>
      <c r="X490" s="2">
        <v>300</v>
      </c>
      <c r="Y490" s="514" t="s">
        <v>3240</v>
      </c>
      <c r="Z490" s="362">
        <v>2.5649999999999999</v>
      </c>
    </row>
    <row r="491" spans="1:26" ht="39" customHeight="1">
      <c r="A491" s="250">
        <v>489</v>
      </c>
      <c r="B491" s="31">
        <v>2012</v>
      </c>
      <c r="C491" s="509">
        <v>41295</v>
      </c>
      <c r="D491" s="254">
        <v>41152</v>
      </c>
      <c r="E491" s="193" t="s">
        <v>246</v>
      </c>
      <c r="F491" s="203">
        <v>20137</v>
      </c>
      <c r="G491" s="207" t="s">
        <v>3352</v>
      </c>
      <c r="H491" s="315"/>
      <c r="I491" s="751">
        <v>90</v>
      </c>
      <c r="J491" s="193" t="s">
        <v>3553</v>
      </c>
      <c r="K491" s="203" t="s">
        <v>2923</v>
      </c>
      <c r="L491" s="26">
        <v>682722069</v>
      </c>
      <c r="M491" s="722" t="s">
        <v>3858</v>
      </c>
      <c r="N491" s="203" t="s">
        <v>3671</v>
      </c>
      <c r="O491" s="2" t="s">
        <v>410</v>
      </c>
      <c r="P491" s="2" t="s">
        <v>3859</v>
      </c>
      <c r="Q491" s="158"/>
      <c r="R491" s="563">
        <v>1490.05</v>
      </c>
      <c r="S491" s="535">
        <v>1670.32</v>
      </c>
      <c r="T491" s="142">
        <v>400</v>
      </c>
      <c r="U491" s="600">
        <v>7.0000000000000007E-2</v>
      </c>
      <c r="V491" s="575">
        <v>2215.2399999999998</v>
      </c>
      <c r="W491" s="557">
        <v>300</v>
      </c>
      <c r="X491" s="2">
        <v>300</v>
      </c>
      <c r="Y491" s="514" t="s">
        <v>3240</v>
      </c>
      <c r="Z491" s="362">
        <v>2.5649999999999999</v>
      </c>
    </row>
    <row r="492" spans="1:26" ht="39" customHeight="1">
      <c r="A492" s="250">
        <v>490</v>
      </c>
      <c r="B492" s="31">
        <v>2012</v>
      </c>
      <c r="C492" s="509">
        <v>41331</v>
      </c>
      <c r="D492" s="252">
        <v>41159</v>
      </c>
      <c r="E492" s="193" t="s">
        <v>160</v>
      </c>
      <c r="F492" s="203">
        <v>20620</v>
      </c>
      <c r="G492" s="207" t="s">
        <v>3353</v>
      </c>
      <c r="H492" s="315"/>
      <c r="I492" s="751">
        <v>120</v>
      </c>
      <c r="J492" s="193" t="s">
        <v>75</v>
      </c>
      <c r="K492" s="203" t="s">
        <v>108</v>
      </c>
      <c r="L492" s="26">
        <v>495337884</v>
      </c>
      <c r="M492" s="544"/>
      <c r="N492" s="203" t="s">
        <v>3671</v>
      </c>
      <c r="O492" s="2" t="s">
        <v>189</v>
      </c>
      <c r="P492" s="2" t="s">
        <v>3860</v>
      </c>
      <c r="Q492" s="158"/>
      <c r="R492" s="563">
        <v>3157.56</v>
      </c>
      <c r="S492" s="535">
        <v>3803.35</v>
      </c>
      <c r="T492" s="142">
        <v>1010</v>
      </c>
      <c r="U492" s="600">
        <v>7.0000000000000007E-2</v>
      </c>
      <c r="V492" s="575">
        <v>5150.28</v>
      </c>
      <c r="W492" s="557">
        <v>337.5</v>
      </c>
      <c r="X492" s="2">
        <v>337.5</v>
      </c>
      <c r="Y492" s="514" t="s">
        <v>3240</v>
      </c>
      <c r="Z492" s="362">
        <v>2.5649999999999999</v>
      </c>
    </row>
    <row r="493" spans="1:26" ht="39" customHeight="1">
      <c r="A493" s="250">
        <v>491</v>
      </c>
      <c r="B493" s="31">
        <v>2012</v>
      </c>
      <c r="C493" s="509">
        <v>41326</v>
      </c>
      <c r="D493" s="252">
        <v>41059</v>
      </c>
      <c r="E493" s="193" t="s">
        <v>178</v>
      </c>
      <c r="F493" s="203">
        <v>20222</v>
      </c>
      <c r="G493" s="207" t="s">
        <v>2451</v>
      </c>
      <c r="H493" s="315"/>
      <c r="I493" s="751">
        <v>90</v>
      </c>
      <c r="J493" s="193" t="s">
        <v>3554</v>
      </c>
      <c r="K493" s="203" t="s">
        <v>386</v>
      </c>
      <c r="L493" s="26">
        <v>495328537</v>
      </c>
      <c r="M493" s="544"/>
      <c r="N493" s="203" t="s">
        <v>3671</v>
      </c>
      <c r="O493" s="2" t="s">
        <v>410</v>
      </c>
      <c r="P493" s="2" t="s">
        <v>3854</v>
      </c>
      <c r="Q493" s="158"/>
      <c r="R493" s="563">
        <v>1847</v>
      </c>
      <c r="S493" s="535">
        <v>1995</v>
      </c>
      <c r="T493" s="142">
        <v>650</v>
      </c>
      <c r="U493" s="600">
        <v>7.0000000000000007E-2</v>
      </c>
      <c r="V493" s="575">
        <v>2830.15</v>
      </c>
      <c r="W493" s="557">
        <v>300</v>
      </c>
      <c r="X493" s="2">
        <v>300</v>
      </c>
      <c r="Y493" s="514" t="s">
        <v>3240</v>
      </c>
      <c r="Z493" s="362">
        <v>2.5649999999999999</v>
      </c>
    </row>
    <row r="494" spans="1:26" ht="39" customHeight="1">
      <c r="A494" s="250">
        <v>492</v>
      </c>
      <c r="B494" s="31">
        <v>2012</v>
      </c>
      <c r="C494" s="509">
        <v>41324</v>
      </c>
      <c r="D494" s="252">
        <v>41222</v>
      </c>
      <c r="E494" s="193" t="s">
        <v>159</v>
      </c>
      <c r="F494" s="203">
        <v>20200</v>
      </c>
      <c r="G494" s="207" t="s">
        <v>3354</v>
      </c>
      <c r="H494" s="315"/>
      <c r="I494" s="751">
        <v>75</v>
      </c>
      <c r="J494" s="193" t="s">
        <v>3555</v>
      </c>
      <c r="K494" s="203" t="s">
        <v>2343</v>
      </c>
      <c r="L494" s="26">
        <v>495323220</v>
      </c>
      <c r="M494" s="544"/>
      <c r="N494" s="203" t="s">
        <v>3671</v>
      </c>
      <c r="O494" s="2" t="s">
        <v>410</v>
      </c>
      <c r="P494" s="2" t="s">
        <v>3854</v>
      </c>
      <c r="Q494" s="158"/>
      <c r="R494" s="563">
        <v>1282.1500000000001</v>
      </c>
      <c r="S494" s="535">
        <v>1454.62</v>
      </c>
      <c r="T494" s="142">
        <v>400</v>
      </c>
      <c r="U494" s="600">
        <v>7.0000000000000007E-2</v>
      </c>
      <c r="V494" s="575">
        <v>1984.44</v>
      </c>
      <c r="W494" s="557">
        <v>300</v>
      </c>
      <c r="X494" s="2">
        <v>300</v>
      </c>
      <c r="Y494" s="514" t="s">
        <v>3240</v>
      </c>
      <c r="Z494" s="362">
        <v>2.5649999999999999</v>
      </c>
    </row>
    <row r="495" spans="1:26" ht="39" customHeight="1">
      <c r="A495" s="250">
        <v>493</v>
      </c>
      <c r="B495" s="31">
        <v>2012</v>
      </c>
      <c r="C495" s="509">
        <v>41260</v>
      </c>
      <c r="D495" s="252">
        <v>41180</v>
      </c>
      <c r="E495" s="193" t="s">
        <v>159</v>
      </c>
      <c r="F495" s="203">
        <v>20200</v>
      </c>
      <c r="G495" s="207" t="s">
        <v>3355</v>
      </c>
      <c r="H495" s="315"/>
      <c r="I495" s="751">
        <v>90</v>
      </c>
      <c r="J495" s="193" t="s">
        <v>3556</v>
      </c>
      <c r="K495" s="203" t="s">
        <v>149</v>
      </c>
      <c r="L495" s="26">
        <v>614982365</v>
      </c>
      <c r="M495" s="544"/>
      <c r="N495" s="542" t="s">
        <v>3775</v>
      </c>
      <c r="O495" s="2" t="s">
        <v>189</v>
      </c>
      <c r="P495" s="826" t="s">
        <v>3776</v>
      </c>
      <c r="Q495" s="158"/>
      <c r="R495" s="563">
        <v>2950</v>
      </c>
      <c r="S495" s="535">
        <v>3010</v>
      </c>
      <c r="T495" s="707" t="s">
        <v>3761</v>
      </c>
      <c r="U495" s="600">
        <v>7.0000000000000007E-2</v>
      </c>
      <c r="V495" s="575">
        <v>3250.8</v>
      </c>
      <c r="W495" s="557">
        <v>337.5</v>
      </c>
      <c r="X495" s="2">
        <v>337.5</v>
      </c>
      <c r="Y495" s="514" t="s">
        <v>3240</v>
      </c>
      <c r="Z495" s="362">
        <v>2.5649999999999999</v>
      </c>
    </row>
    <row r="496" spans="1:26" ht="39" customHeight="1">
      <c r="A496" s="250">
        <v>494</v>
      </c>
      <c r="B496" s="31">
        <v>2012</v>
      </c>
      <c r="C496" s="509">
        <v>41274</v>
      </c>
      <c r="D496" s="252">
        <v>41199</v>
      </c>
      <c r="E496" s="193" t="s">
        <v>179</v>
      </c>
      <c r="F496" s="203">
        <v>20243</v>
      </c>
      <c r="G496" s="207" t="s">
        <v>3356</v>
      </c>
      <c r="H496" s="315"/>
      <c r="I496" s="751">
        <v>150</v>
      </c>
      <c r="J496" s="193" t="s">
        <v>3557</v>
      </c>
      <c r="K496" s="203" t="s">
        <v>102</v>
      </c>
      <c r="L496" s="26">
        <v>495560686</v>
      </c>
      <c r="M496" s="544"/>
      <c r="N496" s="542" t="s">
        <v>3671</v>
      </c>
      <c r="O496" s="2" t="s">
        <v>189</v>
      </c>
      <c r="P496" s="2" t="s">
        <v>3677</v>
      </c>
      <c r="Q496" s="158"/>
      <c r="R496" s="563">
        <v>1812.26</v>
      </c>
      <c r="S496" s="535">
        <v>3072.68</v>
      </c>
      <c r="T496" s="142">
        <v>650</v>
      </c>
      <c r="U496" s="600">
        <v>7.0000000000000007E-2</v>
      </c>
      <c r="V496" s="575">
        <v>3983.27</v>
      </c>
      <c r="W496" s="557">
        <v>450</v>
      </c>
      <c r="X496" s="2">
        <v>450</v>
      </c>
      <c r="Y496" s="514" t="s">
        <v>3240</v>
      </c>
      <c r="Z496" s="362">
        <v>2.5649999999999999</v>
      </c>
    </row>
    <row r="497" spans="1:26" ht="39" customHeight="1">
      <c r="A497" s="250">
        <v>495</v>
      </c>
      <c r="B497" s="31">
        <v>2013</v>
      </c>
      <c r="C497" s="509">
        <v>41333</v>
      </c>
      <c r="D497" s="252">
        <v>41277</v>
      </c>
      <c r="E497" s="193" t="s">
        <v>3254</v>
      </c>
      <c r="F497" s="203">
        <v>92130</v>
      </c>
      <c r="G497" s="207" t="s">
        <v>3357</v>
      </c>
      <c r="H497" s="315"/>
      <c r="I497" s="751">
        <v>90</v>
      </c>
      <c r="J497" s="193" t="s">
        <v>3558</v>
      </c>
      <c r="K497" s="203" t="s">
        <v>468</v>
      </c>
      <c r="L497" s="26">
        <v>688186014</v>
      </c>
      <c r="M497" s="722" t="s">
        <v>3777</v>
      </c>
      <c r="N497" s="542" t="s">
        <v>3778</v>
      </c>
      <c r="O497" s="56" t="s">
        <v>410</v>
      </c>
      <c r="P497" s="56" t="s">
        <v>3706</v>
      </c>
      <c r="Q497" s="158"/>
      <c r="R497" s="563">
        <v>2350</v>
      </c>
      <c r="S497" s="535">
        <v>2480</v>
      </c>
      <c r="T497" s="142">
        <v>300</v>
      </c>
      <c r="U497" s="600">
        <v>7.0000000000000007E-2</v>
      </c>
      <c r="V497" s="575">
        <v>2974.6</v>
      </c>
      <c r="W497" s="557">
        <v>300</v>
      </c>
      <c r="X497" s="2">
        <v>300</v>
      </c>
      <c r="Y497" s="514" t="s">
        <v>3240</v>
      </c>
      <c r="Z497" s="362">
        <v>2.5649999999999999</v>
      </c>
    </row>
    <row r="498" spans="1:26" ht="39" customHeight="1">
      <c r="A498" s="250">
        <v>496</v>
      </c>
      <c r="B498" s="31">
        <v>2012</v>
      </c>
      <c r="C498" s="509">
        <v>41288</v>
      </c>
      <c r="D498" s="252">
        <v>41256</v>
      </c>
      <c r="E498" s="193" t="s">
        <v>249</v>
      </c>
      <c r="F498" s="203">
        <v>20130</v>
      </c>
      <c r="G498" s="207" t="s">
        <v>3358</v>
      </c>
      <c r="H498" s="315"/>
      <c r="I498" s="751">
        <v>120</v>
      </c>
      <c r="J498" s="193" t="s">
        <v>3779</v>
      </c>
      <c r="K498" s="203" t="s">
        <v>3559</v>
      </c>
      <c r="L498" s="26">
        <v>495264288</v>
      </c>
      <c r="M498" s="544"/>
      <c r="N498" s="542" t="s">
        <v>3778</v>
      </c>
      <c r="O498" s="2" t="s">
        <v>410</v>
      </c>
      <c r="P498" s="2" t="s">
        <v>3711</v>
      </c>
      <c r="Q498" s="158"/>
      <c r="R498" s="828">
        <v>2200</v>
      </c>
      <c r="S498" s="707" t="s">
        <v>3761</v>
      </c>
      <c r="T498" s="811" t="s">
        <v>3761</v>
      </c>
      <c r="U498" s="600">
        <v>7.0000000000000007E-2</v>
      </c>
      <c r="V498" s="575">
        <v>2354</v>
      </c>
      <c r="W498" s="557">
        <v>300</v>
      </c>
      <c r="X498" s="2">
        <v>300</v>
      </c>
      <c r="Y498" s="514" t="s">
        <v>3240</v>
      </c>
      <c r="Z498" s="362">
        <v>2.5649999999999999</v>
      </c>
    </row>
    <row r="499" spans="1:26" ht="39" customHeight="1">
      <c r="A499" s="250">
        <v>497</v>
      </c>
      <c r="B499" s="31">
        <v>2013</v>
      </c>
      <c r="C499" s="509">
        <v>41323</v>
      </c>
      <c r="D499" s="252">
        <v>41309</v>
      </c>
      <c r="E499" s="193" t="s">
        <v>159</v>
      </c>
      <c r="F499" s="203">
        <v>20600</v>
      </c>
      <c r="G499" s="207" t="s">
        <v>3359</v>
      </c>
      <c r="H499" s="315"/>
      <c r="I499" s="751">
        <v>70</v>
      </c>
      <c r="J499" s="193" t="s">
        <v>3560</v>
      </c>
      <c r="K499" s="203" t="s">
        <v>3207</v>
      </c>
      <c r="L499" s="26">
        <v>679533084</v>
      </c>
      <c r="M499" s="544"/>
      <c r="N499" s="144" t="s">
        <v>187</v>
      </c>
      <c r="O499" s="2" t="s">
        <v>410</v>
      </c>
      <c r="P499" s="2" t="s">
        <v>3706</v>
      </c>
      <c r="Q499" s="158"/>
      <c r="R499" s="563">
        <v>1825</v>
      </c>
      <c r="S499" s="535">
        <v>1906.98</v>
      </c>
      <c r="T499" s="142">
        <v>341.38</v>
      </c>
      <c r="U499" s="600">
        <v>7.0000000000000007E-2</v>
      </c>
      <c r="V499" s="575">
        <v>2405.77</v>
      </c>
      <c r="W499" s="557">
        <v>300</v>
      </c>
      <c r="X499" s="2">
        <v>300</v>
      </c>
      <c r="Y499" s="514" t="s">
        <v>3240</v>
      </c>
      <c r="Z499" s="362">
        <v>2.5649999999999999</v>
      </c>
    </row>
    <row r="500" spans="1:26" ht="39" customHeight="1">
      <c r="A500" s="250">
        <v>498</v>
      </c>
      <c r="B500" s="31">
        <v>2012</v>
      </c>
      <c r="C500" s="509">
        <v>41305</v>
      </c>
      <c r="D500" s="252">
        <v>41253</v>
      </c>
      <c r="E500" s="193" t="s">
        <v>159</v>
      </c>
      <c r="F500" s="203">
        <v>20600</v>
      </c>
      <c r="G500" s="207" t="s">
        <v>3360</v>
      </c>
      <c r="H500" s="315"/>
      <c r="I500" s="751">
        <v>50</v>
      </c>
      <c r="J500" s="193" t="s">
        <v>53</v>
      </c>
      <c r="K500" s="203" t="s">
        <v>87</v>
      </c>
      <c r="L500" s="26">
        <v>608125336</v>
      </c>
      <c r="M500" s="544"/>
      <c r="N500" s="542" t="s">
        <v>3671</v>
      </c>
      <c r="O500" s="2" t="s">
        <v>410</v>
      </c>
      <c r="P500" s="2" t="s">
        <v>3675</v>
      </c>
      <c r="Q500" s="158"/>
      <c r="R500" s="563">
        <v>1282.1500000000001</v>
      </c>
      <c r="S500" s="535">
        <v>1454</v>
      </c>
      <c r="T500" s="142">
        <v>400</v>
      </c>
      <c r="U500" s="600">
        <v>7.0000000000000007E-2</v>
      </c>
      <c r="V500" s="575">
        <v>1984.44</v>
      </c>
      <c r="W500" s="557">
        <v>300</v>
      </c>
      <c r="X500" s="2">
        <v>300</v>
      </c>
      <c r="Y500" s="514" t="s">
        <v>3240</v>
      </c>
      <c r="Z500" s="362">
        <v>2.5649999999999999</v>
      </c>
    </row>
    <row r="501" spans="1:26" ht="39" customHeight="1">
      <c r="A501" s="250">
        <v>499</v>
      </c>
      <c r="B501" s="31">
        <v>2013</v>
      </c>
      <c r="C501" s="509">
        <v>41310</v>
      </c>
      <c r="D501" s="252">
        <v>41288</v>
      </c>
      <c r="E501" s="193" t="s">
        <v>159</v>
      </c>
      <c r="F501" s="203">
        <v>20200</v>
      </c>
      <c r="G501" s="207" t="s">
        <v>3361</v>
      </c>
      <c r="H501" s="315"/>
      <c r="I501" s="751">
        <v>70</v>
      </c>
      <c r="J501" s="193" t="s">
        <v>439</v>
      </c>
      <c r="K501" s="203" t="s">
        <v>102</v>
      </c>
      <c r="L501" s="26">
        <v>495342337</v>
      </c>
      <c r="M501" s="544"/>
      <c r="N501" s="542" t="s">
        <v>3775</v>
      </c>
      <c r="O501" s="2" t="s">
        <v>410</v>
      </c>
      <c r="P501" s="2" t="s">
        <v>3675</v>
      </c>
      <c r="Q501" s="158"/>
      <c r="R501" s="828">
        <v>1759.26</v>
      </c>
      <c r="S501" s="707" t="s">
        <v>3761</v>
      </c>
      <c r="T501" s="811" t="s">
        <v>3761</v>
      </c>
      <c r="U501" s="600">
        <v>7.0000000000000007E-2</v>
      </c>
      <c r="V501" s="575">
        <v>1900</v>
      </c>
      <c r="W501" s="557">
        <v>300</v>
      </c>
      <c r="X501" s="2">
        <v>300</v>
      </c>
      <c r="Y501" s="514" t="s">
        <v>3240</v>
      </c>
      <c r="Z501" s="362">
        <v>2.5649999999999999</v>
      </c>
    </row>
    <row r="502" spans="1:26" ht="39" customHeight="1">
      <c r="A502" s="250">
        <v>500</v>
      </c>
      <c r="B502" s="31">
        <v>2013</v>
      </c>
      <c r="C502" s="509">
        <v>41320</v>
      </c>
      <c r="D502" s="252">
        <v>41285</v>
      </c>
      <c r="E502" s="193" t="s">
        <v>782</v>
      </c>
      <c r="F502" s="203">
        <v>20213</v>
      </c>
      <c r="G502" s="207" t="s">
        <v>3362</v>
      </c>
      <c r="H502" s="315"/>
      <c r="I502" s="751">
        <v>90</v>
      </c>
      <c r="J502" s="193" t="s">
        <v>59</v>
      </c>
      <c r="K502" s="203" t="s">
        <v>563</v>
      </c>
      <c r="L502" s="26"/>
      <c r="M502" s="544"/>
      <c r="N502" s="144" t="s">
        <v>187</v>
      </c>
      <c r="O502" s="2" t="s">
        <v>410</v>
      </c>
      <c r="P502" s="2" t="s">
        <v>3663</v>
      </c>
      <c r="Q502" s="158"/>
      <c r="R502" s="563">
        <v>1235</v>
      </c>
      <c r="S502" s="535">
        <v>1457</v>
      </c>
      <c r="T502" s="142">
        <v>440.86</v>
      </c>
      <c r="U502" s="600">
        <v>7.0000000000000007E-2</v>
      </c>
      <c r="V502" s="575">
        <v>2030.71</v>
      </c>
      <c r="W502" s="557">
        <v>300</v>
      </c>
      <c r="X502" s="2">
        <v>300</v>
      </c>
      <c r="Y502" s="514" t="s">
        <v>3240</v>
      </c>
      <c r="Z502" s="362">
        <v>2.5649999999999999</v>
      </c>
    </row>
    <row r="503" spans="1:26" ht="39" customHeight="1">
      <c r="A503" s="250">
        <v>501</v>
      </c>
      <c r="B503" s="31">
        <v>2013</v>
      </c>
      <c r="C503" s="509">
        <v>41309</v>
      </c>
      <c r="D503" s="252">
        <v>41305</v>
      </c>
      <c r="E503" s="193" t="s">
        <v>159</v>
      </c>
      <c r="F503" s="203">
        <v>20600</v>
      </c>
      <c r="G503" s="207" t="s">
        <v>3363</v>
      </c>
      <c r="H503" s="315"/>
      <c r="I503" s="751">
        <v>70</v>
      </c>
      <c r="J503" s="193" t="s">
        <v>3561</v>
      </c>
      <c r="K503" s="203" t="s">
        <v>2479</v>
      </c>
      <c r="L503" s="26"/>
      <c r="M503" s="544"/>
      <c r="N503" s="542" t="s">
        <v>3671</v>
      </c>
      <c r="O503" s="2" t="s">
        <v>410</v>
      </c>
      <c r="P503" s="2" t="s">
        <v>3675</v>
      </c>
      <c r="Q503" s="158"/>
      <c r="R503" s="563">
        <v>1325.76</v>
      </c>
      <c r="S503" s="535">
        <v>1501.16</v>
      </c>
      <c r="T503" s="142">
        <v>400</v>
      </c>
      <c r="U503" s="600">
        <v>7.0000000000000007E-2</v>
      </c>
      <c r="V503" s="575">
        <v>2034.24</v>
      </c>
      <c r="W503" s="557">
        <v>300</v>
      </c>
      <c r="X503" s="2">
        <v>300</v>
      </c>
      <c r="Y503" s="514" t="s">
        <v>3240</v>
      </c>
      <c r="Z503" s="362">
        <v>2.5649999999999999</v>
      </c>
    </row>
    <row r="504" spans="1:26" ht="39" customHeight="1">
      <c r="A504" s="250">
        <v>502</v>
      </c>
      <c r="B504" s="31">
        <v>2013</v>
      </c>
      <c r="C504" s="509">
        <v>41311</v>
      </c>
      <c r="D504" s="252">
        <v>41141</v>
      </c>
      <c r="E504" s="193" t="s">
        <v>169</v>
      </c>
      <c r="F504" s="203">
        <v>20000</v>
      </c>
      <c r="G504" s="207" t="s">
        <v>3364</v>
      </c>
      <c r="H504" s="315"/>
      <c r="I504" s="751">
        <v>150</v>
      </c>
      <c r="J504" s="193" t="s">
        <v>3562</v>
      </c>
      <c r="K504" s="203" t="s">
        <v>2310</v>
      </c>
      <c r="L504" s="26">
        <v>495216700</v>
      </c>
      <c r="M504" s="544"/>
      <c r="N504" s="542" t="s">
        <v>3671</v>
      </c>
      <c r="O504" s="2" t="s">
        <v>410</v>
      </c>
      <c r="P504" s="2" t="s">
        <v>3706</v>
      </c>
      <c r="Q504" s="158"/>
      <c r="R504" s="563">
        <v>1635.75</v>
      </c>
      <c r="S504" s="535">
        <v>2155.65</v>
      </c>
      <c r="T504" s="142">
        <v>934</v>
      </c>
      <c r="U504" s="600">
        <v>7.0000000000000007E-2</v>
      </c>
      <c r="V504" s="575">
        <v>3305.93</v>
      </c>
      <c r="W504" s="557">
        <v>300</v>
      </c>
      <c r="X504" s="2">
        <v>300</v>
      </c>
      <c r="Y504" s="514" t="s">
        <v>3240</v>
      </c>
      <c r="Z504" s="362">
        <v>2.5649999999999999</v>
      </c>
    </row>
    <row r="505" spans="1:26" ht="39" customHeight="1">
      <c r="A505" s="250">
        <v>503</v>
      </c>
      <c r="B505" s="31">
        <v>2013</v>
      </c>
      <c r="C505" s="509">
        <v>41313</v>
      </c>
      <c r="D505" s="252">
        <v>41289</v>
      </c>
      <c r="E505" s="193" t="s">
        <v>169</v>
      </c>
      <c r="F505" s="203">
        <v>20000</v>
      </c>
      <c r="G505" s="207" t="s">
        <v>3365</v>
      </c>
      <c r="H505" s="315"/>
      <c r="I505" s="751">
        <v>90</v>
      </c>
      <c r="J505" s="193" t="s">
        <v>3563</v>
      </c>
      <c r="K505" s="203" t="s">
        <v>210</v>
      </c>
      <c r="L505" s="26">
        <v>495213708</v>
      </c>
      <c r="M505" s="723" t="s">
        <v>3780</v>
      </c>
      <c r="N505" s="203" t="s">
        <v>3703</v>
      </c>
      <c r="O505" s="2" t="s">
        <v>410</v>
      </c>
      <c r="P505" s="2" t="s">
        <v>3675</v>
      </c>
      <c r="Q505" s="158"/>
      <c r="R505" s="563">
        <v>1526.45</v>
      </c>
      <c r="S505" s="535">
        <v>4376.67</v>
      </c>
      <c r="T505" s="142">
        <v>1300</v>
      </c>
      <c r="U505" s="601">
        <v>7.0000000000000007E-2</v>
      </c>
      <c r="V505" s="575">
        <v>5676.67</v>
      </c>
      <c r="W505" s="557">
        <v>300</v>
      </c>
      <c r="X505" s="2">
        <v>300</v>
      </c>
      <c r="Y505" s="514" t="s">
        <v>3240</v>
      </c>
      <c r="Z505" s="362">
        <v>2.5649999999999999</v>
      </c>
    </row>
    <row r="506" spans="1:26" ht="39" customHeight="1">
      <c r="A506" s="250">
        <v>504</v>
      </c>
      <c r="B506" s="31">
        <v>2013</v>
      </c>
      <c r="C506" s="509">
        <v>41323</v>
      </c>
      <c r="D506" s="252">
        <v>41299</v>
      </c>
      <c r="E506" s="193" t="s">
        <v>3255</v>
      </c>
      <c r="F506" s="203">
        <v>20290</v>
      </c>
      <c r="G506" s="207" t="s">
        <v>3366</v>
      </c>
      <c r="H506" s="315"/>
      <c r="I506" s="751">
        <v>150</v>
      </c>
      <c r="J506" s="193" t="s">
        <v>3564</v>
      </c>
      <c r="K506" s="203" t="s">
        <v>358</v>
      </c>
      <c r="L506" s="26">
        <v>495360184</v>
      </c>
      <c r="M506" s="552"/>
      <c r="N506" s="144" t="s">
        <v>187</v>
      </c>
      <c r="O506" s="2" t="s">
        <v>410</v>
      </c>
      <c r="P506" s="2" t="s">
        <v>3781</v>
      </c>
      <c r="Q506" s="158"/>
      <c r="R506" s="563">
        <v>1429</v>
      </c>
      <c r="S506" s="535">
        <v>2960.42</v>
      </c>
      <c r="T506" s="142">
        <v>901.3</v>
      </c>
      <c r="U506" s="601">
        <v>7.0000000000000007E-2</v>
      </c>
      <c r="V506" s="575">
        <v>4132.04</v>
      </c>
      <c r="W506" s="557">
        <v>300</v>
      </c>
      <c r="X506" s="2">
        <v>300</v>
      </c>
      <c r="Y506" s="514" t="s">
        <v>3240</v>
      </c>
      <c r="Z506" s="362">
        <v>2.5649999999999999</v>
      </c>
    </row>
    <row r="507" spans="1:26" ht="39" customHeight="1">
      <c r="A507" s="250">
        <v>505</v>
      </c>
      <c r="B507" s="31">
        <v>2013</v>
      </c>
      <c r="C507" s="509">
        <v>41321</v>
      </c>
      <c r="D507" s="252">
        <v>41283</v>
      </c>
      <c r="E507" s="193" t="s">
        <v>165</v>
      </c>
      <c r="F507" s="203">
        <v>20240</v>
      </c>
      <c r="G507" s="207" t="s">
        <v>3367</v>
      </c>
      <c r="H507" s="315"/>
      <c r="I507" s="751">
        <v>70</v>
      </c>
      <c r="J507" s="193" t="s">
        <v>3565</v>
      </c>
      <c r="K507" s="203" t="s">
        <v>287</v>
      </c>
      <c r="L507" s="26"/>
      <c r="M507" s="544"/>
      <c r="N507" s="207" t="s">
        <v>3681</v>
      </c>
      <c r="O507" s="606" t="s">
        <v>410</v>
      </c>
      <c r="P507" s="2" t="s">
        <v>3675</v>
      </c>
      <c r="Q507" s="158"/>
      <c r="R507" s="563">
        <v>1367.39</v>
      </c>
      <c r="S507" s="535">
        <v>1441.81</v>
      </c>
      <c r="T507" s="142">
        <v>558.19000000000005</v>
      </c>
      <c r="U507" s="707" t="s">
        <v>3761</v>
      </c>
      <c r="V507" s="575">
        <v>2000</v>
      </c>
      <c r="W507" s="557">
        <v>300</v>
      </c>
      <c r="X507" s="2">
        <v>300</v>
      </c>
      <c r="Y507" s="514" t="s">
        <v>3240</v>
      </c>
      <c r="Z507" s="362">
        <v>2.5649999999999999</v>
      </c>
    </row>
    <row r="508" spans="1:26" ht="39" customHeight="1">
      <c r="A508" s="250">
        <v>506</v>
      </c>
      <c r="B508" s="31">
        <v>2013</v>
      </c>
      <c r="C508" s="509">
        <v>41320</v>
      </c>
      <c r="D508" s="252">
        <v>41302</v>
      </c>
      <c r="E508" s="193" t="s">
        <v>168</v>
      </c>
      <c r="F508" s="203">
        <v>20200</v>
      </c>
      <c r="G508" s="207" t="s">
        <v>3368</v>
      </c>
      <c r="H508" s="315"/>
      <c r="I508" s="751">
        <v>150</v>
      </c>
      <c r="J508" s="193" t="s">
        <v>2153</v>
      </c>
      <c r="K508" s="203" t="s">
        <v>3566</v>
      </c>
      <c r="L508" s="26">
        <v>669065591</v>
      </c>
      <c r="M508" s="544"/>
      <c r="N508" s="542" t="s">
        <v>3671</v>
      </c>
      <c r="O508" s="2" t="s">
        <v>410</v>
      </c>
      <c r="P508" s="2" t="s">
        <v>3711</v>
      </c>
      <c r="Q508" s="158"/>
      <c r="R508" s="563">
        <v>1445.6</v>
      </c>
      <c r="S508" s="535">
        <v>1733.96</v>
      </c>
      <c r="T508" s="142">
        <v>400</v>
      </c>
      <c r="U508" s="600">
        <v>7.0000000000000007E-2</v>
      </c>
      <c r="V508" s="575">
        <v>2552.2199999999998</v>
      </c>
      <c r="W508" s="557">
        <v>300</v>
      </c>
      <c r="X508" s="2">
        <v>300</v>
      </c>
      <c r="Y508" s="514" t="s">
        <v>3240</v>
      </c>
      <c r="Z508" s="362">
        <v>2.5649999999999999</v>
      </c>
    </row>
    <row r="509" spans="1:26" ht="39" customHeight="1">
      <c r="A509" s="250">
        <v>507</v>
      </c>
      <c r="B509" s="31">
        <v>2013</v>
      </c>
      <c r="C509" s="509">
        <v>41323</v>
      </c>
      <c r="D509" s="252">
        <v>41303</v>
      </c>
      <c r="E509" s="193" t="s">
        <v>163</v>
      </c>
      <c r="F509" s="203">
        <v>20200</v>
      </c>
      <c r="G509" s="207" t="s">
        <v>3369</v>
      </c>
      <c r="H509" s="315"/>
      <c r="I509" s="751">
        <v>70</v>
      </c>
      <c r="J509" s="193" t="s">
        <v>3567</v>
      </c>
      <c r="K509" s="203" t="s">
        <v>1254</v>
      </c>
      <c r="L509" s="26">
        <v>495325837</v>
      </c>
      <c r="M509" s="544"/>
      <c r="N509" s="144" t="s">
        <v>187</v>
      </c>
      <c r="O509" s="2" t="s">
        <v>410</v>
      </c>
      <c r="P509" s="2" t="s">
        <v>3782</v>
      </c>
      <c r="Q509" s="158"/>
      <c r="R509" s="563">
        <v>1707.72</v>
      </c>
      <c r="S509" s="535">
        <v>2203.67</v>
      </c>
      <c r="T509" s="142">
        <v>414.55</v>
      </c>
      <c r="U509" s="600">
        <v>7.0000000000000007E-2</v>
      </c>
      <c r="V509" s="575">
        <v>2801.49</v>
      </c>
      <c r="W509" s="557">
        <v>300</v>
      </c>
      <c r="X509" s="2">
        <v>300</v>
      </c>
      <c r="Y509" s="514" t="s">
        <v>3240</v>
      </c>
      <c r="Z509" s="362">
        <v>2.5649999999999999</v>
      </c>
    </row>
    <row r="510" spans="1:26" ht="39" customHeight="1">
      <c r="A510" s="250">
        <v>508</v>
      </c>
      <c r="B510" s="31">
        <v>2013</v>
      </c>
      <c r="C510" s="509">
        <v>41323</v>
      </c>
      <c r="D510" s="252">
        <v>41290</v>
      </c>
      <c r="E510" s="193" t="s">
        <v>159</v>
      </c>
      <c r="F510" s="203">
        <v>20200</v>
      </c>
      <c r="G510" s="207" t="s">
        <v>3370</v>
      </c>
      <c r="H510" s="315"/>
      <c r="I510" s="751">
        <v>120</v>
      </c>
      <c r="J510" s="193" t="s">
        <v>3568</v>
      </c>
      <c r="K510" s="203" t="s">
        <v>113</v>
      </c>
      <c r="L510" s="26">
        <v>495341359</v>
      </c>
      <c r="M510" s="544"/>
      <c r="N510" s="144" t="s">
        <v>187</v>
      </c>
      <c r="O510" s="2" t="s">
        <v>410</v>
      </c>
      <c r="P510" s="2" t="s">
        <v>3783</v>
      </c>
      <c r="Q510" s="158"/>
      <c r="R510" s="563">
        <v>1596</v>
      </c>
      <c r="S510" s="535">
        <v>2343.38</v>
      </c>
      <c r="T510" s="142">
        <v>463.25</v>
      </c>
      <c r="U510" s="600">
        <v>7.0000000000000007E-2</v>
      </c>
      <c r="V510" s="575">
        <v>3003.09</v>
      </c>
      <c r="W510" s="557">
        <v>300</v>
      </c>
      <c r="X510" s="2">
        <v>300</v>
      </c>
      <c r="Y510" s="514" t="s">
        <v>3240</v>
      </c>
      <c r="Z510" s="362">
        <v>2.5649999999999999</v>
      </c>
    </row>
    <row r="511" spans="1:26" ht="39" customHeight="1">
      <c r="A511" s="250">
        <v>509</v>
      </c>
      <c r="B511" s="31">
        <v>2013</v>
      </c>
      <c r="C511" s="509">
        <v>41323</v>
      </c>
      <c r="D511" s="252">
        <v>41299</v>
      </c>
      <c r="E511" s="193" t="s">
        <v>159</v>
      </c>
      <c r="F511" s="203">
        <v>20200</v>
      </c>
      <c r="G511" s="207" t="s">
        <v>3273</v>
      </c>
      <c r="H511" s="315"/>
      <c r="I511" s="751">
        <v>70</v>
      </c>
      <c r="J511" s="193" t="s">
        <v>440</v>
      </c>
      <c r="K511" s="203" t="s">
        <v>604</v>
      </c>
      <c r="L511" s="26">
        <v>681996100</v>
      </c>
      <c r="M511" s="544"/>
      <c r="N511" s="144" t="s">
        <v>187</v>
      </c>
      <c r="O511" s="2" t="s">
        <v>410</v>
      </c>
      <c r="P511" s="315" t="s">
        <v>3784</v>
      </c>
      <c r="Q511" s="158"/>
      <c r="R511" s="563">
        <v>1455</v>
      </c>
      <c r="S511" s="535">
        <v>1775</v>
      </c>
      <c r="T511" s="142">
        <v>341.42</v>
      </c>
      <c r="U511" s="600">
        <v>7.0000000000000007E-2</v>
      </c>
      <c r="V511" s="575">
        <v>2264.5700000000002</v>
      </c>
      <c r="W511" s="557">
        <v>300</v>
      </c>
      <c r="X511" s="2">
        <v>300</v>
      </c>
      <c r="Y511" s="514" t="s">
        <v>3240</v>
      </c>
      <c r="Z511" s="362">
        <v>2.5649999999999999</v>
      </c>
    </row>
    <row r="512" spans="1:26" ht="39" customHeight="1">
      <c r="A512" s="250">
        <v>510</v>
      </c>
      <c r="B512" s="31">
        <v>2013</v>
      </c>
      <c r="C512" s="509">
        <v>41325</v>
      </c>
      <c r="D512" s="252">
        <v>41306</v>
      </c>
      <c r="E512" s="193" t="s">
        <v>745</v>
      </c>
      <c r="F512" s="203">
        <v>13009</v>
      </c>
      <c r="G512" s="207" t="s">
        <v>3371</v>
      </c>
      <c r="H512" s="315"/>
      <c r="I512" s="751">
        <v>72</v>
      </c>
      <c r="J512" s="193" t="s">
        <v>61</v>
      </c>
      <c r="K512" s="203" t="s">
        <v>84</v>
      </c>
      <c r="L512" s="26">
        <v>491416046</v>
      </c>
      <c r="M512" s="722" t="s">
        <v>3785</v>
      </c>
      <c r="N512" s="203" t="s">
        <v>3680</v>
      </c>
      <c r="O512" s="2" t="s">
        <v>410</v>
      </c>
      <c r="P512" s="2" t="s">
        <v>3675</v>
      </c>
      <c r="Q512" s="158"/>
      <c r="R512" s="563">
        <v>1741.38</v>
      </c>
      <c r="S512" s="535">
        <v>1762</v>
      </c>
      <c r="T512" s="142">
        <v>390</v>
      </c>
      <c r="U512" s="707" t="s">
        <v>3761</v>
      </c>
      <c r="V512" s="575">
        <v>2152</v>
      </c>
      <c r="W512" s="557">
        <v>300</v>
      </c>
      <c r="X512" s="2">
        <v>300</v>
      </c>
      <c r="Y512" s="514" t="s">
        <v>3240</v>
      </c>
      <c r="Z512" s="362">
        <v>2.5649999999999999</v>
      </c>
    </row>
    <row r="513" spans="1:26" ht="39" customHeight="1">
      <c r="A513" s="250">
        <v>511</v>
      </c>
      <c r="B513" s="31">
        <v>2013</v>
      </c>
      <c r="C513" s="509">
        <v>41338</v>
      </c>
      <c r="D513" s="252">
        <v>41298</v>
      </c>
      <c r="E513" s="193" t="s">
        <v>1315</v>
      </c>
      <c r="F513" s="203">
        <v>20222</v>
      </c>
      <c r="G513" s="207" t="s">
        <v>3372</v>
      </c>
      <c r="H513" s="315"/>
      <c r="I513" s="751">
        <v>120</v>
      </c>
      <c r="J513" s="193" t="s">
        <v>3569</v>
      </c>
      <c r="K513" s="203" t="s">
        <v>3570</v>
      </c>
      <c r="L513" s="26"/>
      <c r="M513" s="544"/>
      <c r="N513" s="144" t="s">
        <v>187</v>
      </c>
      <c r="O513" s="2" t="s">
        <v>410</v>
      </c>
      <c r="P513" s="2" t="s">
        <v>3782</v>
      </c>
      <c r="Q513" s="158"/>
      <c r="R513" s="563">
        <v>1460</v>
      </c>
      <c r="S513" s="535">
        <v>1706.08</v>
      </c>
      <c r="T513" s="142">
        <v>341.38</v>
      </c>
      <c r="U513" s="600">
        <v>7.0000000000000007E-2</v>
      </c>
      <c r="V513" s="575">
        <v>2298.77</v>
      </c>
      <c r="W513" s="557">
        <v>300</v>
      </c>
      <c r="X513" s="2">
        <v>300</v>
      </c>
      <c r="Y513" s="514" t="s">
        <v>3240</v>
      </c>
      <c r="Z513" s="362">
        <v>2.5649999999999999</v>
      </c>
    </row>
    <row r="514" spans="1:26" ht="39" customHeight="1">
      <c r="A514" s="250">
        <v>512</v>
      </c>
      <c r="B514" s="31">
        <v>2013</v>
      </c>
      <c r="C514" s="509">
        <v>41330</v>
      </c>
      <c r="D514" s="252">
        <v>41291</v>
      </c>
      <c r="E514" s="193" t="s">
        <v>159</v>
      </c>
      <c r="F514" s="203">
        <v>20200</v>
      </c>
      <c r="G514" s="207" t="s">
        <v>3373</v>
      </c>
      <c r="H514" s="315"/>
      <c r="I514" s="751">
        <v>25</v>
      </c>
      <c r="J514" s="193" t="s">
        <v>3571</v>
      </c>
      <c r="K514" s="203"/>
      <c r="L514" s="26"/>
      <c r="M514" s="544"/>
      <c r="N514" s="542" t="s">
        <v>3671</v>
      </c>
      <c r="O514" s="2" t="s">
        <v>410</v>
      </c>
      <c r="P514" s="2" t="s">
        <v>3782</v>
      </c>
      <c r="Q514" s="158"/>
      <c r="R514" s="563">
        <v>1320</v>
      </c>
      <c r="S514" s="535">
        <v>1530</v>
      </c>
      <c r="T514" s="142">
        <v>400</v>
      </c>
      <c r="U514" s="600">
        <v>7.0000000000000007E-2</v>
      </c>
      <c r="V514" s="575">
        <v>2065.1</v>
      </c>
      <c r="W514" s="557">
        <v>300</v>
      </c>
      <c r="X514" s="2">
        <v>300</v>
      </c>
      <c r="Y514" s="514" t="s">
        <v>3240</v>
      </c>
      <c r="Z514" s="362">
        <v>2.5649999999999999</v>
      </c>
    </row>
    <row r="515" spans="1:26" ht="39" customHeight="1">
      <c r="A515" s="250">
        <v>513</v>
      </c>
      <c r="B515" s="31">
        <v>2013</v>
      </c>
      <c r="C515" s="509">
        <v>41330</v>
      </c>
      <c r="D515" s="252">
        <v>41296</v>
      </c>
      <c r="E515" s="193" t="s">
        <v>159</v>
      </c>
      <c r="F515" s="203">
        <v>20200</v>
      </c>
      <c r="G515" s="207" t="s">
        <v>606</v>
      </c>
      <c r="H515" s="315"/>
      <c r="I515" s="751">
        <v>70</v>
      </c>
      <c r="J515" s="193" t="s">
        <v>2530</v>
      </c>
      <c r="K515" s="203" t="s">
        <v>2323</v>
      </c>
      <c r="L515" s="26">
        <v>495316967</v>
      </c>
      <c r="M515" s="553"/>
      <c r="N515" s="542" t="s">
        <v>3671</v>
      </c>
      <c r="O515" s="606" t="s">
        <v>410</v>
      </c>
      <c r="P515" s="2" t="s">
        <v>3675</v>
      </c>
      <c r="Q515" s="294"/>
      <c r="R515" s="563">
        <v>1266.55</v>
      </c>
      <c r="S515" s="535">
        <v>1439.02</v>
      </c>
      <c r="T515" s="142">
        <v>400</v>
      </c>
      <c r="U515" s="602">
        <v>7.0000000000000007E-2</v>
      </c>
      <c r="V515" s="579">
        <v>1967.75</v>
      </c>
      <c r="W515" s="557">
        <v>300</v>
      </c>
      <c r="X515" s="2">
        <v>300</v>
      </c>
      <c r="Y515" s="514" t="s">
        <v>3240</v>
      </c>
      <c r="Z515" s="362">
        <v>2.5649999999999999</v>
      </c>
    </row>
    <row r="516" spans="1:26" ht="39" customHeight="1">
      <c r="A516" s="250">
        <v>514</v>
      </c>
      <c r="B516" s="31">
        <v>2013</v>
      </c>
      <c r="C516" s="509">
        <v>41334</v>
      </c>
      <c r="D516" s="252">
        <v>41304</v>
      </c>
      <c r="E516" s="193" t="s">
        <v>185</v>
      </c>
      <c r="F516" s="203">
        <v>20145</v>
      </c>
      <c r="G516" s="207" t="s">
        <v>3374</v>
      </c>
      <c r="H516" s="826"/>
      <c r="I516" s="751">
        <v>70</v>
      </c>
      <c r="J516" s="193" t="s">
        <v>3572</v>
      </c>
      <c r="K516" s="203" t="s">
        <v>3573</v>
      </c>
      <c r="L516" s="26">
        <v>495505723</v>
      </c>
      <c r="M516" s="554"/>
      <c r="N516" s="207" t="s">
        <v>3681</v>
      </c>
      <c r="O516" s="2" t="s">
        <v>189</v>
      </c>
      <c r="P516" s="2" t="s">
        <v>3694</v>
      </c>
      <c r="Q516" s="293"/>
      <c r="R516" s="563">
        <v>2190</v>
      </c>
      <c r="S516" s="535">
        <v>2630</v>
      </c>
      <c r="T516" s="522">
        <v>180</v>
      </c>
      <c r="U516" s="724" t="s">
        <v>3761</v>
      </c>
      <c r="V516" s="580">
        <v>2810</v>
      </c>
      <c r="W516" s="557">
        <v>450</v>
      </c>
      <c r="X516" s="2">
        <v>450</v>
      </c>
      <c r="Y516" s="514" t="s">
        <v>3240</v>
      </c>
      <c r="Z516" s="362">
        <v>2.5649999999999999</v>
      </c>
    </row>
    <row r="517" spans="1:26" ht="39" customHeight="1">
      <c r="A517" s="250">
        <v>515</v>
      </c>
      <c r="B517" s="31">
        <v>2012</v>
      </c>
      <c r="C517" s="509">
        <v>41333</v>
      </c>
      <c r="D517" s="252">
        <v>41270</v>
      </c>
      <c r="E517" s="193" t="s">
        <v>159</v>
      </c>
      <c r="F517" s="203">
        <v>20200</v>
      </c>
      <c r="G517" s="207" t="s">
        <v>3375</v>
      </c>
      <c r="H517" s="315"/>
      <c r="I517" s="751">
        <v>90</v>
      </c>
      <c r="J517" s="193" t="s">
        <v>608</v>
      </c>
      <c r="K517" s="203" t="s">
        <v>108</v>
      </c>
      <c r="L517" s="26"/>
      <c r="M517" s="544"/>
      <c r="N517" s="144" t="s">
        <v>187</v>
      </c>
      <c r="O517" s="2" t="s">
        <v>410</v>
      </c>
      <c r="P517" s="2" t="s">
        <v>3675</v>
      </c>
      <c r="Q517" s="158"/>
      <c r="R517" s="563">
        <v>1426</v>
      </c>
      <c r="S517" s="535">
        <v>1723</v>
      </c>
      <c r="T517" s="522">
        <v>487.72</v>
      </c>
      <c r="U517" s="600">
        <v>7.0000000000000007E-2</v>
      </c>
      <c r="V517" s="575">
        <v>2365.4699999999998</v>
      </c>
      <c r="W517" s="557">
        <v>300</v>
      </c>
      <c r="X517" s="2">
        <v>300</v>
      </c>
      <c r="Y517" s="514" t="s">
        <v>3240</v>
      </c>
      <c r="Z517" s="362">
        <v>2.5649999999999999</v>
      </c>
    </row>
    <row r="518" spans="1:26" ht="39" customHeight="1">
      <c r="A518" s="250">
        <v>516</v>
      </c>
      <c r="B518" s="31">
        <v>2013</v>
      </c>
      <c r="C518" s="509">
        <v>41334</v>
      </c>
      <c r="D518" s="252">
        <v>41299</v>
      </c>
      <c r="E518" s="193" t="s">
        <v>159</v>
      </c>
      <c r="F518" s="203">
        <v>20600</v>
      </c>
      <c r="G518" s="207" t="s">
        <v>3376</v>
      </c>
      <c r="H518" s="315"/>
      <c r="I518" s="751">
        <v>90</v>
      </c>
      <c r="J518" s="193" t="s">
        <v>3574</v>
      </c>
      <c r="K518" s="203" t="s">
        <v>87</v>
      </c>
      <c r="L518" s="26">
        <v>495338604</v>
      </c>
      <c r="M518" s="549"/>
      <c r="N518" s="144" t="s">
        <v>187</v>
      </c>
      <c r="O518" s="2" t="s">
        <v>410</v>
      </c>
      <c r="P518" s="2" t="s">
        <v>3675</v>
      </c>
      <c r="Q518" s="194"/>
      <c r="R518" s="563">
        <v>1598</v>
      </c>
      <c r="S518" s="533">
        <v>1910.01</v>
      </c>
      <c r="T518" s="523">
        <v>341.38</v>
      </c>
      <c r="U518" s="597">
        <v>7.0000000000000007E-2</v>
      </c>
      <c r="V518" s="576">
        <v>2410.0500000000002</v>
      </c>
      <c r="W518" s="557">
        <v>300</v>
      </c>
      <c r="X518" s="2">
        <v>300</v>
      </c>
      <c r="Y518" s="514" t="s">
        <v>3240</v>
      </c>
      <c r="Z518" s="362">
        <v>2.5649999999999999</v>
      </c>
    </row>
    <row r="519" spans="1:26" ht="39" customHeight="1">
      <c r="A519" s="250">
        <v>517</v>
      </c>
      <c r="B519" s="31">
        <v>2013</v>
      </c>
      <c r="C519" s="509">
        <v>41334</v>
      </c>
      <c r="D519" s="252">
        <v>41305</v>
      </c>
      <c r="E519" s="193" t="s">
        <v>735</v>
      </c>
      <c r="F519" s="203">
        <v>75013</v>
      </c>
      <c r="G519" s="207" t="s">
        <v>3377</v>
      </c>
      <c r="H519" s="315"/>
      <c r="I519" s="751">
        <v>70</v>
      </c>
      <c r="J519" s="193" t="s">
        <v>2485</v>
      </c>
      <c r="K519" s="203" t="s">
        <v>348</v>
      </c>
      <c r="L519" s="26">
        <v>145808465</v>
      </c>
      <c r="M519" s="549"/>
      <c r="N519" s="542" t="s">
        <v>3671</v>
      </c>
      <c r="O519" s="606" t="s">
        <v>410</v>
      </c>
      <c r="P519" s="2" t="s">
        <v>3675</v>
      </c>
      <c r="Q519" s="194"/>
      <c r="R519" s="563">
        <v>1282.1500000000001</v>
      </c>
      <c r="S519" s="533">
        <v>1454.62</v>
      </c>
      <c r="T519" s="523">
        <v>400</v>
      </c>
      <c r="U519" s="597">
        <v>7.0000000000000007E-2</v>
      </c>
      <c r="V519" s="576">
        <v>1984.44</v>
      </c>
      <c r="W519" s="557">
        <v>300</v>
      </c>
      <c r="X519" s="2">
        <v>300</v>
      </c>
      <c r="Y519" s="514" t="s">
        <v>3240</v>
      </c>
      <c r="Z519" s="362">
        <v>2.5649999999999999</v>
      </c>
    </row>
    <row r="520" spans="1:26" ht="39" customHeight="1">
      <c r="A520" s="250">
        <v>518</v>
      </c>
      <c r="B520" s="31">
        <v>2013</v>
      </c>
      <c r="C520" s="509">
        <v>41375</v>
      </c>
      <c r="D520" s="252">
        <v>41306</v>
      </c>
      <c r="E520" s="193" t="s">
        <v>159</v>
      </c>
      <c r="F520" s="203">
        <v>20200</v>
      </c>
      <c r="G520" s="207" t="s">
        <v>3298</v>
      </c>
      <c r="H520" s="315"/>
      <c r="I520" s="751">
        <v>65</v>
      </c>
      <c r="J520" s="193" t="s">
        <v>3575</v>
      </c>
      <c r="K520" s="203" t="s">
        <v>102</v>
      </c>
      <c r="L520" s="26">
        <v>495342337</v>
      </c>
      <c r="M520" s="549"/>
      <c r="N520" s="542" t="s">
        <v>3775</v>
      </c>
      <c r="O520" s="2" t="s">
        <v>410</v>
      </c>
      <c r="P520" s="2" t="s">
        <v>3786</v>
      </c>
      <c r="Q520" s="194"/>
      <c r="R520" s="563">
        <v>1560</v>
      </c>
      <c r="S520" s="533">
        <v>1815</v>
      </c>
      <c r="T520" s="523">
        <v>80</v>
      </c>
      <c r="U520" s="597">
        <v>0.08</v>
      </c>
      <c r="V520" s="576">
        <v>2046.6</v>
      </c>
      <c r="W520" s="557">
        <v>300</v>
      </c>
      <c r="X520" s="2">
        <v>300</v>
      </c>
      <c r="Y520" s="514" t="s">
        <v>3240</v>
      </c>
      <c r="Z520" s="362">
        <v>2.5649999999999999</v>
      </c>
    </row>
    <row r="521" spans="1:26" ht="39" customHeight="1">
      <c r="A521" s="250">
        <v>519</v>
      </c>
      <c r="B521" s="31">
        <v>2012</v>
      </c>
      <c r="C521" s="509">
        <v>41337</v>
      </c>
      <c r="D521" s="252">
        <v>41271</v>
      </c>
      <c r="E521" s="193" t="s">
        <v>159</v>
      </c>
      <c r="F521" s="203">
        <v>20600</v>
      </c>
      <c r="G521" s="207" t="s">
        <v>3378</v>
      </c>
      <c r="H521" s="315"/>
      <c r="I521" s="751">
        <v>75</v>
      </c>
      <c r="J521" s="193" t="s">
        <v>3576</v>
      </c>
      <c r="K521" s="203" t="s">
        <v>213</v>
      </c>
      <c r="L521" s="26">
        <v>610091251</v>
      </c>
      <c r="M521" s="549"/>
      <c r="N521" s="542" t="s">
        <v>3671</v>
      </c>
      <c r="O521" s="606" t="s">
        <v>410</v>
      </c>
      <c r="P521" s="2" t="s">
        <v>3782</v>
      </c>
      <c r="Q521" s="194"/>
      <c r="R521" s="563">
        <v>1218.26</v>
      </c>
      <c r="S521" s="533">
        <v>1759.39</v>
      </c>
      <c r="T521" s="523">
        <v>650</v>
      </c>
      <c r="U521" s="597">
        <v>7.0000000000000007E-2</v>
      </c>
      <c r="V521" s="576">
        <v>2578.0500000000002</v>
      </c>
      <c r="W521" s="557">
        <v>300</v>
      </c>
      <c r="X521" s="2">
        <v>300</v>
      </c>
      <c r="Y521" s="514" t="s">
        <v>3240</v>
      </c>
      <c r="Z521" s="362">
        <v>2.5649999999999999</v>
      </c>
    </row>
    <row r="522" spans="1:26" ht="39" customHeight="1">
      <c r="A522" s="250">
        <v>520</v>
      </c>
      <c r="B522" s="31">
        <v>2013</v>
      </c>
      <c r="C522" s="509">
        <v>41345</v>
      </c>
      <c r="D522" s="252">
        <v>41299</v>
      </c>
      <c r="E522" s="193" t="s">
        <v>3256</v>
      </c>
      <c r="F522" s="203">
        <v>20234</v>
      </c>
      <c r="G522" s="207" t="s">
        <v>3379</v>
      </c>
      <c r="H522" s="315"/>
      <c r="I522" s="751">
        <v>90</v>
      </c>
      <c r="J522" s="193" t="s">
        <v>3107</v>
      </c>
      <c r="K522" s="203" t="s">
        <v>3577</v>
      </c>
      <c r="L522" s="26"/>
      <c r="M522" s="549"/>
      <c r="N522" s="144" t="s">
        <v>187</v>
      </c>
      <c r="O522" s="606" t="s">
        <v>410</v>
      </c>
      <c r="P522" s="2" t="s">
        <v>3782</v>
      </c>
      <c r="Q522" s="194"/>
      <c r="R522" s="563">
        <v>1577.15</v>
      </c>
      <c r="S522" s="533">
        <v>1889.45</v>
      </c>
      <c r="T522" s="523">
        <v>341.38</v>
      </c>
      <c r="U522" s="597">
        <v>7.0000000000000007E-2</v>
      </c>
      <c r="V522" s="576">
        <v>2386.9899999999998</v>
      </c>
      <c r="W522" s="557">
        <v>300</v>
      </c>
      <c r="X522" s="2">
        <v>300</v>
      </c>
      <c r="Y522" s="514" t="s">
        <v>3240</v>
      </c>
      <c r="Z522" s="362">
        <v>2.5649999999999999</v>
      </c>
    </row>
    <row r="523" spans="1:26" ht="39" customHeight="1">
      <c r="A523" s="250">
        <v>521</v>
      </c>
      <c r="B523" s="31">
        <v>2013</v>
      </c>
      <c r="C523" s="509">
        <v>41338</v>
      </c>
      <c r="D523" s="252">
        <v>41295</v>
      </c>
      <c r="E523" s="193" t="s">
        <v>159</v>
      </c>
      <c r="F523" s="203">
        <v>20200</v>
      </c>
      <c r="G523" s="207" t="s">
        <v>3380</v>
      </c>
      <c r="H523" s="315"/>
      <c r="I523" s="751">
        <v>70</v>
      </c>
      <c r="J523" s="193" t="s">
        <v>3578</v>
      </c>
      <c r="K523" s="203" t="s">
        <v>84</v>
      </c>
      <c r="L523" s="26">
        <v>495310488</v>
      </c>
      <c r="M523" s="549"/>
      <c r="N523" s="542" t="s">
        <v>3671</v>
      </c>
      <c r="O523" s="606" t="s">
        <v>410</v>
      </c>
      <c r="P523" s="2" t="s">
        <v>3782</v>
      </c>
      <c r="Q523" s="194"/>
      <c r="R523" s="563">
        <v>1282.3800000000001</v>
      </c>
      <c r="S523" s="533">
        <v>1492.15</v>
      </c>
      <c r="T523" s="523">
        <v>400</v>
      </c>
      <c r="U523" s="597">
        <v>7.0000000000000007E-2</v>
      </c>
      <c r="V523" s="576">
        <v>2024.6</v>
      </c>
      <c r="W523" s="557">
        <v>300</v>
      </c>
      <c r="X523" s="2">
        <v>300</v>
      </c>
      <c r="Y523" s="514" t="s">
        <v>3240</v>
      </c>
      <c r="Z523" s="362">
        <v>2.5649999999999999</v>
      </c>
    </row>
    <row r="524" spans="1:26" ht="39" customHeight="1">
      <c r="A524" s="250">
        <v>522</v>
      </c>
      <c r="B524" s="31">
        <v>2013</v>
      </c>
      <c r="C524" s="509">
        <v>41338</v>
      </c>
      <c r="D524" s="252">
        <v>41309</v>
      </c>
      <c r="E524" s="193" t="s">
        <v>159</v>
      </c>
      <c r="F524" s="203">
        <v>20200</v>
      </c>
      <c r="G524" s="207" t="s">
        <v>3381</v>
      </c>
      <c r="H524" s="315"/>
      <c r="I524" s="751">
        <v>90</v>
      </c>
      <c r="J524" s="193" t="s">
        <v>3579</v>
      </c>
      <c r="K524" s="203" t="s">
        <v>3580</v>
      </c>
      <c r="L524" s="26">
        <v>495341998</v>
      </c>
      <c r="M524" s="549"/>
      <c r="N524" s="542" t="s">
        <v>3671</v>
      </c>
      <c r="O524" s="606" t="s">
        <v>410</v>
      </c>
      <c r="P524" s="2" t="s">
        <v>3675</v>
      </c>
      <c r="Q524" s="194"/>
      <c r="R524" s="563">
        <v>1290.6400000000001</v>
      </c>
      <c r="S524" s="533">
        <v>1466.04</v>
      </c>
      <c r="T524" s="523">
        <v>400</v>
      </c>
      <c r="U524" s="597">
        <v>7.0000000000000007E-2</v>
      </c>
      <c r="V524" s="576">
        <v>1996.66</v>
      </c>
      <c r="W524" s="557">
        <v>300</v>
      </c>
      <c r="X524" s="2">
        <v>300</v>
      </c>
      <c r="Y524" s="514" t="s">
        <v>3240</v>
      </c>
      <c r="Z524" s="362">
        <v>2.5649999999999999</v>
      </c>
    </row>
    <row r="525" spans="1:26" ht="39" customHeight="1">
      <c r="A525" s="250">
        <v>523</v>
      </c>
      <c r="B525" s="31">
        <v>2013</v>
      </c>
      <c r="C525" s="509">
        <v>41345</v>
      </c>
      <c r="D525" s="252">
        <v>41310</v>
      </c>
      <c r="E525" s="193" t="s">
        <v>163</v>
      </c>
      <c r="F525" s="203">
        <v>20200</v>
      </c>
      <c r="G525" s="207" t="s">
        <v>3382</v>
      </c>
      <c r="H525" s="315"/>
      <c r="I525" s="751">
        <v>95</v>
      </c>
      <c r="J525" s="193" t="s">
        <v>3581</v>
      </c>
      <c r="K525" s="203" t="s">
        <v>3582</v>
      </c>
      <c r="L525" s="26"/>
      <c r="M525" s="549"/>
      <c r="N525" s="203" t="s">
        <v>3678</v>
      </c>
      <c r="O525" s="2" t="s">
        <v>189</v>
      </c>
      <c r="P525" s="826" t="s">
        <v>3787</v>
      </c>
      <c r="Q525" s="194"/>
      <c r="R525" s="563">
        <v>2258</v>
      </c>
      <c r="S525" s="533">
        <v>2471.6999999999998</v>
      </c>
      <c r="T525" s="523">
        <v>700</v>
      </c>
      <c r="U525" s="597">
        <v>7.0000000000000007E-2</v>
      </c>
      <c r="V525" s="576">
        <v>3393.72</v>
      </c>
      <c r="W525" s="557">
        <v>450</v>
      </c>
      <c r="X525" s="2">
        <v>450</v>
      </c>
      <c r="Y525" s="514" t="s">
        <v>3240</v>
      </c>
      <c r="Z525" s="362">
        <v>2.5649999999999999</v>
      </c>
    </row>
    <row r="526" spans="1:26" ht="39" customHeight="1">
      <c r="A526" s="250">
        <v>524</v>
      </c>
      <c r="B526" s="31">
        <v>2013</v>
      </c>
      <c r="C526" s="509">
        <v>41339</v>
      </c>
      <c r="D526" s="252">
        <v>41304</v>
      </c>
      <c r="E526" s="193" t="s">
        <v>1858</v>
      </c>
      <c r="F526" s="203">
        <v>20217</v>
      </c>
      <c r="G526" s="207" t="s">
        <v>3383</v>
      </c>
      <c r="H526" s="826"/>
      <c r="I526" s="751">
        <v>120</v>
      </c>
      <c r="J526" s="193" t="s">
        <v>3583</v>
      </c>
      <c r="K526" s="203" t="s">
        <v>3584</v>
      </c>
      <c r="L526" s="26">
        <v>495378506</v>
      </c>
      <c r="M526" s="549"/>
      <c r="N526" s="542" t="s">
        <v>3671</v>
      </c>
      <c r="O526" s="606" t="s">
        <v>410</v>
      </c>
      <c r="P526" s="2" t="s">
        <v>3675</v>
      </c>
      <c r="Q526" s="194"/>
      <c r="R526" s="563">
        <v>1282.1500000000001</v>
      </c>
      <c r="S526" s="533">
        <v>1454.62</v>
      </c>
      <c r="T526" s="523">
        <v>400</v>
      </c>
      <c r="U526" s="597">
        <v>7.0000000000000007E-2</v>
      </c>
      <c r="V526" s="576">
        <v>1984.44</v>
      </c>
      <c r="W526" s="557">
        <v>300</v>
      </c>
      <c r="X526" s="2">
        <v>300</v>
      </c>
      <c r="Y526" s="514" t="s">
        <v>3240</v>
      </c>
      <c r="Z526" s="362">
        <v>2.5649999999999999</v>
      </c>
    </row>
    <row r="527" spans="1:26" ht="39" customHeight="1">
      <c r="A527" s="250">
        <v>525</v>
      </c>
      <c r="B527" s="31">
        <v>2013</v>
      </c>
      <c r="C527" s="509">
        <v>41344</v>
      </c>
      <c r="D527" s="252">
        <v>41311</v>
      </c>
      <c r="E527" s="193" t="s">
        <v>159</v>
      </c>
      <c r="F527" s="203">
        <v>20200</v>
      </c>
      <c r="G527" s="207" t="s">
        <v>3384</v>
      </c>
      <c r="H527" s="315"/>
      <c r="I527" s="751">
        <v>50</v>
      </c>
      <c r="J527" s="193" t="s">
        <v>3585</v>
      </c>
      <c r="K527" s="203" t="s">
        <v>3586</v>
      </c>
      <c r="L527" s="26">
        <v>615916172</v>
      </c>
      <c r="M527" s="549"/>
      <c r="N527" s="144" t="s">
        <v>187</v>
      </c>
      <c r="O527" s="606" t="s">
        <v>410</v>
      </c>
      <c r="P527" s="2" t="s">
        <v>3782</v>
      </c>
      <c r="Q527" s="194"/>
      <c r="R527" s="563">
        <v>1060.8599999999999</v>
      </c>
      <c r="S527" s="533">
        <v>1401.03</v>
      </c>
      <c r="T527" s="523">
        <v>341.38</v>
      </c>
      <c r="U527" s="597">
        <v>7.0000000000000007E-2</v>
      </c>
      <c r="V527" s="576">
        <v>1926.6</v>
      </c>
      <c r="W527" s="557">
        <v>300</v>
      </c>
      <c r="X527" s="2">
        <v>300</v>
      </c>
      <c r="Y527" s="514" t="s">
        <v>3240</v>
      </c>
      <c r="Z527" s="362">
        <v>2.5649999999999999</v>
      </c>
    </row>
    <row r="528" spans="1:26" ht="39" customHeight="1">
      <c r="A528" s="250">
        <v>526</v>
      </c>
      <c r="B528" s="31">
        <v>2013</v>
      </c>
      <c r="C528" s="509">
        <v>41340</v>
      </c>
      <c r="D528" s="252">
        <v>41311</v>
      </c>
      <c r="E528" s="193" t="s">
        <v>159</v>
      </c>
      <c r="F528" s="203">
        <v>20200</v>
      </c>
      <c r="G528" s="207" t="s">
        <v>3385</v>
      </c>
      <c r="H528" s="826"/>
      <c r="I528" s="751">
        <v>120</v>
      </c>
      <c r="J528" s="193" t="s">
        <v>3587</v>
      </c>
      <c r="K528" s="203" t="s">
        <v>227</v>
      </c>
      <c r="L528" s="26"/>
      <c r="M528" s="549"/>
      <c r="N528" s="203" t="s">
        <v>3788</v>
      </c>
      <c r="O528" s="25" t="s">
        <v>3686</v>
      </c>
      <c r="P528" s="2" t="s">
        <v>3803</v>
      </c>
      <c r="Q528" s="194"/>
      <c r="R528" s="828">
        <v>1830</v>
      </c>
      <c r="S528" s="707" t="s">
        <v>3761</v>
      </c>
      <c r="T528" s="811" t="s">
        <v>3761</v>
      </c>
      <c r="U528" s="724" t="s">
        <v>3761</v>
      </c>
      <c r="V528" s="576">
        <v>1830</v>
      </c>
      <c r="W528" s="557">
        <v>300</v>
      </c>
      <c r="X528" s="2">
        <v>300</v>
      </c>
      <c r="Y528" s="514" t="s">
        <v>3240</v>
      </c>
      <c r="Z528" s="362">
        <v>2.5649999999999999</v>
      </c>
    </row>
    <row r="529" spans="1:26" ht="39" customHeight="1">
      <c r="A529" s="250">
        <v>527</v>
      </c>
      <c r="B529" s="31">
        <v>2013</v>
      </c>
      <c r="C529" s="509">
        <v>41341</v>
      </c>
      <c r="D529" s="252">
        <v>41282</v>
      </c>
      <c r="E529" s="193" t="s">
        <v>246</v>
      </c>
      <c r="F529" s="203">
        <v>20137</v>
      </c>
      <c r="G529" s="207" t="s">
        <v>3386</v>
      </c>
      <c r="H529" s="315"/>
      <c r="I529" s="751">
        <v>80</v>
      </c>
      <c r="J529" s="193" t="s">
        <v>64</v>
      </c>
      <c r="K529" s="203" t="s">
        <v>2336</v>
      </c>
      <c r="L529" s="26">
        <v>495213741</v>
      </c>
      <c r="M529" s="549"/>
      <c r="N529" s="542" t="s">
        <v>3671</v>
      </c>
      <c r="O529" s="606" t="s">
        <v>410</v>
      </c>
      <c r="P529" s="2" t="s">
        <v>3675</v>
      </c>
      <c r="Q529" s="194"/>
      <c r="R529" s="563">
        <v>1282.1500000000001</v>
      </c>
      <c r="S529" s="533">
        <v>1454.62</v>
      </c>
      <c r="T529" s="523">
        <v>400</v>
      </c>
      <c r="U529" s="597">
        <v>7.0000000000000007E-2</v>
      </c>
      <c r="V529" s="576">
        <v>1984.44</v>
      </c>
      <c r="W529" s="557">
        <v>300</v>
      </c>
      <c r="X529" s="2">
        <v>300</v>
      </c>
      <c r="Y529" s="514" t="s">
        <v>3240</v>
      </c>
      <c r="Z529" s="362">
        <v>2.5649999999999999</v>
      </c>
    </row>
    <row r="530" spans="1:26" ht="39" customHeight="1">
      <c r="A530" s="250">
        <v>528</v>
      </c>
      <c r="B530" s="31">
        <v>2013</v>
      </c>
      <c r="C530" s="509">
        <v>41344</v>
      </c>
      <c r="D530" s="252">
        <v>41313</v>
      </c>
      <c r="E530" s="193" t="s">
        <v>163</v>
      </c>
      <c r="F530" s="203">
        <v>20200</v>
      </c>
      <c r="G530" s="207" t="s">
        <v>3387</v>
      </c>
      <c r="H530" s="826"/>
      <c r="I530" s="751">
        <v>90</v>
      </c>
      <c r="J530" s="193" t="s">
        <v>3567</v>
      </c>
      <c r="K530" s="203" t="s">
        <v>1254</v>
      </c>
      <c r="L530" s="26"/>
      <c r="M530" s="549"/>
      <c r="N530" s="144" t="s">
        <v>187</v>
      </c>
      <c r="O530" s="2" t="s">
        <v>189</v>
      </c>
      <c r="P530" s="2" t="s">
        <v>3694</v>
      </c>
      <c r="Q530" s="194"/>
      <c r="R530" s="563">
        <v>2013</v>
      </c>
      <c r="S530" s="44">
        <v>2854</v>
      </c>
      <c r="T530" s="533">
        <v>634.14</v>
      </c>
      <c r="U530" s="597">
        <v>7.0000000000000007E-2</v>
      </c>
      <c r="V530" s="576">
        <v>3732.31</v>
      </c>
      <c r="W530" s="557">
        <v>337.5</v>
      </c>
      <c r="X530" s="557">
        <v>337.5</v>
      </c>
      <c r="Y530" s="514" t="s">
        <v>3240</v>
      </c>
      <c r="Z530" s="362">
        <v>2.5649999999999999</v>
      </c>
    </row>
    <row r="531" spans="1:26" ht="39" customHeight="1">
      <c r="A531" s="250">
        <v>529</v>
      </c>
      <c r="B531" s="31">
        <v>2013</v>
      </c>
      <c r="C531" s="509">
        <v>41345</v>
      </c>
      <c r="D531" s="252">
        <v>41313</v>
      </c>
      <c r="E531" s="193" t="s">
        <v>159</v>
      </c>
      <c r="F531" s="203">
        <v>20200</v>
      </c>
      <c r="G531" s="207" t="s">
        <v>3388</v>
      </c>
      <c r="H531" s="315"/>
      <c r="I531" s="751">
        <v>70</v>
      </c>
      <c r="J531" s="193" t="s">
        <v>3498</v>
      </c>
      <c r="K531" s="203" t="s">
        <v>360</v>
      </c>
      <c r="L531" s="26">
        <v>495323512</v>
      </c>
      <c r="M531" s="549"/>
      <c r="N531" s="207" t="s">
        <v>3671</v>
      </c>
      <c r="O531" s="2" t="s">
        <v>410</v>
      </c>
      <c r="P531" s="2" t="s">
        <v>3707</v>
      </c>
      <c r="Q531" s="194"/>
      <c r="R531" s="563">
        <v>1320</v>
      </c>
      <c r="S531" s="533">
        <v>1529.77</v>
      </c>
      <c r="T531" s="523">
        <v>400</v>
      </c>
      <c r="U531" s="597">
        <v>7.0000000000000007E-2</v>
      </c>
      <c r="V531" s="576">
        <v>2064.85</v>
      </c>
      <c r="W531" s="557">
        <v>300</v>
      </c>
      <c r="X531" s="2">
        <v>300</v>
      </c>
      <c r="Y531" s="514" t="s">
        <v>3240</v>
      </c>
      <c r="Z531" s="362">
        <v>2.5649999999999999</v>
      </c>
    </row>
    <row r="532" spans="1:26" ht="39" customHeight="1">
      <c r="A532" s="250">
        <v>530</v>
      </c>
      <c r="B532" s="31">
        <v>2013</v>
      </c>
      <c r="C532" s="509">
        <v>41341</v>
      </c>
      <c r="D532" s="252">
        <v>41288</v>
      </c>
      <c r="E532" s="193" t="s">
        <v>159</v>
      </c>
      <c r="F532" s="203">
        <v>20600</v>
      </c>
      <c r="G532" s="207" t="s">
        <v>3389</v>
      </c>
      <c r="H532" s="826"/>
      <c r="I532" s="751">
        <v>120</v>
      </c>
      <c r="J532" s="193" t="s">
        <v>3588</v>
      </c>
      <c r="K532" s="203" t="s">
        <v>83</v>
      </c>
      <c r="L532" s="26">
        <v>495303530</v>
      </c>
      <c r="M532" s="549"/>
      <c r="N532" s="207" t="s">
        <v>3671</v>
      </c>
      <c r="O532" s="2" t="s">
        <v>410</v>
      </c>
      <c r="P532" s="2" t="s">
        <v>3675</v>
      </c>
      <c r="Q532" s="194"/>
      <c r="R532" s="563">
        <v>1485</v>
      </c>
      <c r="S532" s="533">
        <v>1657.47</v>
      </c>
      <c r="T532" s="523">
        <v>400</v>
      </c>
      <c r="U532" s="597">
        <v>7.0000000000000007E-2</v>
      </c>
      <c r="V532" s="576">
        <v>2201.4899999999998</v>
      </c>
      <c r="W532" s="557">
        <v>300</v>
      </c>
      <c r="X532" s="2">
        <v>300</v>
      </c>
      <c r="Y532" s="514" t="s">
        <v>3240</v>
      </c>
      <c r="Z532" s="362">
        <v>2.5649999999999999</v>
      </c>
    </row>
    <row r="533" spans="1:26" ht="39" customHeight="1">
      <c r="A533" s="250">
        <v>531</v>
      </c>
      <c r="B533" s="31">
        <v>2013</v>
      </c>
      <c r="C533" s="509">
        <v>41358</v>
      </c>
      <c r="D533" s="252">
        <v>41312</v>
      </c>
      <c r="E533" s="193" t="s">
        <v>168</v>
      </c>
      <c r="F533" s="203">
        <v>20200</v>
      </c>
      <c r="G533" s="207" t="s">
        <v>3390</v>
      </c>
      <c r="H533" s="315"/>
      <c r="I533" s="751">
        <v>90</v>
      </c>
      <c r="J533" s="193" t="s">
        <v>1319</v>
      </c>
      <c r="K533" s="203" t="s">
        <v>210</v>
      </c>
      <c r="L533" s="26">
        <v>495486331</v>
      </c>
      <c r="M533" s="549"/>
      <c r="N533" s="203" t="s">
        <v>3678</v>
      </c>
      <c r="O533" s="2" t="s">
        <v>410</v>
      </c>
      <c r="P533" s="2" t="s">
        <v>3675</v>
      </c>
      <c r="Q533" s="194"/>
      <c r="R533" s="563">
        <v>1350</v>
      </c>
      <c r="S533" s="533">
        <v>1500</v>
      </c>
      <c r="T533" s="523">
        <v>550</v>
      </c>
      <c r="U533" s="597">
        <v>7.0000000000000007E-2</v>
      </c>
      <c r="V533" s="576">
        <v>2202.06</v>
      </c>
      <c r="W533" s="557">
        <v>300</v>
      </c>
      <c r="X533" s="2">
        <v>300</v>
      </c>
      <c r="Y533" s="514" t="s">
        <v>3240</v>
      </c>
      <c r="Z533" s="362">
        <v>2.5649999999999999</v>
      </c>
    </row>
    <row r="534" spans="1:26" ht="39" customHeight="1">
      <c r="A534" s="250">
        <v>532</v>
      </c>
      <c r="B534" s="31">
        <v>2013</v>
      </c>
      <c r="C534" s="509">
        <v>41345</v>
      </c>
      <c r="D534" s="252">
        <v>41234</v>
      </c>
      <c r="E534" s="193" t="s">
        <v>168</v>
      </c>
      <c r="F534" s="203">
        <v>20200</v>
      </c>
      <c r="G534" s="207" t="s">
        <v>3391</v>
      </c>
      <c r="H534" s="826"/>
      <c r="I534" s="751">
        <v>95</v>
      </c>
      <c r="J534" s="193" t="s">
        <v>669</v>
      </c>
      <c r="K534" s="203" t="s">
        <v>2334</v>
      </c>
      <c r="L534" s="26">
        <v>495340676</v>
      </c>
      <c r="M534" s="549"/>
      <c r="N534" s="203" t="s">
        <v>3682</v>
      </c>
      <c r="O534" s="2" t="s">
        <v>410</v>
      </c>
      <c r="P534" s="2" t="s">
        <v>3675</v>
      </c>
      <c r="Q534" s="194"/>
      <c r="R534" s="701">
        <v>2058.08</v>
      </c>
      <c r="S534" s="707" t="s">
        <v>3761</v>
      </c>
      <c r="T534" s="811" t="s">
        <v>3761</v>
      </c>
      <c r="U534" s="597">
        <v>7.0000000000000007E-2</v>
      </c>
      <c r="V534" s="576">
        <v>2200</v>
      </c>
      <c r="W534" s="557">
        <v>300</v>
      </c>
      <c r="X534" s="2">
        <v>300</v>
      </c>
      <c r="Y534" s="514" t="s">
        <v>3240</v>
      </c>
      <c r="Z534" s="362">
        <v>2.5649999999999999</v>
      </c>
    </row>
    <row r="535" spans="1:26" ht="39" customHeight="1">
      <c r="A535" s="250">
        <v>533</v>
      </c>
      <c r="B535" s="31">
        <v>2013</v>
      </c>
      <c r="C535" s="509">
        <v>41347</v>
      </c>
      <c r="D535" s="252">
        <v>41312</v>
      </c>
      <c r="E535" s="193" t="s">
        <v>2374</v>
      </c>
      <c r="F535" s="203">
        <v>780000</v>
      </c>
      <c r="G535" s="207" t="s">
        <v>3392</v>
      </c>
      <c r="H535" s="315"/>
      <c r="I535" s="751">
        <v>70</v>
      </c>
      <c r="J535" s="193" t="s">
        <v>3181</v>
      </c>
      <c r="K535" s="203" t="s">
        <v>83</v>
      </c>
      <c r="L535" s="26">
        <v>139530907</v>
      </c>
      <c r="M535" s="549"/>
      <c r="N535" s="203" t="s">
        <v>3682</v>
      </c>
      <c r="O535" s="2" t="s">
        <v>410</v>
      </c>
      <c r="P535" s="2" t="s">
        <v>3675</v>
      </c>
      <c r="Q535" s="194"/>
      <c r="R535" s="701">
        <v>2058.08</v>
      </c>
      <c r="S535" s="707" t="s">
        <v>3761</v>
      </c>
      <c r="T535" s="811" t="s">
        <v>3761</v>
      </c>
      <c r="U535" s="597">
        <v>7.0000000000000007E-2</v>
      </c>
      <c r="V535" s="576">
        <v>2200</v>
      </c>
      <c r="W535" s="557">
        <v>300</v>
      </c>
      <c r="X535" s="2">
        <v>300</v>
      </c>
      <c r="Y535" s="514" t="s">
        <v>3240</v>
      </c>
      <c r="Z535" s="362">
        <v>2.5649999999999999</v>
      </c>
    </row>
    <row r="536" spans="1:26" ht="39" customHeight="1">
      <c r="A536" s="250">
        <v>534</v>
      </c>
      <c r="B536" s="31">
        <v>2013</v>
      </c>
      <c r="C536" s="509">
        <v>41352</v>
      </c>
      <c r="D536" s="252">
        <v>41318</v>
      </c>
      <c r="E536" s="193" t="s">
        <v>181</v>
      </c>
      <c r="F536" s="203">
        <v>20230</v>
      </c>
      <c r="G536" s="207" t="s">
        <v>3393</v>
      </c>
      <c r="H536" s="826"/>
      <c r="I536" s="751">
        <v>90</v>
      </c>
      <c r="J536" s="193" t="s">
        <v>3589</v>
      </c>
      <c r="K536" s="203" t="s">
        <v>3590</v>
      </c>
      <c r="L536" s="26"/>
      <c r="M536" s="549"/>
      <c r="N536" s="141" t="s">
        <v>3671</v>
      </c>
      <c r="O536" s="2" t="s">
        <v>410</v>
      </c>
      <c r="P536" s="2" t="s">
        <v>3672</v>
      </c>
      <c r="Q536" s="194"/>
      <c r="R536" s="563">
        <v>1635.75</v>
      </c>
      <c r="S536" s="533">
        <v>1852.8</v>
      </c>
      <c r="T536" s="523">
        <v>975.1</v>
      </c>
      <c r="U536" s="591">
        <v>7.0000000000000007E-2</v>
      </c>
      <c r="V536" s="576">
        <v>3025.85</v>
      </c>
      <c r="W536" s="558">
        <v>300</v>
      </c>
      <c r="X536" s="513">
        <v>300</v>
      </c>
      <c r="Y536" s="514" t="s">
        <v>3240</v>
      </c>
      <c r="Z536" s="362">
        <v>2.5649999999999999</v>
      </c>
    </row>
    <row r="537" spans="1:26" ht="39" customHeight="1">
      <c r="A537" s="250">
        <v>535</v>
      </c>
      <c r="B537" s="31">
        <v>2013</v>
      </c>
      <c r="C537" s="509">
        <v>41348</v>
      </c>
      <c r="D537" s="252">
        <v>41313</v>
      </c>
      <c r="E537" s="193" t="s">
        <v>171</v>
      </c>
      <c r="F537" s="203">
        <v>20253</v>
      </c>
      <c r="G537" s="207" t="s">
        <v>3394</v>
      </c>
      <c r="H537" s="315"/>
      <c r="I537" s="751">
        <v>85</v>
      </c>
      <c r="J537" s="193" t="s">
        <v>3591</v>
      </c>
      <c r="K537" s="203" t="s">
        <v>100</v>
      </c>
      <c r="L537" s="26">
        <v>495371890</v>
      </c>
      <c r="M537" s="549"/>
      <c r="N537" s="141" t="s">
        <v>3671</v>
      </c>
      <c r="O537" s="2" t="s">
        <v>410</v>
      </c>
      <c r="P537" s="2" t="s">
        <v>3667</v>
      </c>
      <c r="Q537" s="194"/>
      <c r="R537" s="563">
        <v>1254.19</v>
      </c>
      <c r="S537" s="533">
        <v>1489.54</v>
      </c>
      <c r="T537" s="523">
        <v>400</v>
      </c>
      <c r="U537" s="591">
        <v>7.0000000000000007E-2</v>
      </c>
      <c r="V537" s="576">
        <v>2021.81</v>
      </c>
      <c r="W537" s="558">
        <v>300</v>
      </c>
      <c r="X537" s="513">
        <v>300</v>
      </c>
      <c r="Y537" s="514" t="s">
        <v>3240</v>
      </c>
      <c r="Z537" s="362">
        <v>2.5649999999999999</v>
      </c>
    </row>
    <row r="538" spans="1:26" ht="39" customHeight="1">
      <c r="A538" s="250">
        <v>536</v>
      </c>
      <c r="B538" s="31">
        <v>2013</v>
      </c>
      <c r="C538" s="509">
        <v>41368</v>
      </c>
      <c r="D538" s="252">
        <v>41220</v>
      </c>
      <c r="E538" s="193" t="s">
        <v>163</v>
      </c>
      <c r="F538" s="203">
        <v>20200</v>
      </c>
      <c r="G538" s="207" t="s">
        <v>3395</v>
      </c>
      <c r="H538" s="826"/>
      <c r="I538" s="751">
        <v>90</v>
      </c>
      <c r="J538" s="193" t="s">
        <v>3592</v>
      </c>
      <c r="K538" s="203" t="s">
        <v>2342</v>
      </c>
      <c r="L538" s="26">
        <v>495326491</v>
      </c>
      <c r="M538" s="549"/>
      <c r="N538" s="144" t="s">
        <v>187</v>
      </c>
      <c r="O538" s="2" t="s">
        <v>410</v>
      </c>
      <c r="P538" s="826" t="s">
        <v>3654</v>
      </c>
      <c r="Q538" s="194"/>
      <c r="R538" s="563">
        <v>1767.57</v>
      </c>
      <c r="S538" s="533">
        <v>2078.61</v>
      </c>
      <c r="T538" s="523">
        <v>341.42</v>
      </c>
      <c r="U538" s="591">
        <v>7.0000000000000007E-2</v>
      </c>
      <c r="V538" s="576">
        <v>2589.4299999999998</v>
      </c>
      <c r="W538" s="558">
        <v>300</v>
      </c>
      <c r="X538" s="513">
        <v>300</v>
      </c>
      <c r="Y538" s="514" t="s">
        <v>3240</v>
      </c>
      <c r="Z538" s="362">
        <v>2.5649999999999999</v>
      </c>
    </row>
    <row r="539" spans="1:26" ht="39" customHeight="1">
      <c r="A539" s="250">
        <v>537</v>
      </c>
      <c r="B539" s="31">
        <v>2013</v>
      </c>
      <c r="C539" s="509">
        <v>41368</v>
      </c>
      <c r="D539" s="252">
        <v>41306</v>
      </c>
      <c r="E539" s="193" t="s">
        <v>159</v>
      </c>
      <c r="F539" s="203">
        <v>20200</v>
      </c>
      <c r="G539" s="207" t="s">
        <v>3396</v>
      </c>
      <c r="H539" s="315"/>
      <c r="I539" s="751">
        <v>70</v>
      </c>
      <c r="J539" s="193" t="s">
        <v>3593</v>
      </c>
      <c r="K539" s="203" t="s">
        <v>3594</v>
      </c>
      <c r="L539" s="26">
        <v>608771587</v>
      </c>
      <c r="M539" s="549"/>
      <c r="N539" s="144" t="s">
        <v>187</v>
      </c>
      <c r="O539" s="2" t="s">
        <v>410</v>
      </c>
      <c r="P539" s="2" t="s">
        <v>3673</v>
      </c>
      <c r="Q539" s="194"/>
      <c r="R539" s="563">
        <v>1309</v>
      </c>
      <c r="S539" s="533">
        <v>1759.86</v>
      </c>
      <c r="T539" s="523">
        <v>341.42</v>
      </c>
      <c r="U539" s="591">
        <v>7.0000000000000007E-2</v>
      </c>
      <c r="V539" s="576">
        <v>2248.37</v>
      </c>
      <c r="W539" s="558">
        <v>300</v>
      </c>
      <c r="X539" s="513">
        <v>300</v>
      </c>
      <c r="Y539" s="514" t="s">
        <v>3240</v>
      </c>
      <c r="Z539" s="362">
        <v>2.5649999999999999</v>
      </c>
    </row>
    <row r="540" spans="1:26" ht="39" customHeight="1">
      <c r="A540" s="250">
        <v>538</v>
      </c>
      <c r="B540" s="31">
        <v>2013</v>
      </c>
      <c r="C540" s="509">
        <v>41352</v>
      </c>
      <c r="D540" s="252">
        <v>41297</v>
      </c>
      <c r="E540" s="193" t="s">
        <v>163</v>
      </c>
      <c r="F540" s="203">
        <v>20200</v>
      </c>
      <c r="G540" s="207" t="s">
        <v>3397</v>
      </c>
      <c r="H540" s="826"/>
      <c r="I540" s="751">
        <v>50</v>
      </c>
      <c r="J540" s="193" t="s">
        <v>3595</v>
      </c>
      <c r="K540" s="203" t="s">
        <v>108</v>
      </c>
      <c r="L540" s="26">
        <v>607673072</v>
      </c>
      <c r="M540" s="549"/>
      <c r="N540" s="141" t="s">
        <v>3671</v>
      </c>
      <c r="O540" s="2" t="s">
        <v>410</v>
      </c>
      <c r="P540" s="2" t="s">
        <v>3667</v>
      </c>
      <c r="Q540" s="194"/>
      <c r="R540" s="563">
        <v>1284</v>
      </c>
      <c r="S540" s="533">
        <v>1491</v>
      </c>
      <c r="T540" s="523">
        <v>400</v>
      </c>
      <c r="U540" s="591">
        <v>7.0000000000000007E-2</v>
      </c>
      <c r="V540" s="576">
        <v>2023.37</v>
      </c>
      <c r="W540" s="558">
        <v>300</v>
      </c>
      <c r="X540" s="513">
        <v>300</v>
      </c>
      <c r="Y540" s="514" t="s">
        <v>3240</v>
      </c>
      <c r="Z540" s="362">
        <v>2.5649999999999999</v>
      </c>
    </row>
    <row r="541" spans="1:26" ht="39" customHeight="1">
      <c r="A541" s="250">
        <v>539</v>
      </c>
      <c r="B541" s="31">
        <v>2013</v>
      </c>
      <c r="C541" s="509">
        <v>41352</v>
      </c>
      <c r="D541" s="252">
        <v>41323</v>
      </c>
      <c r="E541" s="193" t="s">
        <v>238</v>
      </c>
      <c r="F541" s="203">
        <v>20215</v>
      </c>
      <c r="G541" s="207" t="s">
        <v>3398</v>
      </c>
      <c r="H541" s="826"/>
      <c r="I541" s="751">
        <v>120</v>
      </c>
      <c r="J541" s="193" t="s">
        <v>3596</v>
      </c>
      <c r="K541" s="203" t="s">
        <v>3597</v>
      </c>
      <c r="L541" s="26">
        <v>609511856</v>
      </c>
      <c r="M541" s="549"/>
      <c r="N541" s="203" t="s">
        <v>3674</v>
      </c>
      <c r="O541" s="2" t="s">
        <v>410</v>
      </c>
      <c r="P541" s="2" t="s">
        <v>3675</v>
      </c>
      <c r="Q541" s="194"/>
      <c r="R541" s="563">
        <v>1304</v>
      </c>
      <c r="S541" s="533">
        <v>1486</v>
      </c>
      <c r="T541" s="523">
        <v>380</v>
      </c>
      <c r="U541" s="597">
        <v>7.0000000000000007E-2</v>
      </c>
      <c r="V541" s="576">
        <v>1996.62</v>
      </c>
      <c r="W541" s="558">
        <v>300</v>
      </c>
      <c r="X541" s="513">
        <v>300</v>
      </c>
      <c r="Y541" s="514" t="s">
        <v>3240</v>
      </c>
      <c r="Z541" s="362">
        <v>2.5649999999999999</v>
      </c>
    </row>
    <row r="542" spans="1:26" ht="39" customHeight="1">
      <c r="A542" s="250">
        <v>540</v>
      </c>
      <c r="B542" s="31">
        <v>2013</v>
      </c>
      <c r="C542" s="509">
        <v>41366</v>
      </c>
      <c r="D542" s="252">
        <v>41298</v>
      </c>
      <c r="E542" s="193" t="s">
        <v>423</v>
      </c>
      <c r="F542" s="203">
        <v>20250</v>
      </c>
      <c r="G542" s="207" t="s">
        <v>3399</v>
      </c>
      <c r="H542" s="826"/>
      <c r="I542" s="751">
        <v>150</v>
      </c>
      <c r="J542" s="193" t="s">
        <v>3598</v>
      </c>
      <c r="K542" s="203" t="s">
        <v>83</v>
      </c>
      <c r="L542" s="26">
        <v>495650157</v>
      </c>
      <c r="M542" s="549"/>
      <c r="N542" s="203" t="s">
        <v>3676</v>
      </c>
      <c r="O542" s="2" t="s">
        <v>189</v>
      </c>
      <c r="P542" s="2" t="s">
        <v>3677</v>
      </c>
      <c r="Q542" s="194"/>
      <c r="R542" s="563">
        <v>4295</v>
      </c>
      <c r="S542" s="830">
        <v>9032</v>
      </c>
      <c r="T542" s="811" t="s">
        <v>3761</v>
      </c>
      <c r="U542" s="597">
        <v>0.08</v>
      </c>
      <c r="V542" s="576">
        <v>14393.16</v>
      </c>
      <c r="W542" s="558">
        <v>2000</v>
      </c>
      <c r="X542" s="513">
        <v>2000</v>
      </c>
      <c r="Y542" s="514" t="s">
        <v>3240</v>
      </c>
      <c r="Z542" s="362">
        <v>2.5649999999999999</v>
      </c>
    </row>
    <row r="543" spans="1:26" ht="39" customHeight="1">
      <c r="A543" s="250">
        <v>541</v>
      </c>
      <c r="B543" s="31">
        <v>2013</v>
      </c>
      <c r="C543" s="509">
        <v>41355</v>
      </c>
      <c r="D543" s="252">
        <v>41320</v>
      </c>
      <c r="E543" s="193" t="s">
        <v>170</v>
      </c>
      <c r="F543" s="203">
        <v>20600</v>
      </c>
      <c r="G543" s="207" t="s">
        <v>3400</v>
      </c>
      <c r="H543" s="826"/>
      <c r="I543" s="751">
        <v>140</v>
      </c>
      <c r="J543" s="193" t="s">
        <v>3599</v>
      </c>
      <c r="K543" s="203" t="s">
        <v>3600</v>
      </c>
      <c r="L543" s="26">
        <v>626726720</v>
      </c>
      <c r="M543" s="549"/>
      <c r="N543" s="203" t="s">
        <v>3678</v>
      </c>
      <c r="O543" s="2" t="s">
        <v>410</v>
      </c>
      <c r="P543" s="2" t="s">
        <v>3679</v>
      </c>
      <c r="Q543" s="194"/>
      <c r="R543" s="563">
        <v>2250</v>
      </c>
      <c r="S543" s="533">
        <v>2690.71</v>
      </c>
      <c r="T543" s="523">
        <v>500</v>
      </c>
      <c r="U543" s="597">
        <v>7.0000000000000007E-2</v>
      </c>
      <c r="V543" s="576">
        <v>3414.06</v>
      </c>
      <c r="W543" s="558">
        <v>300</v>
      </c>
      <c r="X543" s="513">
        <v>300</v>
      </c>
      <c r="Y543" s="514" t="s">
        <v>3240</v>
      </c>
      <c r="Z543" s="362">
        <v>2.5649999999999999</v>
      </c>
    </row>
    <row r="544" spans="1:26" ht="39" customHeight="1">
      <c r="A544" s="250">
        <v>542</v>
      </c>
      <c r="B544" s="31">
        <v>2013</v>
      </c>
      <c r="C544" s="509">
        <v>41368</v>
      </c>
      <c r="D544" s="252">
        <v>41319</v>
      </c>
      <c r="E544" s="193" t="s">
        <v>159</v>
      </c>
      <c r="F544" s="203">
        <v>20200</v>
      </c>
      <c r="G544" s="207" t="s">
        <v>3401</v>
      </c>
      <c r="H544" s="826"/>
      <c r="I544" s="751">
        <v>50</v>
      </c>
      <c r="J544" s="193" t="s">
        <v>3601</v>
      </c>
      <c r="K544" s="203" t="s">
        <v>2310</v>
      </c>
      <c r="L544" s="26">
        <v>495324962</v>
      </c>
      <c r="M544" s="549"/>
      <c r="N544" s="141" t="s">
        <v>3671</v>
      </c>
      <c r="O544" s="2" t="s">
        <v>410</v>
      </c>
      <c r="P544" s="2" t="s">
        <v>3667</v>
      </c>
      <c r="Q544" s="194"/>
      <c r="R544" s="563">
        <v>1290.8800000000001</v>
      </c>
      <c r="S544" s="533">
        <v>1323.19</v>
      </c>
      <c r="T544" s="523">
        <v>400</v>
      </c>
      <c r="U544" s="597">
        <v>7.0000000000000007E-2</v>
      </c>
      <c r="V544" s="576">
        <v>1844.75</v>
      </c>
      <c r="W544" s="558">
        <v>300</v>
      </c>
      <c r="X544" s="513">
        <v>300</v>
      </c>
      <c r="Y544" s="514" t="s">
        <v>3240</v>
      </c>
      <c r="Z544" s="362">
        <v>2.5649999999999999</v>
      </c>
    </row>
    <row r="545" spans="1:27" ht="39" customHeight="1">
      <c r="A545" s="250">
        <v>543</v>
      </c>
      <c r="B545" s="31">
        <v>2013</v>
      </c>
      <c r="C545" s="509">
        <v>41360</v>
      </c>
      <c r="D545" s="252">
        <v>41310</v>
      </c>
      <c r="E545" s="193" t="s">
        <v>159</v>
      </c>
      <c r="F545" s="203">
        <v>20200</v>
      </c>
      <c r="G545" s="207" t="s">
        <v>3402</v>
      </c>
      <c r="H545" s="826"/>
      <c r="I545" s="751">
        <v>90</v>
      </c>
      <c r="J545" s="193" t="s">
        <v>3602</v>
      </c>
      <c r="K545" s="203" t="s">
        <v>3603</v>
      </c>
      <c r="L545" s="26">
        <v>495317243</v>
      </c>
      <c r="M545" s="549"/>
      <c r="N545" s="203" t="s">
        <v>3680</v>
      </c>
      <c r="O545" s="2" t="s">
        <v>410</v>
      </c>
      <c r="P545" s="2" t="s">
        <v>3675</v>
      </c>
      <c r="Q545" s="194"/>
      <c r="R545" s="563">
        <v>1993.73</v>
      </c>
      <c r="S545" s="707" t="s">
        <v>3761</v>
      </c>
      <c r="T545" s="523">
        <v>361</v>
      </c>
      <c r="U545" s="724" t="s">
        <v>3761</v>
      </c>
      <c r="V545" s="576">
        <v>2354.73</v>
      </c>
      <c r="W545" s="558">
        <v>300</v>
      </c>
      <c r="X545" s="513">
        <v>300</v>
      </c>
      <c r="Y545" s="514" t="s">
        <v>3240</v>
      </c>
      <c r="Z545" s="362">
        <v>2.5649999999999999</v>
      </c>
    </row>
    <row r="546" spans="1:27" ht="39" customHeight="1">
      <c r="A546" s="250">
        <v>544</v>
      </c>
      <c r="B546" s="31">
        <v>2013</v>
      </c>
      <c r="C546" s="509">
        <v>41366</v>
      </c>
      <c r="D546" s="252">
        <v>41246</v>
      </c>
      <c r="E546" s="193" t="s">
        <v>185</v>
      </c>
      <c r="F546" s="203">
        <v>20145</v>
      </c>
      <c r="G546" s="207" t="s">
        <v>3403</v>
      </c>
      <c r="H546" s="826"/>
      <c r="I546" s="751">
        <v>70</v>
      </c>
      <c r="J546" s="193" t="s">
        <v>51</v>
      </c>
      <c r="K546" s="203" t="s">
        <v>381</v>
      </c>
      <c r="L546" s="26">
        <v>495574269</v>
      </c>
      <c r="M546" s="549"/>
      <c r="N546" s="207" t="s">
        <v>3681</v>
      </c>
      <c r="O546" s="606" t="s">
        <v>410</v>
      </c>
      <c r="P546" s="2" t="s">
        <v>3675</v>
      </c>
      <c r="Q546" s="194"/>
      <c r="R546" s="563">
        <v>1600</v>
      </c>
      <c r="S546" s="533">
        <v>1750</v>
      </c>
      <c r="T546" s="520">
        <v>600</v>
      </c>
      <c r="U546" s="811" t="s">
        <v>3761</v>
      </c>
      <c r="V546" s="576">
        <v>2350</v>
      </c>
      <c r="W546" s="558">
        <v>300</v>
      </c>
      <c r="X546" s="513">
        <v>300</v>
      </c>
      <c r="Y546" s="514" t="s">
        <v>3240</v>
      </c>
      <c r="Z546" s="362">
        <v>2.5649999999999999</v>
      </c>
      <c r="AA546" s="62"/>
    </row>
    <row r="547" spans="1:27" ht="39" customHeight="1">
      <c r="A547" s="250">
        <v>545</v>
      </c>
      <c r="B547" s="31">
        <v>2013</v>
      </c>
      <c r="C547" s="509">
        <v>41362</v>
      </c>
      <c r="D547" s="252">
        <v>41316</v>
      </c>
      <c r="E547" s="193" t="s">
        <v>159</v>
      </c>
      <c r="F547" s="203">
        <v>20200</v>
      </c>
      <c r="G547" s="207" t="s">
        <v>3404</v>
      </c>
      <c r="H547" s="826"/>
      <c r="I547" s="751">
        <v>50</v>
      </c>
      <c r="J547" s="193" t="s">
        <v>3604</v>
      </c>
      <c r="K547" s="203" t="s">
        <v>3605</v>
      </c>
      <c r="L547" s="26">
        <v>621566622</v>
      </c>
      <c r="M547" s="549"/>
      <c r="N547" s="141" t="s">
        <v>3671</v>
      </c>
      <c r="O547" s="2" t="s">
        <v>410</v>
      </c>
      <c r="P547" s="2" t="s">
        <v>3675</v>
      </c>
      <c r="Q547" s="194"/>
      <c r="R547" s="563">
        <v>1485</v>
      </c>
      <c r="S547" s="533">
        <v>1633</v>
      </c>
      <c r="T547" s="523">
        <v>400</v>
      </c>
      <c r="U547" s="597">
        <v>7.0000000000000007E-2</v>
      </c>
      <c r="V547" s="576">
        <v>2175.31</v>
      </c>
      <c r="W547" s="558">
        <v>300</v>
      </c>
      <c r="X547" s="513">
        <v>300</v>
      </c>
      <c r="Y547" s="514" t="s">
        <v>3240</v>
      </c>
      <c r="Z547" s="362">
        <v>2.5649999999999999</v>
      </c>
    </row>
    <row r="548" spans="1:27" ht="39" customHeight="1">
      <c r="A548" s="250">
        <v>546</v>
      </c>
      <c r="B548" s="31">
        <v>2013</v>
      </c>
      <c r="C548" s="509">
        <v>41368</v>
      </c>
      <c r="D548" s="252">
        <v>41316</v>
      </c>
      <c r="E548" s="193" t="s">
        <v>159</v>
      </c>
      <c r="F548" s="203">
        <v>20200</v>
      </c>
      <c r="G548" s="207" t="s">
        <v>3405</v>
      </c>
      <c r="H548" s="826"/>
      <c r="I548" s="751">
        <v>70</v>
      </c>
      <c r="J548" s="193" t="s">
        <v>3606</v>
      </c>
      <c r="K548" s="203" t="s">
        <v>638</v>
      </c>
      <c r="L548" s="26">
        <v>495320939</v>
      </c>
      <c r="M548" s="549"/>
      <c r="N548" s="141" t="s">
        <v>3671</v>
      </c>
      <c r="O548" s="2" t="s">
        <v>410</v>
      </c>
      <c r="P548" s="2" t="s">
        <v>3667</v>
      </c>
      <c r="Q548" s="194"/>
      <c r="R548" s="563">
        <v>1314</v>
      </c>
      <c r="S548" s="533">
        <v>1523.19</v>
      </c>
      <c r="T548" s="523">
        <v>400</v>
      </c>
      <c r="U548" s="597">
        <v>7.0000000000000007E-2</v>
      </c>
      <c r="V548" s="576">
        <v>2057.81</v>
      </c>
      <c r="W548" s="558">
        <v>300</v>
      </c>
      <c r="X548" s="513">
        <v>300</v>
      </c>
      <c r="Y548" s="514" t="s">
        <v>3240</v>
      </c>
      <c r="Z548" s="362">
        <v>2.5649999999999999</v>
      </c>
    </row>
    <row r="549" spans="1:27" ht="39" customHeight="1">
      <c r="A549" s="250">
        <v>547</v>
      </c>
      <c r="B549" s="31">
        <v>2013</v>
      </c>
      <c r="C549" s="509">
        <v>41368</v>
      </c>
      <c r="D549" s="252">
        <v>41310</v>
      </c>
      <c r="E549" s="193" t="s">
        <v>177</v>
      </c>
      <c r="F549" s="203">
        <v>20290</v>
      </c>
      <c r="G549" s="207" t="s">
        <v>3406</v>
      </c>
      <c r="H549" s="826"/>
      <c r="I549" s="751">
        <v>90</v>
      </c>
      <c r="J549" s="193" t="s">
        <v>3607</v>
      </c>
      <c r="K549" s="203" t="s">
        <v>3145</v>
      </c>
      <c r="L549" s="26">
        <v>609511103</v>
      </c>
      <c r="M549" s="555"/>
      <c r="N549" s="195" t="s">
        <v>3682</v>
      </c>
      <c r="O549" s="2" t="s">
        <v>410</v>
      </c>
      <c r="P549" s="2" t="s">
        <v>3683</v>
      </c>
      <c r="Q549" s="194"/>
      <c r="R549" s="829">
        <v>2056.08</v>
      </c>
      <c r="S549" s="707" t="s">
        <v>3761</v>
      </c>
      <c r="T549" s="811" t="s">
        <v>3761</v>
      </c>
      <c r="U549" s="603">
        <v>7.0000000000000007E-2</v>
      </c>
      <c r="V549" s="581">
        <v>2200</v>
      </c>
      <c r="W549" s="558">
        <v>300</v>
      </c>
      <c r="X549" s="513">
        <v>300</v>
      </c>
      <c r="Y549" s="514" t="s">
        <v>3240</v>
      </c>
      <c r="Z549" s="362">
        <v>2.5649999999999999</v>
      </c>
    </row>
    <row r="550" spans="1:27" ht="39" customHeight="1">
      <c r="A550" s="250">
        <v>548</v>
      </c>
      <c r="B550" s="31">
        <v>2013</v>
      </c>
      <c r="C550" s="509">
        <v>41369</v>
      </c>
      <c r="D550" s="252">
        <v>41311</v>
      </c>
      <c r="E550" s="193" t="s">
        <v>3257</v>
      </c>
      <c r="F550" s="203">
        <v>13300</v>
      </c>
      <c r="G550" s="207" t="s">
        <v>3407</v>
      </c>
      <c r="H550" s="826"/>
      <c r="I550" s="751">
        <v>85</v>
      </c>
      <c r="J550" s="193" t="s">
        <v>284</v>
      </c>
      <c r="K550" s="203" t="s">
        <v>84</v>
      </c>
      <c r="L550" s="26">
        <v>490535923</v>
      </c>
      <c r="M550" s="555"/>
      <c r="N550" s="195" t="s">
        <v>3682</v>
      </c>
      <c r="O550" s="2" t="s">
        <v>410</v>
      </c>
      <c r="P550" s="2" t="s">
        <v>3683</v>
      </c>
      <c r="Q550" s="194"/>
      <c r="R550" s="829">
        <v>2056.08</v>
      </c>
      <c r="S550" s="707" t="s">
        <v>3761</v>
      </c>
      <c r="T550" s="811" t="s">
        <v>3761</v>
      </c>
      <c r="U550" s="603">
        <v>7.0000000000000007E-2</v>
      </c>
      <c r="V550" s="581">
        <v>2200</v>
      </c>
      <c r="W550" s="558">
        <v>300</v>
      </c>
      <c r="X550" s="513">
        <v>300</v>
      </c>
      <c r="Y550" s="514" t="s">
        <v>3240</v>
      </c>
      <c r="Z550" s="362">
        <v>2.5649999999999999</v>
      </c>
    </row>
    <row r="551" spans="1:27" ht="39" customHeight="1">
      <c r="A551" s="250">
        <v>549</v>
      </c>
      <c r="B551" s="31">
        <v>2013</v>
      </c>
      <c r="C551" s="509">
        <v>41369</v>
      </c>
      <c r="D551" s="252">
        <v>41312</v>
      </c>
      <c r="E551" s="193" t="s">
        <v>159</v>
      </c>
      <c r="F551" s="203">
        <v>20200</v>
      </c>
      <c r="G551" s="207" t="s">
        <v>3408</v>
      </c>
      <c r="H551" s="826"/>
      <c r="I551" s="751">
        <v>70</v>
      </c>
      <c r="J551" s="193" t="s">
        <v>3608</v>
      </c>
      <c r="K551" s="203" t="s">
        <v>3609</v>
      </c>
      <c r="L551" s="26">
        <v>495326014</v>
      </c>
      <c r="M551" s="549"/>
      <c r="N551" s="141" t="s">
        <v>3671</v>
      </c>
      <c r="O551" s="2" t="s">
        <v>410</v>
      </c>
      <c r="P551" s="2" t="s">
        <v>3667</v>
      </c>
      <c r="Q551" s="194"/>
      <c r="R551" s="563">
        <v>1314.98</v>
      </c>
      <c r="S551" s="534">
        <v>1219.98</v>
      </c>
      <c r="T551" s="524">
        <v>400</v>
      </c>
      <c r="U551" s="597">
        <v>7.0000000000000007E-2</v>
      </c>
      <c r="V551" s="576">
        <v>1213.3800000000001</v>
      </c>
      <c r="W551" s="558">
        <v>300</v>
      </c>
      <c r="X551" s="513">
        <v>300</v>
      </c>
      <c r="Y551" s="514" t="s">
        <v>3240</v>
      </c>
      <c r="Z551" s="362">
        <v>2.5649999999999999</v>
      </c>
    </row>
    <row r="552" spans="1:27" ht="39" customHeight="1" thickBot="1">
      <c r="A552" s="250">
        <v>550</v>
      </c>
      <c r="B552" s="274">
        <v>2013</v>
      </c>
      <c r="C552" s="510">
        <v>41373</v>
      </c>
      <c r="D552" s="253">
        <v>41319</v>
      </c>
      <c r="E552" s="782" t="s">
        <v>159</v>
      </c>
      <c r="F552" s="607">
        <v>20200</v>
      </c>
      <c r="G552" s="249" t="s">
        <v>3409</v>
      </c>
      <c r="H552" s="822"/>
      <c r="I552" s="778">
        <v>75</v>
      </c>
      <c r="J552" s="782" t="s">
        <v>39</v>
      </c>
      <c r="K552" s="607" t="s">
        <v>3610</v>
      </c>
      <c r="L552" s="648">
        <v>495324804</v>
      </c>
      <c r="M552" s="608"/>
      <c r="N552" s="609" t="s">
        <v>3671</v>
      </c>
      <c r="O552" s="56" t="s">
        <v>410</v>
      </c>
      <c r="P552" s="56" t="s">
        <v>3675</v>
      </c>
      <c r="Q552" s="255"/>
      <c r="R552" s="565">
        <v>1282.1500000000001</v>
      </c>
      <c r="S552" s="610">
        <v>1458.87</v>
      </c>
      <c r="T552" s="611">
        <v>405</v>
      </c>
      <c r="U552" s="612">
        <v>7.0000000000000007E-2</v>
      </c>
      <c r="V552" s="613">
        <v>1994.34</v>
      </c>
      <c r="W552" s="614">
        <v>300</v>
      </c>
      <c r="X552" s="615">
        <v>300</v>
      </c>
      <c r="Y552" s="616" t="s">
        <v>3240</v>
      </c>
      <c r="Z552" s="364">
        <v>2.5649999999999999</v>
      </c>
    </row>
    <row r="553" spans="1:27" ht="39" customHeight="1">
      <c r="A553" s="250">
        <v>551</v>
      </c>
      <c r="B553" s="621">
        <v>2013</v>
      </c>
      <c r="C553" s="269">
        <v>41374</v>
      </c>
      <c r="D553" s="300">
        <v>41310</v>
      </c>
      <c r="E553" s="777" t="s">
        <v>159</v>
      </c>
      <c r="F553" s="622">
        <v>20200</v>
      </c>
      <c r="G553" s="694" t="s">
        <v>3410</v>
      </c>
      <c r="H553" s="323"/>
      <c r="I553" s="779">
        <v>120</v>
      </c>
      <c r="J553" s="777" t="s">
        <v>281</v>
      </c>
      <c r="K553" s="622" t="s">
        <v>84</v>
      </c>
      <c r="L553" s="341">
        <v>495325019</v>
      </c>
      <c r="M553" s="623"/>
      <c r="N553" s="624" t="s">
        <v>3671</v>
      </c>
      <c r="O553" s="99" t="s">
        <v>410</v>
      </c>
      <c r="P553" s="99" t="s">
        <v>3675</v>
      </c>
      <c r="Q553" s="258"/>
      <c r="R553" s="625">
        <v>1252</v>
      </c>
      <c r="S553" s="626">
        <v>1427.37</v>
      </c>
      <c r="T553" s="627">
        <v>400</v>
      </c>
      <c r="U553" s="628">
        <v>7.0000000000000007E-2</v>
      </c>
      <c r="V553" s="629">
        <v>1955.29</v>
      </c>
      <c r="W553" s="630">
        <v>300</v>
      </c>
      <c r="X553" s="631">
        <v>300</v>
      </c>
      <c r="Y553" s="632" t="s">
        <v>3240</v>
      </c>
      <c r="Z553" s="646">
        <v>2.5649999999999999</v>
      </c>
    </row>
    <row r="554" spans="1:27" ht="39" customHeight="1" thickBot="1">
      <c r="A554" s="250">
        <v>552</v>
      </c>
      <c r="B554" s="633">
        <v>2013</v>
      </c>
      <c r="C554" s="634">
        <v>41374</v>
      </c>
      <c r="D554" s="301">
        <v>41374</v>
      </c>
      <c r="E554" s="783" t="s">
        <v>159</v>
      </c>
      <c r="F554" s="635">
        <v>20200</v>
      </c>
      <c r="G554" s="290" t="s">
        <v>3410</v>
      </c>
      <c r="H554" s="823"/>
      <c r="I554" s="780">
        <v>120</v>
      </c>
      <c r="J554" s="783" t="s">
        <v>281</v>
      </c>
      <c r="K554" s="635" t="s">
        <v>84</v>
      </c>
      <c r="L554" s="648">
        <v>495325019</v>
      </c>
      <c r="M554" s="636"/>
      <c r="N554" s="637" t="s">
        <v>3671</v>
      </c>
      <c r="O554" s="5" t="s">
        <v>410</v>
      </c>
      <c r="P554" s="5" t="s">
        <v>3675</v>
      </c>
      <c r="Q554" s="259"/>
      <c r="R554" s="638">
        <v>1252</v>
      </c>
      <c r="S554" s="639">
        <v>1427.37</v>
      </c>
      <c r="T554" s="640">
        <v>400</v>
      </c>
      <c r="U554" s="641">
        <v>7.0000000000000007E-2</v>
      </c>
      <c r="V554" s="642">
        <v>1955.29</v>
      </c>
      <c r="W554" s="643">
        <v>300</v>
      </c>
      <c r="X554" s="644">
        <v>300</v>
      </c>
      <c r="Y554" s="645" t="s">
        <v>3240</v>
      </c>
      <c r="Z554" s="364">
        <v>2.5649999999999999</v>
      </c>
    </row>
    <row r="555" spans="1:27" ht="39" customHeight="1">
      <c r="A555" s="250">
        <v>553</v>
      </c>
      <c r="B555" s="621">
        <v>2013</v>
      </c>
      <c r="C555" s="269">
        <v>41251</v>
      </c>
      <c r="D555" s="1507">
        <v>41249</v>
      </c>
      <c r="E555" s="622" t="s">
        <v>295</v>
      </c>
      <c r="F555" s="622">
        <v>20170</v>
      </c>
      <c r="G555" s="694" t="s">
        <v>157</v>
      </c>
      <c r="H555" s="120"/>
      <c r="I555" s="1432">
        <v>150</v>
      </c>
      <c r="J555" s="777" t="s">
        <v>220</v>
      </c>
      <c r="K555" s="476" t="s">
        <v>278</v>
      </c>
      <c r="L555" s="341"/>
      <c r="M555" s="1416"/>
      <c r="N555" s="1423" t="s">
        <v>3685</v>
      </c>
      <c r="O555" s="99" t="s">
        <v>3686</v>
      </c>
      <c r="P555" s="120" t="s">
        <v>3687</v>
      </c>
      <c r="Q555" s="1432"/>
      <c r="R555" s="562">
        <v>3550</v>
      </c>
      <c r="S555" s="617">
        <v>4568.97</v>
      </c>
      <c r="T555" s="618">
        <v>2160</v>
      </c>
      <c r="U555" s="603">
        <v>7.0000000000000007E-2</v>
      </c>
      <c r="V555" s="581">
        <v>7200</v>
      </c>
      <c r="W555" s="619">
        <v>300</v>
      </c>
      <c r="X555" s="512">
        <v>300</v>
      </c>
      <c r="Y555" s="620" t="s">
        <v>3240</v>
      </c>
      <c r="Z555" s="363">
        <v>2.5649999999999999</v>
      </c>
    </row>
    <row r="556" spans="1:27" ht="39" customHeight="1">
      <c r="A556" s="250">
        <v>554</v>
      </c>
      <c r="B556" s="31">
        <v>2013</v>
      </c>
      <c r="C556" s="509">
        <v>41309</v>
      </c>
      <c r="D556" s="1508">
        <v>41309</v>
      </c>
      <c r="E556" s="203" t="s">
        <v>159</v>
      </c>
      <c r="F556" s="203">
        <v>20200</v>
      </c>
      <c r="G556" s="207" t="s">
        <v>3411</v>
      </c>
      <c r="H556" s="122"/>
      <c r="I556" s="1433">
        <v>150</v>
      </c>
      <c r="J556" s="193" t="s">
        <v>3611</v>
      </c>
      <c r="K556" s="203" t="s">
        <v>365</v>
      </c>
      <c r="L556" s="26">
        <v>615907262</v>
      </c>
      <c r="M556" s="1416"/>
      <c r="N556" s="141" t="s">
        <v>3671</v>
      </c>
      <c r="O556" s="2" t="s">
        <v>410</v>
      </c>
      <c r="P556" s="4" t="s">
        <v>3688</v>
      </c>
      <c r="Q556" s="1433"/>
      <c r="R556" s="563">
        <v>1441</v>
      </c>
      <c r="S556" s="534">
        <v>1783</v>
      </c>
      <c r="T556" s="524">
        <v>400</v>
      </c>
      <c r="U556" s="603">
        <v>7.0000000000000007E-2</v>
      </c>
      <c r="V556" s="581">
        <v>2335.81</v>
      </c>
      <c r="W556" s="558">
        <v>300</v>
      </c>
      <c r="X556" s="513">
        <v>300</v>
      </c>
      <c r="Y556" s="514" t="s">
        <v>3240</v>
      </c>
      <c r="Z556" s="362">
        <v>2.5649999999999999</v>
      </c>
    </row>
    <row r="557" spans="1:27" ht="39" customHeight="1">
      <c r="A557" s="250">
        <v>555</v>
      </c>
      <c r="B557" s="31">
        <v>2013</v>
      </c>
      <c r="C557" s="509">
        <v>41281</v>
      </c>
      <c r="D557" s="1508">
        <v>41277</v>
      </c>
      <c r="E557" s="203" t="s">
        <v>668</v>
      </c>
      <c r="F557" s="203">
        <v>20230</v>
      </c>
      <c r="G557" s="207" t="s">
        <v>3412</v>
      </c>
      <c r="H557" s="122"/>
      <c r="I557" s="1433">
        <v>90</v>
      </c>
      <c r="J557" s="193" t="s">
        <v>3612</v>
      </c>
      <c r="K557" s="203" t="s">
        <v>119</v>
      </c>
      <c r="L557" s="26">
        <v>495385351</v>
      </c>
      <c r="M557" s="1416"/>
      <c r="N557" s="195" t="s">
        <v>3689</v>
      </c>
      <c r="O557" s="606" t="s">
        <v>410</v>
      </c>
      <c r="P557" s="4" t="s">
        <v>3675</v>
      </c>
      <c r="Q557" s="1433"/>
      <c r="R557" s="563">
        <v>1240</v>
      </c>
      <c r="S557" s="534">
        <v>1464.17</v>
      </c>
      <c r="T557" s="524">
        <v>600</v>
      </c>
      <c r="U557" s="603">
        <v>7.0000000000000007E-2</v>
      </c>
      <c r="V557" s="581">
        <v>2203.66</v>
      </c>
      <c r="W557" s="558">
        <v>300</v>
      </c>
      <c r="X557" s="513">
        <v>300</v>
      </c>
      <c r="Y557" s="514" t="s">
        <v>3240</v>
      </c>
      <c r="Z557" s="362">
        <v>2.5649999999999999</v>
      </c>
    </row>
    <row r="558" spans="1:27" ht="39" customHeight="1">
      <c r="A558" s="250">
        <v>556</v>
      </c>
      <c r="B558" s="31">
        <v>2013</v>
      </c>
      <c r="C558" s="509">
        <v>41313</v>
      </c>
      <c r="D558" s="1508">
        <v>41313</v>
      </c>
      <c r="E558" s="203" t="s">
        <v>161</v>
      </c>
      <c r="F558" s="203">
        <v>20240</v>
      </c>
      <c r="G558" s="207" t="s">
        <v>3413</v>
      </c>
      <c r="H558" s="122"/>
      <c r="I558" s="1433">
        <v>75</v>
      </c>
      <c r="J558" s="193" t="s">
        <v>3613</v>
      </c>
      <c r="K558" s="203" t="s">
        <v>83</v>
      </c>
      <c r="L558" s="26"/>
      <c r="M558" s="1417"/>
      <c r="N558" s="195" t="s">
        <v>3682</v>
      </c>
      <c r="O558" s="2" t="s">
        <v>410</v>
      </c>
      <c r="P558" s="4" t="s">
        <v>3683</v>
      </c>
      <c r="Q558" s="1433"/>
      <c r="R558" s="829">
        <v>2056.08</v>
      </c>
      <c r="S558" s="707" t="s">
        <v>3761</v>
      </c>
      <c r="T558" s="811" t="s">
        <v>3761</v>
      </c>
      <c r="U558" s="603">
        <v>7.0000000000000007E-2</v>
      </c>
      <c r="V558" s="581">
        <v>2200</v>
      </c>
      <c r="W558" s="558">
        <v>300</v>
      </c>
      <c r="X558" s="513">
        <v>300</v>
      </c>
      <c r="Y558" s="514" t="s">
        <v>3240</v>
      </c>
      <c r="Z558" s="362">
        <v>2.5649999999999999</v>
      </c>
    </row>
    <row r="559" spans="1:27" ht="39" customHeight="1">
      <c r="A559" s="250">
        <v>557</v>
      </c>
      <c r="B559" s="31">
        <v>2013</v>
      </c>
      <c r="C559" s="509">
        <v>41361</v>
      </c>
      <c r="D559" s="1508">
        <v>41361</v>
      </c>
      <c r="E559" s="203" t="s">
        <v>159</v>
      </c>
      <c r="F559" s="203">
        <v>20200</v>
      </c>
      <c r="G559" s="207" t="s">
        <v>3414</v>
      </c>
      <c r="H559" s="122"/>
      <c r="I559" s="1433">
        <v>90</v>
      </c>
      <c r="J559" s="193" t="s">
        <v>3614</v>
      </c>
      <c r="K559" s="203" t="s">
        <v>3615</v>
      </c>
      <c r="L559" s="26">
        <v>601323502</v>
      </c>
      <c r="M559" s="1418" t="s">
        <v>3691</v>
      </c>
      <c r="N559" s="193" t="s">
        <v>3690</v>
      </c>
      <c r="O559" s="2" t="s">
        <v>410</v>
      </c>
      <c r="P559" s="4" t="s">
        <v>3667</v>
      </c>
      <c r="Q559" s="1433"/>
      <c r="R559" s="563">
        <v>1314</v>
      </c>
      <c r="S559" s="534">
        <v>1566</v>
      </c>
      <c r="T559" s="524">
        <v>598</v>
      </c>
      <c r="U559" s="597">
        <v>7.0000000000000007E-2</v>
      </c>
      <c r="V559" s="576">
        <v>2315.48</v>
      </c>
      <c r="W559" s="558">
        <v>300</v>
      </c>
      <c r="X559" s="513">
        <v>300</v>
      </c>
      <c r="Y559" s="514" t="s">
        <v>3240</v>
      </c>
      <c r="Z559" s="362">
        <v>2.5649999999999999</v>
      </c>
    </row>
    <row r="560" spans="1:27" ht="39" customHeight="1">
      <c r="A560" s="250">
        <v>558</v>
      </c>
      <c r="B560" s="31">
        <v>2013</v>
      </c>
      <c r="C560" s="509">
        <v>41361</v>
      </c>
      <c r="D560" s="1508">
        <v>41361</v>
      </c>
      <c r="E560" s="203" t="s">
        <v>159</v>
      </c>
      <c r="F560" s="203">
        <v>20200</v>
      </c>
      <c r="G560" s="207" t="s">
        <v>3415</v>
      </c>
      <c r="H560" s="122"/>
      <c r="I560" s="1433">
        <v>150</v>
      </c>
      <c r="J560" s="193" t="s">
        <v>3616</v>
      </c>
      <c r="K560" s="203" t="s">
        <v>119</v>
      </c>
      <c r="L560" s="26">
        <v>614393309</v>
      </c>
      <c r="M560" s="1417"/>
      <c r="N560" s="193" t="s">
        <v>3690</v>
      </c>
      <c r="O560" s="2" t="s">
        <v>410</v>
      </c>
      <c r="P560" s="4" t="s">
        <v>3683</v>
      </c>
      <c r="Q560" s="1433"/>
      <c r="R560" s="563">
        <v>1825</v>
      </c>
      <c r="S560" s="534">
        <v>2078</v>
      </c>
      <c r="T560" s="524">
        <v>595</v>
      </c>
      <c r="U560" s="597">
        <v>7.0000000000000007E-2</v>
      </c>
      <c r="V560" s="576">
        <v>2860.11</v>
      </c>
      <c r="W560" s="558">
        <v>300</v>
      </c>
      <c r="X560" s="513">
        <v>300</v>
      </c>
      <c r="Y560" s="514" t="s">
        <v>3240</v>
      </c>
      <c r="Z560" s="362">
        <v>2.5649999999999999</v>
      </c>
    </row>
    <row r="561" spans="1:26" ht="39" customHeight="1">
      <c r="A561" s="250">
        <v>559</v>
      </c>
      <c r="B561" s="31">
        <v>2013</v>
      </c>
      <c r="C561" s="509">
        <v>41358</v>
      </c>
      <c r="D561" s="1508">
        <v>41349</v>
      </c>
      <c r="E561" s="203" t="s">
        <v>166</v>
      </c>
      <c r="F561" s="203">
        <v>20240</v>
      </c>
      <c r="G561" s="207" t="s">
        <v>3416</v>
      </c>
      <c r="H561" s="122"/>
      <c r="I561" s="1433">
        <v>75</v>
      </c>
      <c r="J561" s="193" t="s">
        <v>3617</v>
      </c>
      <c r="K561" s="203" t="s">
        <v>109</v>
      </c>
      <c r="L561" s="26">
        <v>620361119</v>
      </c>
      <c r="M561" s="1417"/>
      <c r="N561" s="193" t="s">
        <v>3690</v>
      </c>
      <c r="O561" s="2" t="s">
        <v>410</v>
      </c>
      <c r="P561" s="4" t="s">
        <v>3683</v>
      </c>
      <c r="Q561" s="1433"/>
      <c r="R561" s="563">
        <v>1350</v>
      </c>
      <c r="S561" s="534">
        <v>1508</v>
      </c>
      <c r="T561" s="524">
        <v>550</v>
      </c>
      <c r="U561" s="597">
        <v>7.0000000000000007E-2</v>
      </c>
      <c r="V561" s="576">
        <v>2202.06</v>
      </c>
      <c r="W561" s="558">
        <v>300</v>
      </c>
      <c r="X561" s="513">
        <v>300</v>
      </c>
      <c r="Y561" s="514" t="s">
        <v>3240</v>
      </c>
      <c r="Z561" s="362">
        <v>2.5649999999999999</v>
      </c>
    </row>
    <row r="562" spans="1:26" ht="39" customHeight="1">
      <c r="A562" s="250">
        <v>560</v>
      </c>
      <c r="B562" s="31">
        <v>2013</v>
      </c>
      <c r="C562" s="509">
        <v>41351</v>
      </c>
      <c r="D562" s="1508">
        <v>41351</v>
      </c>
      <c r="E562" s="203" t="s">
        <v>159</v>
      </c>
      <c r="F562" s="203">
        <v>20200</v>
      </c>
      <c r="G562" s="207" t="s">
        <v>3417</v>
      </c>
      <c r="H562" s="122"/>
      <c r="I562" s="1433">
        <v>90</v>
      </c>
      <c r="J562" s="193" t="s">
        <v>3618</v>
      </c>
      <c r="K562" s="203" t="s">
        <v>105</v>
      </c>
      <c r="L562" s="26">
        <v>614732500</v>
      </c>
      <c r="M562" s="1417"/>
      <c r="N562" s="195" t="s">
        <v>3674</v>
      </c>
      <c r="O562" s="606" t="s">
        <v>410</v>
      </c>
      <c r="P562" s="4" t="s">
        <v>3675</v>
      </c>
      <c r="Q562" s="1433"/>
      <c r="R562" s="563">
        <v>1480</v>
      </c>
      <c r="S562" s="534">
        <v>1605</v>
      </c>
      <c r="T562" s="524">
        <v>350</v>
      </c>
      <c r="U562" s="597">
        <v>7.0000000000000007E-2</v>
      </c>
      <c r="V562" s="576">
        <v>2091.85</v>
      </c>
      <c r="W562" s="558">
        <v>300</v>
      </c>
      <c r="X562" s="513">
        <v>300</v>
      </c>
      <c r="Y562" s="514" t="s">
        <v>3240</v>
      </c>
      <c r="Z562" s="362">
        <v>2.5649999999999999</v>
      </c>
    </row>
    <row r="563" spans="1:26" ht="39" customHeight="1">
      <c r="A563" s="250">
        <v>561</v>
      </c>
      <c r="B563" s="31">
        <v>2013</v>
      </c>
      <c r="C563" s="509">
        <v>41366</v>
      </c>
      <c r="D563" s="1508">
        <v>41362</v>
      </c>
      <c r="E563" s="203" t="s">
        <v>159</v>
      </c>
      <c r="F563" s="203">
        <v>20200</v>
      </c>
      <c r="G563" s="207" t="s">
        <v>3418</v>
      </c>
      <c r="H563" s="122"/>
      <c r="I563" s="1433">
        <v>70</v>
      </c>
      <c r="J563" s="193" t="s">
        <v>3619</v>
      </c>
      <c r="K563" s="203" t="s">
        <v>357</v>
      </c>
      <c r="L563" s="26">
        <v>495312033</v>
      </c>
      <c r="M563" s="1418" t="s">
        <v>3692</v>
      </c>
      <c r="N563" s="195" t="s">
        <v>3681</v>
      </c>
      <c r="O563" s="606" t="s">
        <v>410</v>
      </c>
      <c r="P563" s="4" t="s">
        <v>3675</v>
      </c>
      <c r="Q563" s="1433"/>
      <c r="R563" s="563">
        <v>1465.28</v>
      </c>
      <c r="S563" s="534">
        <v>1539.94</v>
      </c>
      <c r="T563" s="524">
        <v>560.05999999999995</v>
      </c>
      <c r="U563" s="724" t="s">
        <v>3761</v>
      </c>
      <c r="V563" s="576">
        <v>2100</v>
      </c>
      <c r="W563" s="558">
        <v>300</v>
      </c>
      <c r="X563" s="513">
        <v>300</v>
      </c>
      <c r="Y563" s="514" t="s">
        <v>3240</v>
      </c>
      <c r="Z563" s="362">
        <v>2.5649999999999999</v>
      </c>
    </row>
    <row r="564" spans="1:26" ht="39" customHeight="1">
      <c r="A564" s="250">
        <v>562</v>
      </c>
      <c r="B564" s="31">
        <v>2013</v>
      </c>
      <c r="C564" s="509" t="s">
        <v>3241</v>
      </c>
      <c r="D564" s="1508" t="s">
        <v>3684</v>
      </c>
      <c r="E564" s="203" t="s">
        <v>180</v>
      </c>
      <c r="F564" s="203">
        <v>20200</v>
      </c>
      <c r="G564" s="207" t="s">
        <v>3419</v>
      </c>
      <c r="H564" s="122"/>
      <c r="I564" s="1433">
        <v>120</v>
      </c>
      <c r="J564" s="193" t="s">
        <v>3148</v>
      </c>
      <c r="K564" s="203" t="s">
        <v>365</v>
      </c>
      <c r="L564" s="26">
        <v>495332140</v>
      </c>
      <c r="M564" s="1417"/>
      <c r="N564" s="193" t="s">
        <v>3693</v>
      </c>
      <c r="O564" s="2" t="s">
        <v>189</v>
      </c>
      <c r="P564" s="4" t="s">
        <v>3694</v>
      </c>
      <c r="Q564" s="1433"/>
      <c r="R564" s="563">
        <v>2040</v>
      </c>
      <c r="S564" s="534">
        <v>2934.1</v>
      </c>
      <c r="T564" s="524">
        <v>550</v>
      </c>
      <c r="U564" s="724" t="s">
        <v>3761</v>
      </c>
      <c r="V564" s="576">
        <v>3484.1</v>
      </c>
      <c r="W564" s="558">
        <v>450</v>
      </c>
      <c r="X564" s="513">
        <v>450</v>
      </c>
      <c r="Y564" s="514" t="s">
        <v>3240</v>
      </c>
      <c r="Z564" s="362">
        <v>2.5649999999999999</v>
      </c>
    </row>
    <row r="565" spans="1:26" ht="39" customHeight="1">
      <c r="A565" s="250">
        <v>563</v>
      </c>
      <c r="B565" s="31">
        <v>2013</v>
      </c>
      <c r="C565" s="509">
        <v>41325</v>
      </c>
      <c r="D565" s="1508">
        <v>41325</v>
      </c>
      <c r="E565" s="203" t="s">
        <v>3258</v>
      </c>
      <c r="F565" s="203">
        <v>20236</v>
      </c>
      <c r="G565" s="207" t="s">
        <v>3420</v>
      </c>
      <c r="H565" s="122"/>
      <c r="I565" s="1433">
        <v>100</v>
      </c>
      <c r="J565" s="193" t="s">
        <v>2201</v>
      </c>
      <c r="K565" s="203" t="s">
        <v>441</v>
      </c>
      <c r="L565" s="26">
        <v>620635753</v>
      </c>
      <c r="M565" s="1418" t="s">
        <v>3695</v>
      </c>
      <c r="N565" s="193" t="s">
        <v>3696</v>
      </c>
      <c r="O565" s="2" t="s">
        <v>189</v>
      </c>
      <c r="P565" s="4" t="s">
        <v>3694</v>
      </c>
      <c r="Q565" s="1433"/>
      <c r="R565" s="563">
        <v>2990</v>
      </c>
      <c r="S565" s="534">
        <v>3379</v>
      </c>
      <c r="T565" s="524">
        <v>1300</v>
      </c>
      <c r="U565" s="597">
        <v>7.0000000000000007E-2</v>
      </c>
      <c r="V565" s="576">
        <v>5006.53</v>
      </c>
      <c r="W565" s="558">
        <v>450</v>
      </c>
      <c r="X565" s="513">
        <v>450</v>
      </c>
      <c r="Y565" s="514" t="s">
        <v>3240</v>
      </c>
      <c r="Z565" s="362">
        <v>2.5649999999999999</v>
      </c>
    </row>
    <row r="566" spans="1:26" ht="39" customHeight="1">
      <c r="A566" s="250">
        <v>564</v>
      </c>
      <c r="B566" s="31">
        <v>2013</v>
      </c>
      <c r="C566" s="509">
        <v>41341</v>
      </c>
      <c r="D566" s="1508">
        <v>41341</v>
      </c>
      <c r="E566" s="203" t="s">
        <v>176</v>
      </c>
      <c r="F566" s="203">
        <v>20260</v>
      </c>
      <c r="G566" s="207" t="s">
        <v>3421</v>
      </c>
      <c r="H566" s="122"/>
      <c r="I566" s="1433">
        <v>75</v>
      </c>
      <c r="J566" s="193" t="s">
        <v>3620</v>
      </c>
      <c r="K566" s="203" t="s">
        <v>2956</v>
      </c>
      <c r="L566" s="26"/>
      <c r="M566" s="1419" t="s">
        <v>3697</v>
      </c>
      <c r="N566" s="141" t="s">
        <v>3671</v>
      </c>
      <c r="O566" s="2" t="s">
        <v>410</v>
      </c>
      <c r="P566" s="4" t="s">
        <v>3675</v>
      </c>
      <c r="Q566" s="1433"/>
      <c r="R566" s="563">
        <v>1282.1500000000001</v>
      </c>
      <c r="S566" s="534">
        <v>1454.62</v>
      </c>
      <c r="T566" s="524">
        <v>400</v>
      </c>
      <c r="U566" s="597">
        <v>7.0000000000000007E-2</v>
      </c>
      <c r="V566" s="576">
        <v>1984.44</v>
      </c>
      <c r="W566" s="558">
        <v>300</v>
      </c>
      <c r="X566" s="513">
        <v>300</v>
      </c>
      <c r="Y566" s="514" t="s">
        <v>3240</v>
      </c>
      <c r="Z566" s="362">
        <v>2.5649999999999999</v>
      </c>
    </row>
    <row r="567" spans="1:26" ht="39" customHeight="1">
      <c r="A567" s="250">
        <v>565</v>
      </c>
      <c r="B567" s="31">
        <v>2013</v>
      </c>
      <c r="C567" s="509">
        <v>41367</v>
      </c>
      <c r="D567" s="1508">
        <v>41353</v>
      </c>
      <c r="E567" s="203" t="s">
        <v>165</v>
      </c>
      <c r="F567" s="203">
        <v>20240</v>
      </c>
      <c r="G567" s="207" t="s">
        <v>3422</v>
      </c>
      <c r="H567" s="122"/>
      <c r="I567" s="1433">
        <v>150</v>
      </c>
      <c r="J567" s="193" t="s">
        <v>647</v>
      </c>
      <c r="K567" s="203" t="s">
        <v>609</v>
      </c>
      <c r="L567" s="26">
        <v>680680149</v>
      </c>
      <c r="M567" s="1420"/>
      <c r="N567" s="193" t="s">
        <v>3698</v>
      </c>
      <c r="O567" s="2" t="s">
        <v>189</v>
      </c>
      <c r="P567" s="122" t="s">
        <v>3699</v>
      </c>
      <c r="Q567" s="1433"/>
      <c r="R567" s="563">
        <v>6039</v>
      </c>
      <c r="S567" s="534">
        <v>6354</v>
      </c>
      <c r="T567" s="524">
        <v>1900</v>
      </c>
      <c r="U567" s="598">
        <v>0.08</v>
      </c>
      <c r="V567" s="576">
        <v>8914.32</v>
      </c>
      <c r="W567" s="558">
        <v>450</v>
      </c>
      <c r="X567" s="513">
        <v>450</v>
      </c>
      <c r="Y567" s="514" t="s">
        <v>3240</v>
      </c>
      <c r="Z567" s="362">
        <v>2.5649999999999999</v>
      </c>
    </row>
    <row r="568" spans="1:26" ht="39" customHeight="1">
      <c r="A568" s="250">
        <v>566</v>
      </c>
      <c r="B568" s="31">
        <v>2013</v>
      </c>
      <c r="C568" s="509">
        <v>41415</v>
      </c>
      <c r="D568" s="1508">
        <v>41407</v>
      </c>
      <c r="E568" s="203" t="s">
        <v>159</v>
      </c>
      <c r="F568" s="203">
        <v>20200</v>
      </c>
      <c r="G568" s="207" t="s">
        <v>3423</v>
      </c>
      <c r="H568" s="122"/>
      <c r="I568" s="1433">
        <v>75</v>
      </c>
      <c r="J568" s="193" t="s">
        <v>326</v>
      </c>
      <c r="K568" s="203" t="s">
        <v>84</v>
      </c>
      <c r="L568" s="26">
        <v>495366702</v>
      </c>
      <c r="M568" s="1420"/>
      <c r="N568" s="144" t="s">
        <v>187</v>
      </c>
      <c r="O568" s="2" t="s">
        <v>410</v>
      </c>
      <c r="P568" s="4" t="s">
        <v>3675</v>
      </c>
      <c r="Q568" s="1433"/>
      <c r="R568" s="563">
        <v>1426</v>
      </c>
      <c r="S568" s="534">
        <v>1750.28</v>
      </c>
      <c r="T568" s="524">
        <v>355.2</v>
      </c>
      <c r="U568" s="598">
        <v>7.0000000000000007E-2</v>
      </c>
      <c r="V568" s="576">
        <v>2252.86</v>
      </c>
      <c r="W568" s="558">
        <v>300</v>
      </c>
      <c r="X568" s="513">
        <v>300</v>
      </c>
      <c r="Y568" s="514" t="s">
        <v>3240</v>
      </c>
      <c r="Z568" s="362">
        <v>2.5649999999999999</v>
      </c>
    </row>
    <row r="569" spans="1:26" ht="39" customHeight="1">
      <c r="A569" s="250">
        <v>567</v>
      </c>
      <c r="B569" s="31">
        <v>2013</v>
      </c>
      <c r="C569" s="509">
        <v>41416</v>
      </c>
      <c r="D569" s="1508">
        <v>41416</v>
      </c>
      <c r="E569" s="203" t="s">
        <v>159</v>
      </c>
      <c r="F569" s="203">
        <v>20200</v>
      </c>
      <c r="G569" s="207" t="s">
        <v>3424</v>
      </c>
      <c r="H569" s="122"/>
      <c r="I569" s="1433">
        <v>140</v>
      </c>
      <c r="J569" s="193" t="s">
        <v>40</v>
      </c>
      <c r="K569" s="203" t="s">
        <v>3621</v>
      </c>
      <c r="L569" s="26">
        <v>613583710</v>
      </c>
      <c r="M569" s="1420"/>
      <c r="N569" s="144" t="s">
        <v>187</v>
      </c>
      <c r="O569" s="2" t="s">
        <v>189</v>
      </c>
      <c r="P569" s="4" t="s">
        <v>3694</v>
      </c>
      <c r="Q569" s="1433"/>
      <c r="R569" s="563">
        <v>1806</v>
      </c>
      <c r="S569" s="534">
        <v>2106.9299999999998</v>
      </c>
      <c r="T569" s="524">
        <v>341.38</v>
      </c>
      <c r="U569" s="598">
        <v>7.0000000000000007E-2</v>
      </c>
      <c r="V569" s="576">
        <v>2619.69</v>
      </c>
      <c r="W569" s="558">
        <v>337.5</v>
      </c>
      <c r="X569" s="513">
        <v>337.5</v>
      </c>
      <c r="Y569" s="514" t="s">
        <v>3240</v>
      </c>
      <c r="Z569" s="362">
        <v>2.5649999999999999</v>
      </c>
    </row>
    <row r="570" spans="1:26" ht="39" customHeight="1">
      <c r="A570" s="250">
        <v>568</v>
      </c>
      <c r="B570" s="31">
        <v>2013</v>
      </c>
      <c r="C570" s="509">
        <v>41416</v>
      </c>
      <c r="D570" s="1508">
        <v>41396</v>
      </c>
      <c r="E570" s="203" t="s">
        <v>170</v>
      </c>
      <c r="F570" s="203">
        <v>20600</v>
      </c>
      <c r="G570" s="207" t="s">
        <v>3425</v>
      </c>
      <c r="H570" s="122"/>
      <c r="I570" s="1433">
        <v>75</v>
      </c>
      <c r="J570" s="193" t="s">
        <v>3622</v>
      </c>
      <c r="K570" s="203"/>
      <c r="L570" s="26">
        <v>495335700</v>
      </c>
      <c r="M570" s="1420"/>
      <c r="N570" s="144" t="s">
        <v>187</v>
      </c>
      <c r="O570" s="2" t="s">
        <v>410</v>
      </c>
      <c r="P570" s="122" t="s">
        <v>3700</v>
      </c>
      <c r="Q570" s="1433"/>
      <c r="R570" s="563">
        <v>1582</v>
      </c>
      <c r="S570" s="534">
        <v>2048.6799999999998</v>
      </c>
      <c r="T570" s="524">
        <v>341.38</v>
      </c>
      <c r="U570" s="598">
        <v>7.0000000000000007E-2</v>
      </c>
      <c r="V570" s="576">
        <v>2569.0700000000002</v>
      </c>
      <c r="W570" s="558">
        <v>300</v>
      </c>
      <c r="X570" s="513">
        <v>300</v>
      </c>
      <c r="Y570" s="514" t="s">
        <v>3240</v>
      </c>
      <c r="Z570" s="362">
        <v>2.5649999999999999</v>
      </c>
    </row>
    <row r="571" spans="1:26" ht="39" customHeight="1">
      <c r="A571" s="250">
        <v>569</v>
      </c>
      <c r="B571" s="31">
        <v>2013</v>
      </c>
      <c r="C571" s="509">
        <v>41396</v>
      </c>
      <c r="D571" s="1508">
        <v>41390</v>
      </c>
      <c r="E571" s="203" t="s">
        <v>735</v>
      </c>
      <c r="F571" s="203">
        <v>75014</v>
      </c>
      <c r="G571" s="207" t="s">
        <v>3426</v>
      </c>
      <c r="H571" s="122"/>
      <c r="I571" s="1433">
        <v>90</v>
      </c>
      <c r="J571" s="193" t="s">
        <v>2972</v>
      </c>
      <c r="K571" s="203" t="s">
        <v>3623</v>
      </c>
      <c r="L571" s="26">
        <v>614722707</v>
      </c>
      <c r="M571" s="1420"/>
      <c r="N571" s="144" t="s">
        <v>187</v>
      </c>
      <c r="O571" s="2" t="s">
        <v>410</v>
      </c>
      <c r="P571" s="4" t="s">
        <v>3675</v>
      </c>
      <c r="Q571" s="1433"/>
      <c r="R571" s="563">
        <v>1304</v>
      </c>
      <c r="S571" s="534">
        <v>1584.95</v>
      </c>
      <c r="T571" s="524">
        <v>341.38</v>
      </c>
      <c r="U571" s="598">
        <v>7.0000000000000007E-2</v>
      </c>
      <c r="V571" s="576">
        <v>2061.1799999999998</v>
      </c>
      <c r="W571" s="558">
        <v>300</v>
      </c>
      <c r="X571" s="513">
        <v>300</v>
      </c>
      <c r="Y571" s="514" t="s">
        <v>3240</v>
      </c>
      <c r="Z571" s="362">
        <v>2.5649999999999999</v>
      </c>
    </row>
    <row r="572" spans="1:26" ht="39" customHeight="1">
      <c r="A572" s="250">
        <v>570</v>
      </c>
      <c r="B572" s="31">
        <v>2013</v>
      </c>
      <c r="C572" s="509">
        <v>41397</v>
      </c>
      <c r="D572" s="1508">
        <v>41386</v>
      </c>
      <c r="E572" s="203" t="s">
        <v>159</v>
      </c>
      <c r="F572" s="203">
        <v>20600</v>
      </c>
      <c r="G572" s="207" t="s">
        <v>3427</v>
      </c>
      <c r="H572" s="122"/>
      <c r="I572" s="1433">
        <v>30</v>
      </c>
      <c r="J572" s="193" t="s">
        <v>3624</v>
      </c>
      <c r="K572" s="203" t="s">
        <v>113</v>
      </c>
      <c r="L572" s="26"/>
      <c r="M572" s="1420"/>
      <c r="N572" s="144" t="s">
        <v>187</v>
      </c>
      <c r="O572" s="2" t="s">
        <v>410</v>
      </c>
      <c r="P572" s="4" t="s">
        <v>3675</v>
      </c>
      <c r="Q572" s="1433"/>
      <c r="R572" s="563">
        <v>1373</v>
      </c>
      <c r="S572" s="534">
        <v>1799.86</v>
      </c>
      <c r="T572" s="524">
        <v>341.42</v>
      </c>
      <c r="U572" s="598">
        <v>7.0000000000000007E-2</v>
      </c>
      <c r="V572" s="576">
        <v>2291.17</v>
      </c>
      <c r="W572" s="558">
        <v>300</v>
      </c>
      <c r="X572" s="513">
        <v>300</v>
      </c>
      <c r="Y572" s="514" t="s">
        <v>3240</v>
      </c>
      <c r="Z572" s="362">
        <v>2.5649999999999999</v>
      </c>
    </row>
    <row r="573" spans="1:26" ht="39" customHeight="1">
      <c r="A573" s="250">
        <v>571</v>
      </c>
      <c r="B573" s="31">
        <v>2013</v>
      </c>
      <c r="C573" s="509">
        <v>41397</v>
      </c>
      <c r="D573" s="1508">
        <v>41387</v>
      </c>
      <c r="E573" s="203" t="s">
        <v>177</v>
      </c>
      <c r="F573" s="203">
        <v>20290</v>
      </c>
      <c r="G573" s="207" t="s">
        <v>3428</v>
      </c>
      <c r="H573" s="122"/>
      <c r="I573" s="1433">
        <v>90</v>
      </c>
      <c r="J573" s="193" t="s">
        <v>3625</v>
      </c>
      <c r="K573" s="203" t="s">
        <v>85</v>
      </c>
      <c r="L573" s="26">
        <v>495360181</v>
      </c>
      <c r="M573" s="1420"/>
      <c r="N573" s="144" t="s">
        <v>187</v>
      </c>
      <c r="O573" s="2" t="s">
        <v>410</v>
      </c>
      <c r="P573" s="4" t="s">
        <v>3701</v>
      </c>
      <c r="Q573" s="1433"/>
      <c r="R573" s="563">
        <v>1309</v>
      </c>
      <c r="S573" s="534">
        <v>1648</v>
      </c>
      <c r="T573" s="524">
        <v>341.42</v>
      </c>
      <c r="U573" s="598">
        <v>7.0000000000000007E-2</v>
      </c>
      <c r="V573" s="576">
        <v>2128.67</v>
      </c>
      <c r="W573" s="558">
        <v>300</v>
      </c>
      <c r="X573" s="513">
        <v>300</v>
      </c>
      <c r="Y573" s="514" t="s">
        <v>3240</v>
      </c>
      <c r="Z573" s="362">
        <v>2.5649999999999999</v>
      </c>
    </row>
    <row r="574" spans="1:26" ht="39" customHeight="1">
      <c r="A574" s="250">
        <v>572</v>
      </c>
      <c r="B574" s="31">
        <v>2013</v>
      </c>
      <c r="C574" s="509">
        <v>41396</v>
      </c>
      <c r="D574" s="1508">
        <v>41389</v>
      </c>
      <c r="E574" s="203" t="s">
        <v>159</v>
      </c>
      <c r="F574" s="203">
        <v>20200</v>
      </c>
      <c r="G574" s="207" t="s">
        <v>3429</v>
      </c>
      <c r="H574" s="122"/>
      <c r="I574" s="1433">
        <v>90</v>
      </c>
      <c r="J574" s="193" t="s">
        <v>529</v>
      </c>
      <c r="K574" s="203" t="s">
        <v>83</v>
      </c>
      <c r="L574" s="26">
        <v>661738624</v>
      </c>
      <c r="M574" s="1420"/>
      <c r="N574" s="144" t="s">
        <v>187</v>
      </c>
      <c r="O574" s="2" t="s">
        <v>410</v>
      </c>
      <c r="P574" s="4" t="s">
        <v>3702</v>
      </c>
      <c r="Q574" s="1433"/>
      <c r="R574" s="563">
        <v>1235</v>
      </c>
      <c r="S574" s="534">
        <v>1651.03</v>
      </c>
      <c r="T574" s="524">
        <v>341.38</v>
      </c>
      <c r="U574" s="598">
        <v>7.0000000000000007E-2</v>
      </c>
      <c r="V574" s="576">
        <v>2131.87</v>
      </c>
      <c r="W574" s="558">
        <v>300</v>
      </c>
      <c r="X574" s="513">
        <v>300</v>
      </c>
      <c r="Y574" s="514" t="s">
        <v>3240</v>
      </c>
      <c r="Z574" s="362">
        <v>2.5649999999999999</v>
      </c>
    </row>
    <row r="575" spans="1:26" ht="39" customHeight="1">
      <c r="A575" s="250">
        <v>573</v>
      </c>
      <c r="B575" s="31">
        <v>2013</v>
      </c>
      <c r="C575" s="509">
        <v>41417</v>
      </c>
      <c r="D575" s="1508">
        <v>41417</v>
      </c>
      <c r="E575" s="203" t="s">
        <v>159</v>
      </c>
      <c r="F575" s="203">
        <v>20600</v>
      </c>
      <c r="G575" s="207" t="s">
        <v>3430</v>
      </c>
      <c r="H575" s="122"/>
      <c r="I575" s="1433">
        <v>90</v>
      </c>
      <c r="J575" s="193" t="s">
        <v>3626</v>
      </c>
      <c r="K575" s="203" t="s">
        <v>202</v>
      </c>
      <c r="L575" s="26">
        <v>495366764</v>
      </c>
      <c r="M575" s="1420"/>
      <c r="N575" s="193" t="s">
        <v>3703</v>
      </c>
      <c r="O575" s="2" t="s">
        <v>410</v>
      </c>
      <c r="P575" s="4" t="s">
        <v>3675</v>
      </c>
      <c r="Q575" s="1433"/>
      <c r="R575" s="563">
        <v>1448</v>
      </c>
      <c r="S575" s="534">
        <v>1840.52</v>
      </c>
      <c r="T575" s="524">
        <v>400</v>
      </c>
      <c r="U575" s="707" t="s">
        <v>3761</v>
      </c>
      <c r="V575" s="576">
        <v>2240.52</v>
      </c>
      <c r="W575" s="558">
        <v>300</v>
      </c>
      <c r="X575" s="513">
        <v>300</v>
      </c>
      <c r="Y575" s="514" t="s">
        <v>3240</v>
      </c>
      <c r="Z575" s="362">
        <v>2.5649999999999999</v>
      </c>
    </row>
    <row r="576" spans="1:26" ht="39" customHeight="1">
      <c r="A576" s="250">
        <v>574</v>
      </c>
      <c r="B576" s="31">
        <v>2013</v>
      </c>
      <c r="C576" s="509">
        <v>41413</v>
      </c>
      <c r="D576" s="1508">
        <v>41391</v>
      </c>
      <c r="E576" s="203" t="s">
        <v>159</v>
      </c>
      <c r="F576" s="203">
        <v>20200</v>
      </c>
      <c r="G576" s="207" t="s">
        <v>3431</v>
      </c>
      <c r="H576" s="122"/>
      <c r="I576" s="1433">
        <v>90</v>
      </c>
      <c r="J576" s="193" t="s">
        <v>3471</v>
      </c>
      <c r="K576" s="203" t="s">
        <v>3627</v>
      </c>
      <c r="L576" s="26"/>
      <c r="M576" s="1420"/>
      <c r="N576" s="193" t="s">
        <v>3704</v>
      </c>
      <c r="O576" s="2" t="s">
        <v>410</v>
      </c>
      <c r="P576" s="4" t="s">
        <v>3705</v>
      </c>
      <c r="Q576" s="1433"/>
      <c r="R576" s="563">
        <v>1851.85</v>
      </c>
      <c r="S576" s="707" t="s">
        <v>3761</v>
      </c>
      <c r="T576" s="707" t="s">
        <v>3761</v>
      </c>
      <c r="U576" s="598">
        <v>0.08</v>
      </c>
      <c r="V576" s="576">
        <v>2000</v>
      </c>
      <c r="W576" s="558">
        <v>300</v>
      </c>
      <c r="X576" s="513">
        <v>300</v>
      </c>
      <c r="Y576" s="514" t="s">
        <v>3240</v>
      </c>
      <c r="Z576" s="362">
        <v>2.5649999999999999</v>
      </c>
    </row>
    <row r="577" spans="1:26" ht="39" customHeight="1">
      <c r="A577" s="250">
        <v>575</v>
      </c>
      <c r="B577" s="31">
        <v>2013</v>
      </c>
      <c r="C577" s="509">
        <v>41410</v>
      </c>
      <c r="D577" s="1508">
        <v>41407</v>
      </c>
      <c r="E577" s="203" t="s">
        <v>173</v>
      </c>
      <c r="F577" s="203">
        <v>20230</v>
      </c>
      <c r="G577" s="207" t="s">
        <v>2452</v>
      </c>
      <c r="H577" s="122"/>
      <c r="I577" s="1433">
        <v>90</v>
      </c>
      <c r="J577" s="193" t="s">
        <v>3628</v>
      </c>
      <c r="K577" s="203" t="s">
        <v>3629</v>
      </c>
      <c r="L577" s="26">
        <v>495385300</v>
      </c>
      <c r="M577" s="1420"/>
      <c r="N577" s="193" t="s">
        <v>3689</v>
      </c>
      <c r="O577" s="2" t="s">
        <v>410</v>
      </c>
      <c r="P577" s="4" t="s">
        <v>3675</v>
      </c>
      <c r="Q577" s="1433"/>
      <c r="R577" s="563">
        <v>1848</v>
      </c>
      <c r="S577" s="534">
        <v>1992</v>
      </c>
      <c r="T577" s="524">
        <v>450</v>
      </c>
      <c r="U577" s="598">
        <v>7.0000000000000007E-2</v>
      </c>
      <c r="V577" s="576">
        <v>2612.94</v>
      </c>
      <c r="W577" s="558">
        <v>300</v>
      </c>
      <c r="X577" s="513">
        <v>300</v>
      </c>
      <c r="Y577" s="514" t="s">
        <v>3240</v>
      </c>
      <c r="Z577" s="362">
        <v>2.5649999999999999</v>
      </c>
    </row>
    <row r="578" spans="1:26" ht="39" customHeight="1">
      <c r="A578" s="250">
        <v>576</v>
      </c>
      <c r="B578" s="31">
        <v>2013</v>
      </c>
      <c r="C578" s="509">
        <v>41387</v>
      </c>
      <c r="D578" s="1508">
        <v>41387</v>
      </c>
      <c r="E578" s="203" t="s">
        <v>179</v>
      </c>
      <c r="F578" s="203">
        <v>20243</v>
      </c>
      <c r="G578" s="207" t="s">
        <v>3432</v>
      </c>
      <c r="H578" s="122"/>
      <c r="I578" s="1433">
        <v>150</v>
      </c>
      <c r="J578" s="193" t="s">
        <v>3630</v>
      </c>
      <c r="K578" s="203" t="s">
        <v>80</v>
      </c>
      <c r="L578" s="26">
        <v>495567022</v>
      </c>
      <c r="M578" s="1420"/>
      <c r="N578" s="195" t="s">
        <v>3671</v>
      </c>
      <c r="O578" s="2" t="s">
        <v>410</v>
      </c>
      <c r="P578" s="4" t="s">
        <v>3706</v>
      </c>
      <c r="Q578" s="1433"/>
      <c r="R578" s="563">
        <v>1663.99</v>
      </c>
      <c r="S578" s="533">
        <v>1990.71</v>
      </c>
      <c r="T578" s="523">
        <v>914.6</v>
      </c>
      <c r="U578" s="604">
        <v>7.0000000000000007E-2</v>
      </c>
      <c r="V578" s="582">
        <v>3108.68</v>
      </c>
      <c r="W578" s="558">
        <v>300</v>
      </c>
      <c r="X578" s="513">
        <v>300</v>
      </c>
      <c r="Y578" s="514" t="s">
        <v>3240</v>
      </c>
      <c r="Z578" s="362">
        <v>2.5649999999999999</v>
      </c>
    </row>
    <row r="579" spans="1:26" ht="39" customHeight="1">
      <c r="A579" s="250">
        <v>577</v>
      </c>
      <c r="B579" s="31">
        <v>2013</v>
      </c>
      <c r="C579" s="509">
        <v>41407</v>
      </c>
      <c r="D579" s="1508">
        <v>41407</v>
      </c>
      <c r="E579" s="203" t="s">
        <v>159</v>
      </c>
      <c r="F579" s="203">
        <v>20200</v>
      </c>
      <c r="G579" s="207" t="s">
        <v>3433</v>
      </c>
      <c r="H579" s="122"/>
      <c r="I579" s="1433">
        <v>120</v>
      </c>
      <c r="J579" s="193" t="s">
        <v>331</v>
      </c>
      <c r="K579" s="203" t="s">
        <v>3631</v>
      </c>
      <c r="L579" s="26">
        <v>677316902</v>
      </c>
      <c r="M579" s="1420"/>
      <c r="N579" s="195" t="s">
        <v>3671</v>
      </c>
      <c r="O579" s="2" t="s">
        <v>410</v>
      </c>
      <c r="P579" s="4" t="s">
        <v>3707</v>
      </c>
      <c r="Q579" s="1433"/>
      <c r="R579" s="563">
        <v>1314</v>
      </c>
      <c r="S579" s="533">
        <v>1484</v>
      </c>
      <c r="T579" s="523">
        <v>450</v>
      </c>
      <c r="U579" s="598">
        <v>7.0000000000000007E-2</v>
      </c>
      <c r="V579" s="582">
        <v>2069.38</v>
      </c>
      <c r="W579" s="558">
        <v>300</v>
      </c>
      <c r="X579" s="513">
        <v>300</v>
      </c>
      <c r="Y579" s="514" t="s">
        <v>3240</v>
      </c>
      <c r="Z579" s="362">
        <v>2.5649999999999999</v>
      </c>
    </row>
    <row r="580" spans="1:26" ht="39" customHeight="1">
      <c r="A580" s="250">
        <v>578</v>
      </c>
      <c r="B580" s="31">
        <v>2013</v>
      </c>
      <c r="C580" s="509">
        <v>41422</v>
      </c>
      <c r="D580" s="1508">
        <v>41422</v>
      </c>
      <c r="E580" s="203" t="s">
        <v>159</v>
      </c>
      <c r="F580" s="203">
        <v>20200</v>
      </c>
      <c r="G580" s="207" t="s">
        <v>3434</v>
      </c>
      <c r="H580" s="122"/>
      <c r="I580" s="1433">
        <v>90</v>
      </c>
      <c r="J580" s="193" t="s">
        <v>57</v>
      </c>
      <c r="K580" s="203" t="s">
        <v>91</v>
      </c>
      <c r="L580" s="26">
        <v>628300352</v>
      </c>
      <c r="M580" s="1419" t="s">
        <v>3709</v>
      </c>
      <c r="N580" s="141" t="s">
        <v>3671</v>
      </c>
      <c r="O580" s="2" t="s">
        <v>410</v>
      </c>
      <c r="P580" s="4" t="s">
        <v>3675</v>
      </c>
      <c r="Q580" s="1433"/>
      <c r="R580" s="563">
        <v>1277</v>
      </c>
      <c r="S580" s="533">
        <v>1454.37</v>
      </c>
      <c r="T580" s="523">
        <v>400</v>
      </c>
      <c r="U580" s="604">
        <v>7.0000000000000007E-2</v>
      </c>
      <c r="V580" s="582">
        <v>1984.18</v>
      </c>
      <c r="W580" s="558">
        <v>300</v>
      </c>
      <c r="X580" s="513">
        <v>300</v>
      </c>
      <c r="Y580" s="514" t="s">
        <v>3240</v>
      </c>
      <c r="Z580" s="362">
        <v>2.5649999999999999</v>
      </c>
    </row>
    <row r="581" spans="1:26" ht="39" customHeight="1">
      <c r="A581" s="250">
        <v>579</v>
      </c>
      <c r="B581" s="31">
        <v>2013</v>
      </c>
      <c r="C581" s="509">
        <v>41408</v>
      </c>
      <c r="D581" s="1508">
        <v>41407</v>
      </c>
      <c r="E581" s="203" t="s">
        <v>159</v>
      </c>
      <c r="F581" s="203">
        <v>20200</v>
      </c>
      <c r="G581" s="207" t="s">
        <v>3435</v>
      </c>
      <c r="H581" s="122"/>
      <c r="I581" s="1433">
        <v>90</v>
      </c>
      <c r="J581" s="193" t="s">
        <v>3632</v>
      </c>
      <c r="K581" s="203" t="s">
        <v>377</v>
      </c>
      <c r="L581" s="26"/>
      <c r="M581" s="1420"/>
      <c r="N581" s="195" t="s">
        <v>3708</v>
      </c>
      <c r="O581" s="2" t="s">
        <v>410</v>
      </c>
      <c r="P581" s="4" t="s">
        <v>3675</v>
      </c>
      <c r="Q581" s="1433"/>
      <c r="R581" s="563">
        <v>2198</v>
      </c>
      <c r="S581" s="707" t="s">
        <v>3761</v>
      </c>
      <c r="T581" s="707" t="s">
        <v>3761</v>
      </c>
      <c r="U581" s="598">
        <v>7.0000000000000007E-2</v>
      </c>
      <c r="V581" s="582">
        <v>2351.86</v>
      </c>
      <c r="W581" s="558">
        <v>300</v>
      </c>
      <c r="X581" s="513">
        <v>300</v>
      </c>
      <c r="Y581" s="514" t="s">
        <v>3240</v>
      </c>
      <c r="Z581" s="362">
        <v>2.5649999999999999</v>
      </c>
    </row>
    <row r="582" spans="1:26" ht="39" customHeight="1">
      <c r="A582" s="250">
        <v>580</v>
      </c>
      <c r="B582" s="31">
        <v>2013</v>
      </c>
      <c r="C582" s="509">
        <v>41410</v>
      </c>
      <c r="D582" s="1508">
        <v>41409</v>
      </c>
      <c r="E582" s="203" t="s">
        <v>2383</v>
      </c>
      <c r="F582" s="203">
        <v>20230</v>
      </c>
      <c r="G582" s="207" t="s">
        <v>3436</v>
      </c>
      <c r="H582" s="122"/>
      <c r="I582" s="1433">
        <v>110</v>
      </c>
      <c r="J582" s="193" t="s">
        <v>1553</v>
      </c>
      <c r="K582" s="203" t="s">
        <v>2528</v>
      </c>
      <c r="L582" s="26">
        <v>495384152</v>
      </c>
      <c r="M582" s="1420"/>
      <c r="N582" s="141" t="s">
        <v>3671</v>
      </c>
      <c r="O582" s="2" t="s">
        <v>410</v>
      </c>
      <c r="P582" s="4" t="s">
        <v>3675</v>
      </c>
      <c r="Q582" s="1433"/>
      <c r="R582" s="563">
        <v>1330.65</v>
      </c>
      <c r="S582" s="533">
        <v>1605.56</v>
      </c>
      <c r="T582" s="523">
        <v>879.52</v>
      </c>
      <c r="U582" s="604">
        <v>7.0000000000000007E-2</v>
      </c>
      <c r="V582" s="582">
        <v>2659.04</v>
      </c>
      <c r="W582" s="558">
        <v>300</v>
      </c>
      <c r="X582" s="513">
        <v>300</v>
      </c>
      <c r="Y582" s="514" t="s">
        <v>3240</v>
      </c>
      <c r="Z582" s="362">
        <v>2.5649999999999999</v>
      </c>
    </row>
    <row r="583" spans="1:26" ht="39" customHeight="1">
      <c r="A583" s="250">
        <v>581</v>
      </c>
      <c r="B583" s="31">
        <v>2013</v>
      </c>
      <c r="C583" s="509">
        <v>41382</v>
      </c>
      <c r="D583" s="1508">
        <v>41381</v>
      </c>
      <c r="E583" s="203" t="s">
        <v>166</v>
      </c>
      <c r="F583" s="203">
        <v>20240</v>
      </c>
      <c r="G583" s="207" t="s">
        <v>3437</v>
      </c>
      <c r="H583" s="122"/>
      <c r="I583" s="1433">
        <v>100</v>
      </c>
      <c r="J583" s="193" t="s">
        <v>3633</v>
      </c>
      <c r="K583" s="203" t="s">
        <v>222</v>
      </c>
      <c r="L583" s="26">
        <v>495578981</v>
      </c>
      <c r="M583" s="1420"/>
      <c r="N583" s="141" t="s">
        <v>3671</v>
      </c>
      <c r="O583" s="2" t="s">
        <v>410</v>
      </c>
      <c r="P583" s="4" t="s">
        <v>3675</v>
      </c>
      <c r="Q583" s="1433"/>
      <c r="R583" s="563">
        <v>1323.15</v>
      </c>
      <c r="S583" s="533">
        <v>1755.33</v>
      </c>
      <c r="T583" s="523">
        <v>914.6</v>
      </c>
      <c r="U583" s="604">
        <v>7.0000000000000007E-2</v>
      </c>
      <c r="V583" s="582">
        <v>2856.83</v>
      </c>
      <c r="W583" s="558">
        <v>300</v>
      </c>
      <c r="X583" s="513">
        <v>300</v>
      </c>
      <c r="Y583" s="514" t="s">
        <v>3240</v>
      </c>
      <c r="Z583" s="362">
        <v>2.5649999999999999</v>
      </c>
    </row>
    <row r="584" spans="1:26" ht="39" customHeight="1">
      <c r="A584" s="250">
        <v>582</v>
      </c>
      <c r="B584" s="31">
        <v>2013</v>
      </c>
      <c r="C584" s="509">
        <v>41409</v>
      </c>
      <c r="D584" s="1508">
        <v>41409</v>
      </c>
      <c r="E584" s="203" t="s">
        <v>167</v>
      </c>
      <c r="F584" s="203">
        <v>20290</v>
      </c>
      <c r="G584" s="207" t="s">
        <v>3438</v>
      </c>
      <c r="H584" s="122"/>
      <c r="I584" s="1433">
        <v>90</v>
      </c>
      <c r="J584" s="193" t="s">
        <v>326</v>
      </c>
      <c r="K584" s="203" t="s">
        <v>80</v>
      </c>
      <c r="L584" s="26">
        <v>495361139</v>
      </c>
      <c r="M584" s="1420"/>
      <c r="N584" s="141" t="s">
        <v>3671</v>
      </c>
      <c r="O584" s="2" t="s">
        <v>410</v>
      </c>
      <c r="P584" s="4" t="s">
        <v>3706</v>
      </c>
      <c r="Q584" s="1433"/>
      <c r="R584" s="563">
        <v>1635.75</v>
      </c>
      <c r="S584" s="44">
        <v>2004.81</v>
      </c>
      <c r="T584" s="533">
        <v>550.72</v>
      </c>
      <c r="U584" s="604">
        <v>7.0000000000000007E-2</v>
      </c>
      <c r="V584" s="582">
        <v>2734.42</v>
      </c>
      <c r="W584" s="558">
        <v>300</v>
      </c>
      <c r="X584" s="513">
        <v>300</v>
      </c>
      <c r="Y584" s="514" t="s">
        <v>3240</v>
      </c>
      <c r="Z584" s="362">
        <v>2.5649999999999999</v>
      </c>
    </row>
    <row r="585" spans="1:26" ht="39.950000000000003" customHeight="1">
      <c r="A585" s="250">
        <v>583</v>
      </c>
      <c r="B585" s="31">
        <v>2013</v>
      </c>
      <c r="C585" s="509">
        <v>41418</v>
      </c>
      <c r="D585" s="1508">
        <v>41415</v>
      </c>
      <c r="E585" s="203" t="s">
        <v>180</v>
      </c>
      <c r="F585" s="203">
        <v>20200</v>
      </c>
      <c r="G585" s="207" t="s">
        <v>3439</v>
      </c>
      <c r="H585" s="122"/>
      <c r="I585" s="1433">
        <v>50</v>
      </c>
      <c r="J585" s="193" t="s">
        <v>334</v>
      </c>
      <c r="K585" s="203" t="s">
        <v>3634</v>
      </c>
      <c r="L585" s="26">
        <v>495332471</v>
      </c>
      <c r="M585" s="1419" t="s">
        <v>3710</v>
      </c>
      <c r="N585" s="193" t="s">
        <v>3693</v>
      </c>
      <c r="O585" s="2" t="s">
        <v>410</v>
      </c>
      <c r="P585" s="4" t="s">
        <v>3711</v>
      </c>
      <c r="Q585" s="1433"/>
      <c r="R585" s="563">
        <v>2173</v>
      </c>
      <c r="S585" s="533">
        <v>2323</v>
      </c>
      <c r="T585" s="523">
        <v>920</v>
      </c>
      <c r="U585" s="724" t="s">
        <v>3761</v>
      </c>
      <c r="V585" s="582">
        <v>3243</v>
      </c>
      <c r="W585" s="558">
        <v>300</v>
      </c>
      <c r="X585" s="513">
        <v>300</v>
      </c>
      <c r="Y585" s="514" t="s">
        <v>3240</v>
      </c>
      <c r="Z585" s="362">
        <v>2.5649999999999999</v>
      </c>
    </row>
    <row r="586" spans="1:26" ht="39.950000000000003" customHeight="1">
      <c r="A586" s="250">
        <v>584</v>
      </c>
      <c r="B586" s="31">
        <v>2013</v>
      </c>
      <c r="C586" s="509">
        <v>41367</v>
      </c>
      <c r="D586" s="1508">
        <v>41366</v>
      </c>
      <c r="E586" s="203" t="s">
        <v>1341</v>
      </c>
      <c r="F586" s="203">
        <v>20224</v>
      </c>
      <c r="G586" s="207" t="s">
        <v>3440</v>
      </c>
      <c r="H586" s="122"/>
      <c r="I586" s="1433">
        <v>110</v>
      </c>
      <c r="J586" s="193" t="s">
        <v>3635</v>
      </c>
      <c r="K586" s="203" t="s">
        <v>98</v>
      </c>
      <c r="L586" s="26"/>
      <c r="M586" s="1420"/>
      <c r="N586" s="195" t="s">
        <v>3696</v>
      </c>
      <c r="O586" s="2" t="s">
        <v>189</v>
      </c>
      <c r="P586" s="4" t="s">
        <v>3694</v>
      </c>
      <c r="Q586" s="1433"/>
      <c r="R586" s="563">
        <v>2250</v>
      </c>
      <c r="S586" s="533">
        <v>2600</v>
      </c>
      <c r="T586" s="523">
        <v>1514</v>
      </c>
      <c r="U586" s="604">
        <v>7.0000000000000007E-2</v>
      </c>
      <c r="V586" s="582">
        <v>4401.9799999999996</v>
      </c>
      <c r="W586" s="558">
        <v>450</v>
      </c>
      <c r="X586" s="513">
        <v>450</v>
      </c>
      <c r="Y586" s="514" t="s">
        <v>3240</v>
      </c>
      <c r="Z586" s="362">
        <v>2.5649999999999999</v>
      </c>
    </row>
    <row r="587" spans="1:26" ht="39.950000000000003" customHeight="1">
      <c r="A587" s="250">
        <v>585</v>
      </c>
      <c r="B587" s="31">
        <v>2013</v>
      </c>
      <c r="C587" s="509">
        <v>41400</v>
      </c>
      <c r="D587" s="1508">
        <v>41397</v>
      </c>
      <c r="E587" s="203" t="s">
        <v>1330</v>
      </c>
      <c r="F587" s="203">
        <v>20218</v>
      </c>
      <c r="G587" s="207" t="s">
        <v>3441</v>
      </c>
      <c r="H587" s="122"/>
      <c r="I587" s="1433">
        <v>120</v>
      </c>
      <c r="J587" s="193" t="s">
        <v>3636</v>
      </c>
      <c r="K587" s="203" t="s">
        <v>108</v>
      </c>
      <c r="L587" s="26"/>
      <c r="M587" s="1420"/>
      <c r="N587" s="195" t="s">
        <v>3712</v>
      </c>
      <c r="O587" s="2" t="s">
        <v>189</v>
      </c>
      <c r="P587" s="4" t="s">
        <v>3694</v>
      </c>
      <c r="Q587" s="1433"/>
      <c r="R587" s="563">
        <v>1806</v>
      </c>
      <c r="S587" s="533">
        <v>2435</v>
      </c>
      <c r="T587" s="523">
        <v>243.5</v>
      </c>
      <c r="U587" s="604">
        <v>0.19600000000000001</v>
      </c>
      <c r="V587" s="582">
        <v>2621.0300000000002</v>
      </c>
      <c r="W587" s="558">
        <v>450</v>
      </c>
      <c r="X587" s="513">
        <v>450</v>
      </c>
      <c r="Y587" s="514" t="s">
        <v>3240</v>
      </c>
      <c r="Z587" s="362">
        <v>2.5649999999999999</v>
      </c>
    </row>
    <row r="588" spans="1:26" ht="39.950000000000003" customHeight="1">
      <c r="A588" s="250">
        <v>586</v>
      </c>
      <c r="B588" s="31">
        <v>2013</v>
      </c>
      <c r="C588" s="509">
        <v>41394</v>
      </c>
      <c r="D588" s="1508">
        <v>41394</v>
      </c>
      <c r="E588" s="203" t="s">
        <v>159</v>
      </c>
      <c r="F588" s="203">
        <v>20200</v>
      </c>
      <c r="G588" s="207" t="s">
        <v>3442</v>
      </c>
      <c r="H588" s="122"/>
      <c r="I588" s="1433">
        <v>90</v>
      </c>
      <c r="J588" s="193" t="s">
        <v>3637</v>
      </c>
      <c r="K588" s="203" t="s">
        <v>112</v>
      </c>
      <c r="L588" s="26">
        <v>495324084</v>
      </c>
      <c r="M588" s="1419" t="s">
        <v>3714</v>
      </c>
      <c r="N588" s="195" t="s">
        <v>3713</v>
      </c>
      <c r="O588" s="2" t="s">
        <v>410</v>
      </c>
      <c r="P588" s="4" t="s">
        <v>3675</v>
      </c>
      <c r="Q588" s="1433"/>
      <c r="R588" s="828">
        <v>1778.87</v>
      </c>
      <c r="S588" s="707" t="s">
        <v>3761</v>
      </c>
      <c r="T588" s="853" t="s">
        <v>3761</v>
      </c>
      <c r="U588" s="724" t="s">
        <v>3761</v>
      </c>
      <c r="V588" s="582">
        <v>1778.97</v>
      </c>
      <c r="W588" s="558">
        <v>300</v>
      </c>
      <c r="X588" s="513">
        <v>300</v>
      </c>
      <c r="Y588" s="514" t="s">
        <v>3240</v>
      </c>
      <c r="Z588" s="362">
        <v>2.5649999999999999</v>
      </c>
    </row>
    <row r="589" spans="1:26" ht="39.950000000000003" customHeight="1">
      <c r="A589" s="250">
        <v>587</v>
      </c>
      <c r="B589" s="31">
        <v>2013</v>
      </c>
      <c r="C589" s="509">
        <v>41382</v>
      </c>
      <c r="D589" s="1508">
        <v>41382</v>
      </c>
      <c r="E589" s="203" t="s">
        <v>159</v>
      </c>
      <c r="F589" s="203">
        <v>20200</v>
      </c>
      <c r="G589" s="207" t="s">
        <v>3443</v>
      </c>
      <c r="H589" s="122"/>
      <c r="I589" s="1433">
        <v>75</v>
      </c>
      <c r="J589" s="193" t="s">
        <v>3638</v>
      </c>
      <c r="K589" s="203" t="s">
        <v>90</v>
      </c>
      <c r="L589" s="26">
        <v>625635910</v>
      </c>
      <c r="M589" s="1420"/>
      <c r="N589" s="193" t="s">
        <v>3703</v>
      </c>
      <c r="O589" s="2" t="s">
        <v>410</v>
      </c>
      <c r="P589" s="4" t="s">
        <v>3675</v>
      </c>
      <c r="Q589" s="1433"/>
      <c r="R589" s="563">
        <v>1606</v>
      </c>
      <c r="S589" s="533">
        <v>1801.75</v>
      </c>
      <c r="T589" s="523">
        <v>368</v>
      </c>
      <c r="U589" s="604"/>
      <c r="V589" s="582">
        <v>2169</v>
      </c>
      <c r="W589" s="558">
        <v>300</v>
      </c>
      <c r="X589" s="513">
        <v>300</v>
      </c>
      <c r="Y589" s="514" t="s">
        <v>3240</v>
      </c>
      <c r="Z589" s="362">
        <v>2.5649999999999999</v>
      </c>
    </row>
    <row r="590" spans="1:26" ht="39.950000000000003" customHeight="1">
      <c r="A590" s="250">
        <v>588</v>
      </c>
      <c r="B590" s="31">
        <v>2013</v>
      </c>
      <c r="C590" s="509">
        <v>41368</v>
      </c>
      <c r="D590" s="1508">
        <v>41359</v>
      </c>
      <c r="E590" s="203" t="s">
        <v>246</v>
      </c>
      <c r="F590" s="203">
        <v>20137</v>
      </c>
      <c r="G590" s="207" t="s">
        <v>3444</v>
      </c>
      <c r="H590" s="122"/>
      <c r="I590" s="1433">
        <v>150</v>
      </c>
      <c r="J590" s="193" t="s">
        <v>3639</v>
      </c>
      <c r="K590" s="203" t="s">
        <v>3640</v>
      </c>
      <c r="L590" s="26">
        <v>495722001</v>
      </c>
      <c r="M590" s="1417"/>
      <c r="N590" s="141" t="s">
        <v>3671</v>
      </c>
      <c r="O590" s="2" t="s">
        <v>189</v>
      </c>
      <c r="P590" s="4" t="s">
        <v>3715</v>
      </c>
      <c r="Q590" s="1433"/>
      <c r="R590" s="563">
        <v>2911.96</v>
      </c>
      <c r="S590" s="533">
        <v>3473.96</v>
      </c>
      <c r="T590" s="523">
        <v>1206.28</v>
      </c>
      <c r="U590" s="597">
        <v>7.0000000000000007E-2</v>
      </c>
      <c r="V590" s="576">
        <v>5007.8599999999997</v>
      </c>
      <c r="W590" s="558">
        <v>450</v>
      </c>
      <c r="X590" s="513">
        <v>450</v>
      </c>
      <c r="Y590" s="514" t="s">
        <v>3240</v>
      </c>
      <c r="Z590" s="362">
        <v>2.5649999999999999</v>
      </c>
    </row>
    <row r="591" spans="1:26" ht="39.950000000000003" customHeight="1">
      <c r="A591" s="250">
        <v>589</v>
      </c>
      <c r="B591" s="31">
        <v>2013</v>
      </c>
      <c r="C591" s="509">
        <v>41389</v>
      </c>
      <c r="D591" s="1508">
        <v>41389</v>
      </c>
      <c r="E591" s="203" t="s">
        <v>159</v>
      </c>
      <c r="F591" s="203">
        <v>20600</v>
      </c>
      <c r="G591" s="207" t="s">
        <v>3445</v>
      </c>
      <c r="H591" s="122"/>
      <c r="I591" s="1433">
        <v>75</v>
      </c>
      <c r="J591" s="193" t="s">
        <v>71</v>
      </c>
      <c r="K591" s="203" t="s">
        <v>124</v>
      </c>
      <c r="L591" s="26">
        <v>495331185</v>
      </c>
      <c r="M591" s="1421"/>
      <c r="N591" s="141" t="s">
        <v>3671</v>
      </c>
      <c r="O591" s="2" t="s">
        <v>410</v>
      </c>
      <c r="P591" s="4" t="s">
        <v>3675</v>
      </c>
      <c r="Q591" s="1433"/>
      <c r="R591" s="563">
        <v>1323.15</v>
      </c>
      <c r="S591" s="536">
        <v>1347.61</v>
      </c>
      <c r="T591" s="525">
        <v>400</v>
      </c>
      <c r="U591" s="605">
        <v>7.0000000000000007E-2</v>
      </c>
      <c r="V591" s="583">
        <v>1869.94</v>
      </c>
      <c r="W591" s="558">
        <v>300</v>
      </c>
      <c r="X591" s="513">
        <v>300</v>
      </c>
      <c r="Y591" s="514" t="s">
        <v>3240</v>
      </c>
      <c r="Z591" s="362">
        <v>2.5649999999999999</v>
      </c>
    </row>
    <row r="592" spans="1:26" ht="39.950000000000003" customHeight="1">
      <c r="A592" s="250">
        <v>590</v>
      </c>
      <c r="B592" s="31">
        <v>2013</v>
      </c>
      <c r="C592" s="509">
        <v>41389</v>
      </c>
      <c r="D592" s="1508">
        <v>41389</v>
      </c>
      <c r="E592" s="203" t="s">
        <v>180</v>
      </c>
      <c r="F592" s="203">
        <v>20200</v>
      </c>
      <c r="G592" s="207" t="s">
        <v>3446</v>
      </c>
      <c r="H592" s="122"/>
      <c r="I592" s="1433">
        <v>120</v>
      </c>
      <c r="J592" s="193" t="s">
        <v>3641</v>
      </c>
      <c r="K592" s="203" t="s">
        <v>3207</v>
      </c>
      <c r="L592" s="26">
        <v>622248286</v>
      </c>
      <c r="M592" s="1421"/>
      <c r="N592" s="141" t="s">
        <v>3671</v>
      </c>
      <c r="O592" s="2" t="s">
        <v>410</v>
      </c>
      <c r="P592" s="4" t="s">
        <v>3706</v>
      </c>
      <c r="Q592" s="1433"/>
      <c r="R592" s="563">
        <v>1597</v>
      </c>
      <c r="S592" s="536">
        <v>1792</v>
      </c>
      <c r="T592" s="525">
        <v>400</v>
      </c>
      <c r="U592" s="605">
        <v>7.0000000000000007E-2</v>
      </c>
      <c r="V592" s="583">
        <v>2345.54</v>
      </c>
      <c r="W592" s="558">
        <v>300</v>
      </c>
      <c r="X592" s="513">
        <v>300</v>
      </c>
      <c r="Y592" s="514" t="s">
        <v>3240</v>
      </c>
      <c r="Z592" s="362">
        <v>2.5649999999999999</v>
      </c>
    </row>
    <row r="593" spans="1:27" ht="39.950000000000003" customHeight="1">
      <c r="A593" s="250">
        <v>591</v>
      </c>
      <c r="B593" s="31">
        <v>2013</v>
      </c>
      <c r="C593" s="509">
        <v>41397</v>
      </c>
      <c r="D593" s="1508">
        <v>41397</v>
      </c>
      <c r="E593" s="203" t="s">
        <v>159</v>
      </c>
      <c r="F593" s="203">
        <v>20200</v>
      </c>
      <c r="G593" s="207" t="s">
        <v>3447</v>
      </c>
      <c r="H593" s="122"/>
      <c r="I593" s="1433">
        <v>90</v>
      </c>
      <c r="J593" s="193" t="s">
        <v>284</v>
      </c>
      <c r="K593" s="203" t="s">
        <v>3642</v>
      </c>
      <c r="L593" s="26">
        <v>624871996</v>
      </c>
      <c r="M593" s="1421"/>
      <c r="N593" s="141" t="s">
        <v>3671</v>
      </c>
      <c r="O593" s="2" t="s">
        <v>189</v>
      </c>
      <c r="P593" s="4" t="s">
        <v>3694</v>
      </c>
      <c r="Q593" s="1433"/>
      <c r="R593" s="563">
        <v>2013</v>
      </c>
      <c r="S593" s="536">
        <v>2298</v>
      </c>
      <c r="T593" s="525">
        <v>405</v>
      </c>
      <c r="U593" s="605">
        <v>7.0000000000000007E-2</v>
      </c>
      <c r="V593" s="583">
        <v>2892.21</v>
      </c>
      <c r="W593" s="558">
        <v>337.5</v>
      </c>
      <c r="X593" s="513">
        <v>337.5</v>
      </c>
      <c r="Y593" s="514" t="s">
        <v>3240</v>
      </c>
      <c r="Z593" s="362">
        <v>2.5649999999999999</v>
      </c>
    </row>
    <row r="594" spans="1:27" ht="39.950000000000003" customHeight="1">
      <c r="A594" s="250">
        <v>592</v>
      </c>
      <c r="B594" s="31">
        <v>2013</v>
      </c>
      <c r="C594" s="509">
        <v>41410</v>
      </c>
      <c r="D594" s="1508">
        <v>41410</v>
      </c>
      <c r="E594" s="203" t="s">
        <v>159</v>
      </c>
      <c r="F594" s="203">
        <v>20200</v>
      </c>
      <c r="G594" s="207" t="s">
        <v>3448</v>
      </c>
      <c r="H594" s="122"/>
      <c r="I594" s="1433">
        <v>90</v>
      </c>
      <c r="J594" s="193" t="s">
        <v>3643</v>
      </c>
      <c r="K594" s="203" t="s">
        <v>3644</v>
      </c>
      <c r="L594" s="26">
        <v>495325143</v>
      </c>
      <c r="M594" s="1420"/>
      <c r="N594" s="195" t="s">
        <v>3682</v>
      </c>
      <c r="O594" s="2" t="s">
        <v>410</v>
      </c>
      <c r="P594" s="4" t="s">
        <v>3706</v>
      </c>
      <c r="Q594" s="1433"/>
      <c r="R594" s="563">
        <v>2000</v>
      </c>
      <c r="S594" s="707" t="s">
        <v>3761</v>
      </c>
      <c r="T594" s="523">
        <v>1271.02</v>
      </c>
      <c r="U594" s="604">
        <v>7.0000000000000007E-2</v>
      </c>
      <c r="V594" s="582">
        <v>3500</v>
      </c>
      <c r="W594" s="558">
        <v>300</v>
      </c>
      <c r="X594" s="513">
        <v>300</v>
      </c>
      <c r="Y594" s="514" t="s">
        <v>3240</v>
      </c>
      <c r="Z594" s="362">
        <v>2.5649999999999999</v>
      </c>
    </row>
    <row r="595" spans="1:27" ht="39.950000000000003" customHeight="1">
      <c r="A595" s="250">
        <v>593</v>
      </c>
      <c r="B595" s="31">
        <v>2013</v>
      </c>
      <c r="C595" s="509">
        <v>41421</v>
      </c>
      <c r="D595" s="1508">
        <v>41421</v>
      </c>
      <c r="E595" s="203" t="s">
        <v>159</v>
      </c>
      <c r="F595" s="203">
        <v>20200</v>
      </c>
      <c r="G595" s="207" t="s">
        <v>3449</v>
      </c>
      <c r="H595" s="122"/>
      <c r="I595" s="1433">
        <v>120</v>
      </c>
      <c r="J595" s="193" t="s">
        <v>3645</v>
      </c>
      <c r="K595" s="203" t="s">
        <v>143</v>
      </c>
      <c r="L595" s="26">
        <v>603131657</v>
      </c>
      <c r="M595" s="1420"/>
      <c r="N595" s="195" t="s">
        <v>3682</v>
      </c>
      <c r="O595" s="2" t="s">
        <v>410</v>
      </c>
      <c r="P595" s="4" t="s">
        <v>3675</v>
      </c>
      <c r="Q595" s="1433"/>
      <c r="R595" s="563">
        <v>1869.16</v>
      </c>
      <c r="S595" s="707" t="s">
        <v>3761</v>
      </c>
      <c r="T595" s="707" t="s">
        <v>3761</v>
      </c>
      <c r="U595" s="604">
        <v>7.0000000000000007E-2</v>
      </c>
      <c r="V595" s="582">
        <v>2000</v>
      </c>
      <c r="W595" s="558">
        <v>300</v>
      </c>
      <c r="X595" s="513">
        <v>300</v>
      </c>
      <c r="Y595" s="514" t="s">
        <v>3240</v>
      </c>
      <c r="Z595" s="362">
        <v>2.5649999999999999</v>
      </c>
    </row>
    <row r="596" spans="1:27" ht="39.950000000000003" customHeight="1">
      <c r="A596" s="250">
        <v>594</v>
      </c>
      <c r="B596" s="31">
        <v>2013</v>
      </c>
      <c r="C596" s="509">
        <v>41417</v>
      </c>
      <c r="D596" s="1508">
        <v>41416</v>
      </c>
      <c r="E596" s="203" t="s">
        <v>159</v>
      </c>
      <c r="F596" s="203">
        <v>20411</v>
      </c>
      <c r="G596" s="207" t="s">
        <v>3450</v>
      </c>
      <c r="H596" s="122"/>
      <c r="I596" s="1433">
        <v>150</v>
      </c>
      <c r="J596" s="785" t="s">
        <v>3646</v>
      </c>
      <c r="K596" s="203"/>
      <c r="L596" s="26"/>
      <c r="M596" s="1420"/>
      <c r="N596" s="141" t="s">
        <v>3671</v>
      </c>
      <c r="O596" s="2" t="s">
        <v>410</v>
      </c>
      <c r="P596" s="4" t="s">
        <v>3706</v>
      </c>
      <c r="Q596" s="1433"/>
      <c r="R596" s="563">
        <v>1663</v>
      </c>
      <c r="S596" s="533">
        <v>2078.5</v>
      </c>
      <c r="T596" s="523">
        <v>341.41</v>
      </c>
      <c r="U596" s="604">
        <v>7.0000000000000007E-2</v>
      </c>
      <c r="V596" s="582">
        <v>2589.31</v>
      </c>
      <c r="W596" s="558">
        <v>300</v>
      </c>
      <c r="X596" s="513">
        <v>300</v>
      </c>
      <c r="Y596" s="514" t="s">
        <v>3240</v>
      </c>
      <c r="Z596" s="362">
        <v>2.5649999999999999</v>
      </c>
    </row>
    <row r="597" spans="1:27" ht="39.950000000000003" customHeight="1">
      <c r="A597" s="250">
        <v>595</v>
      </c>
      <c r="B597" s="31">
        <v>2013</v>
      </c>
      <c r="C597" s="509">
        <v>41430</v>
      </c>
      <c r="D597" s="1508">
        <v>41428</v>
      </c>
      <c r="E597" s="203" t="s">
        <v>159</v>
      </c>
      <c r="F597" s="203">
        <v>20200</v>
      </c>
      <c r="G597" s="207" t="s">
        <v>3451</v>
      </c>
      <c r="H597" s="122"/>
      <c r="I597" s="1433">
        <v>75</v>
      </c>
      <c r="J597" s="193" t="s">
        <v>435</v>
      </c>
      <c r="K597" s="203" t="s">
        <v>89</v>
      </c>
      <c r="L597" s="26"/>
      <c r="M597" s="1420"/>
      <c r="N597" s="144" t="s">
        <v>187</v>
      </c>
      <c r="O597" s="2" t="s">
        <v>410</v>
      </c>
      <c r="P597" s="4" t="s">
        <v>3711</v>
      </c>
      <c r="Q597" s="1433"/>
      <c r="R597" s="563">
        <v>1497</v>
      </c>
      <c r="S597" s="533">
        <v>1794.93</v>
      </c>
      <c r="T597" s="523">
        <v>341.38</v>
      </c>
      <c r="U597" s="604">
        <v>7.0000000000000007E-2</v>
      </c>
      <c r="V597" s="582">
        <v>2285.85</v>
      </c>
      <c r="W597" s="558">
        <v>300</v>
      </c>
      <c r="X597" s="513">
        <v>300</v>
      </c>
      <c r="Y597" s="514" t="s">
        <v>3240</v>
      </c>
      <c r="Z597" s="362">
        <v>2.5649999999999999</v>
      </c>
    </row>
    <row r="598" spans="1:27" ht="39.950000000000003" customHeight="1">
      <c r="A598" s="250">
        <v>596</v>
      </c>
      <c r="B598" s="31">
        <v>2013</v>
      </c>
      <c r="C598" s="509">
        <v>41426</v>
      </c>
      <c r="D598" s="1508">
        <v>41418</v>
      </c>
      <c r="E598" s="203" t="s">
        <v>3259</v>
      </c>
      <c r="F598" s="203">
        <v>20224</v>
      </c>
      <c r="G598" s="207" t="s">
        <v>3452</v>
      </c>
      <c r="H598" s="122"/>
      <c r="I598" s="1433">
        <v>75</v>
      </c>
      <c r="J598" s="193" t="s">
        <v>51</v>
      </c>
      <c r="K598" s="203" t="s">
        <v>3647</v>
      </c>
      <c r="L598" s="26">
        <v>688473596</v>
      </c>
      <c r="M598" s="1420"/>
      <c r="N598" s="144" t="s">
        <v>187</v>
      </c>
      <c r="O598" s="2" t="s">
        <v>410</v>
      </c>
      <c r="P598" s="4" t="s">
        <v>3675</v>
      </c>
      <c r="Q598" s="1433"/>
      <c r="R598" s="563">
        <v>1304</v>
      </c>
      <c r="S598" s="533">
        <v>3019.27</v>
      </c>
      <c r="T598" s="523">
        <v>341.38</v>
      </c>
      <c r="U598" s="604">
        <v>7.0000000000000007E-2</v>
      </c>
      <c r="V598" s="582">
        <v>3595.89</v>
      </c>
      <c r="W598" s="558">
        <v>300</v>
      </c>
      <c r="X598" s="513">
        <v>300</v>
      </c>
      <c r="Y598" s="514" t="s">
        <v>3240</v>
      </c>
      <c r="Z598" s="362">
        <v>2.5649999999999999</v>
      </c>
    </row>
    <row r="599" spans="1:27" ht="39.950000000000003" customHeight="1">
      <c r="A599" s="250">
        <v>597</v>
      </c>
      <c r="B599" s="31">
        <v>2013</v>
      </c>
      <c r="C599" s="509">
        <v>41432</v>
      </c>
      <c r="D599" s="1508">
        <v>41432</v>
      </c>
      <c r="E599" s="203" t="s">
        <v>159</v>
      </c>
      <c r="F599" s="203">
        <v>20600</v>
      </c>
      <c r="G599" s="207" t="s">
        <v>3453</v>
      </c>
      <c r="H599" s="122"/>
      <c r="I599" s="1433">
        <v>90</v>
      </c>
      <c r="J599" s="193" t="s">
        <v>3648</v>
      </c>
      <c r="K599" s="203" t="s">
        <v>1320</v>
      </c>
      <c r="L599" s="26">
        <v>651056304</v>
      </c>
      <c r="M599" s="1420"/>
      <c r="N599" s="144" t="s">
        <v>187</v>
      </c>
      <c r="O599" s="2" t="s">
        <v>410</v>
      </c>
      <c r="P599" s="122" t="s">
        <v>3700</v>
      </c>
      <c r="Q599" s="1433"/>
      <c r="R599" s="563">
        <v>1767.57</v>
      </c>
      <c r="S599" s="533">
        <v>1917.63</v>
      </c>
      <c r="T599" s="523">
        <v>341.38</v>
      </c>
      <c r="U599" s="604">
        <v>7.0000000000000007E-2</v>
      </c>
      <c r="V599" s="582">
        <v>2417.14</v>
      </c>
      <c r="W599" s="558">
        <v>300</v>
      </c>
      <c r="X599" s="513">
        <v>300</v>
      </c>
      <c r="Y599" s="514" t="s">
        <v>3240</v>
      </c>
      <c r="Z599" s="362">
        <v>2.5649999999999999</v>
      </c>
    </row>
    <row r="600" spans="1:27" ht="39.950000000000003" customHeight="1">
      <c r="A600" s="250">
        <v>598</v>
      </c>
      <c r="B600" s="31">
        <v>2013</v>
      </c>
      <c r="C600" s="509">
        <v>41430</v>
      </c>
      <c r="D600" s="1508">
        <v>41429</v>
      </c>
      <c r="E600" s="203" t="s">
        <v>238</v>
      </c>
      <c r="F600" s="203">
        <v>20215</v>
      </c>
      <c r="G600" s="207" t="s">
        <v>3454</v>
      </c>
      <c r="H600" s="122"/>
      <c r="I600" s="1433">
        <v>90</v>
      </c>
      <c r="J600" s="193" t="s">
        <v>327</v>
      </c>
      <c r="K600" s="203" t="s">
        <v>110</v>
      </c>
      <c r="L600" s="26">
        <v>495366552</v>
      </c>
      <c r="M600" s="1420"/>
      <c r="N600" s="144" t="s">
        <v>187</v>
      </c>
      <c r="O600" s="2" t="s">
        <v>410</v>
      </c>
      <c r="P600" s="4" t="s">
        <v>3716</v>
      </c>
      <c r="Q600" s="1433"/>
      <c r="R600" s="563">
        <v>1242</v>
      </c>
      <c r="S600" s="533">
        <v>1592.2</v>
      </c>
      <c r="T600" s="523">
        <v>341.38</v>
      </c>
      <c r="U600" s="604">
        <v>7.0000000000000007E-2</v>
      </c>
      <c r="V600" s="582">
        <v>2073.9299999999998</v>
      </c>
      <c r="W600" s="558">
        <v>300</v>
      </c>
      <c r="X600" s="513">
        <v>300</v>
      </c>
      <c r="Y600" s="514" t="s">
        <v>3240</v>
      </c>
      <c r="Z600" s="362">
        <v>2.5649999999999999</v>
      </c>
    </row>
    <row r="601" spans="1:27" ht="39.950000000000003" customHeight="1">
      <c r="A601" s="250">
        <v>599</v>
      </c>
      <c r="B601" s="31">
        <v>2013</v>
      </c>
      <c r="C601" s="509">
        <v>41432</v>
      </c>
      <c r="D601" s="1508">
        <v>41432</v>
      </c>
      <c r="E601" s="203" t="s">
        <v>159</v>
      </c>
      <c r="F601" s="203">
        <v>20200</v>
      </c>
      <c r="G601" s="207" t="s">
        <v>3455</v>
      </c>
      <c r="H601" s="122"/>
      <c r="I601" s="1433">
        <v>90</v>
      </c>
      <c r="J601" s="193" t="s">
        <v>2474</v>
      </c>
      <c r="K601" s="203" t="s">
        <v>154</v>
      </c>
      <c r="L601" s="26">
        <v>495323815</v>
      </c>
      <c r="M601" s="1420"/>
      <c r="N601" s="144" t="s">
        <v>187</v>
      </c>
      <c r="O601" s="2" t="s">
        <v>410</v>
      </c>
      <c r="P601" s="4" t="s">
        <v>3717</v>
      </c>
      <c r="Q601" s="1433"/>
      <c r="R601" s="563">
        <v>1309</v>
      </c>
      <c r="S601" s="533">
        <v>1744.2</v>
      </c>
      <c r="T601" s="523">
        <v>341.38</v>
      </c>
      <c r="U601" s="598">
        <v>7.0000000000000007E-2</v>
      </c>
      <c r="V601" s="582">
        <v>2231.5700000000002</v>
      </c>
      <c r="W601" s="558">
        <v>300</v>
      </c>
      <c r="X601" s="513">
        <v>300</v>
      </c>
      <c r="Y601" s="514" t="s">
        <v>3240</v>
      </c>
      <c r="Z601" s="362">
        <v>2.5649999999999999</v>
      </c>
    </row>
    <row r="602" spans="1:27" ht="39.950000000000003" customHeight="1">
      <c r="A602" s="250">
        <v>600</v>
      </c>
      <c r="B602" s="31">
        <v>2013</v>
      </c>
      <c r="C602" s="509">
        <v>41430</v>
      </c>
      <c r="D602" s="1508">
        <v>41430</v>
      </c>
      <c r="E602" s="203" t="s">
        <v>159</v>
      </c>
      <c r="F602" s="203">
        <v>20200</v>
      </c>
      <c r="G602" s="207" t="s">
        <v>3456</v>
      </c>
      <c r="H602" s="122"/>
      <c r="I602" s="1433">
        <v>90</v>
      </c>
      <c r="J602" s="193" t="s">
        <v>3649</v>
      </c>
      <c r="K602" s="203" t="s">
        <v>588</v>
      </c>
      <c r="L602" s="26">
        <v>495321425</v>
      </c>
      <c r="M602" s="1420"/>
      <c r="N602" s="1424" t="s">
        <v>3718</v>
      </c>
      <c r="O602" s="2" t="s">
        <v>410</v>
      </c>
      <c r="P602" s="4" t="s">
        <v>3675</v>
      </c>
      <c r="Q602" s="1433"/>
      <c r="R602" s="563">
        <v>1485</v>
      </c>
      <c r="S602" s="533">
        <v>1702</v>
      </c>
      <c r="T602" s="523">
        <v>500</v>
      </c>
      <c r="U602" s="724" t="s">
        <v>3761</v>
      </c>
      <c r="V602" s="582">
        <v>2202</v>
      </c>
      <c r="W602" s="558">
        <v>300</v>
      </c>
      <c r="X602" s="513">
        <v>300</v>
      </c>
      <c r="Y602" s="514" t="s">
        <v>3240</v>
      </c>
      <c r="Z602" s="362">
        <v>2.5649999999999999</v>
      </c>
    </row>
    <row r="603" spans="1:27" ht="39.950000000000003" customHeight="1">
      <c r="A603" s="250">
        <v>601</v>
      </c>
      <c r="B603" s="31">
        <v>2013</v>
      </c>
      <c r="C603" s="509">
        <v>41432</v>
      </c>
      <c r="D603" s="1508">
        <v>41432</v>
      </c>
      <c r="E603" s="203" t="s">
        <v>178</v>
      </c>
      <c r="F603" s="203">
        <v>20222</v>
      </c>
      <c r="G603" s="207" t="s">
        <v>2451</v>
      </c>
      <c r="H603" s="122"/>
      <c r="I603" s="1433">
        <v>75</v>
      </c>
      <c r="J603" s="193" t="s">
        <v>332</v>
      </c>
      <c r="K603" s="203" t="s">
        <v>3650</v>
      </c>
      <c r="L603" s="26">
        <v>629428178</v>
      </c>
      <c r="M603" s="1422"/>
      <c r="N603" s="195" t="s">
        <v>3674</v>
      </c>
      <c r="O603" s="606" t="s">
        <v>410</v>
      </c>
      <c r="P603" s="4" t="s">
        <v>3702</v>
      </c>
      <c r="Q603" s="1433"/>
      <c r="R603" s="563">
        <v>1358.79</v>
      </c>
      <c r="S603" s="537">
        <v>1453.4</v>
      </c>
      <c r="T603" s="526">
        <v>374.5</v>
      </c>
      <c r="U603" s="743">
        <v>7.0000000000000007E-2</v>
      </c>
      <c r="V603" s="582">
        <v>1955.85</v>
      </c>
      <c r="W603" s="558">
        <v>300</v>
      </c>
      <c r="X603" s="513">
        <v>300</v>
      </c>
      <c r="Y603" s="514" t="s">
        <v>3240</v>
      </c>
      <c r="Z603" s="362">
        <v>2.5649999999999999</v>
      </c>
    </row>
    <row r="604" spans="1:27" ht="39.950000000000003" customHeight="1">
      <c r="A604" s="250">
        <v>602</v>
      </c>
      <c r="B604" s="726">
        <v>2013</v>
      </c>
      <c r="C604" s="509">
        <v>41293</v>
      </c>
      <c r="D604" s="1508" t="s">
        <v>3242</v>
      </c>
      <c r="E604" s="203" t="s">
        <v>164</v>
      </c>
      <c r="F604" s="203">
        <v>20213</v>
      </c>
      <c r="G604" s="207" t="s">
        <v>3457</v>
      </c>
      <c r="H604" s="122"/>
      <c r="I604" s="1433">
        <v>90</v>
      </c>
      <c r="J604" s="193" t="s">
        <v>3651</v>
      </c>
      <c r="K604" s="203" t="s">
        <v>358</v>
      </c>
      <c r="L604" s="26">
        <v>686343998</v>
      </c>
      <c r="M604" s="1422"/>
      <c r="N604" s="193" t="s">
        <v>3703</v>
      </c>
      <c r="O604" s="2" t="s">
        <v>410</v>
      </c>
      <c r="P604" s="4" t="s">
        <v>3675</v>
      </c>
      <c r="Q604" s="1433"/>
      <c r="R604" s="563">
        <v>1650</v>
      </c>
      <c r="S604" s="536">
        <v>1800</v>
      </c>
      <c r="T604" s="525">
        <v>350</v>
      </c>
      <c r="U604" s="742" t="s">
        <v>3761</v>
      </c>
      <c r="V604" s="582">
        <v>2150</v>
      </c>
      <c r="W604" s="558">
        <v>300</v>
      </c>
      <c r="X604" s="513">
        <v>300</v>
      </c>
      <c r="Y604" s="514" t="s">
        <v>3240</v>
      </c>
      <c r="Z604" s="362">
        <v>2.5649999999999999</v>
      </c>
      <c r="AA604" s="864"/>
    </row>
    <row r="605" spans="1:27" ht="39.950000000000003" customHeight="1">
      <c r="A605" s="250">
        <v>603</v>
      </c>
      <c r="B605" s="726">
        <v>2012</v>
      </c>
      <c r="C605" s="470">
        <v>41025</v>
      </c>
      <c r="D605" s="1509">
        <v>41078</v>
      </c>
      <c r="E605" s="1505" t="s">
        <v>169</v>
      </c>
      <c r="F605" s="497">
        <v>20000</v>
      </c>
      <c r="G605" s="497" t="s">
        <v>3789</v>
      </c>
      <c r="H605" s="1440"/>
      <c r="I605" s="1434">
        <v>90</v>
      </c>
      <c r="J605" s="726" t="s">
        <v>1321</v>
      </c>
      <c r="K605" s="470" t="s">
        <v>99</v>
      </c>
      <c r="L605" s="474">
        <v>495210995</v>
      </c>
      <c r="M605" s="725"/>
      <c r="N605" s="737" t="s">
        <v>187</v>
      </c>
      <c r="O605" s="727" t="s">
        <v>410</v>
      </c>
      <c r="P605" s="1437" t="s">
        <v>3675</v>
      </c>
      <c r="Q605" s="1434"/>
      <c r="R605" s="730">
        <v>1675.62</v>
      </c>
      <c r="S605" s="740">
        <v>2038.95</v>
      </c>
      <c r="T605" s="741">
        <v>331.44</v>
      </c>
      <c r="U605" s="744">
        <v>7.0000000000000007E-2</v>
      </c>
      <c r="V605" s="739">
        <v>2538.44</v>
      </c>
      <c r="W605" s="738">
        <v>300</v>
      </c>
      <c r="X605" s="734">
        <v>300</v>
      </c>
      <c r="Y605" s="735" t="s">
        <v>3240</v>
      </c>
      <c r="Z605" s="736">
        <v>2.5649999999999999</v>
      </c>
    </row>
    <row r="606" spans="1:27" ht="39.950000000000003" customHeight="1">
      <c r="A606" s="250">
        <v>604</v>
      </c>
      <c r="B606" s="1843">
        <v>2012</v>
      </c>
      <c r="C606" s="1397">
        <v>41140</v>
      </c>
      <c r="D606" s="1238">
        <v>41199</v>
      </c>
      <c r="E606" s="1506" t="s">
        <v>169</v>
      </c>
      <c r="F606" s="218">
        <v>20090</v>
      </c>
      <c r="G606" s="218" t="s">
        <v>3790</v>
      </c>
      <c r="H606" s="267"/>
      <c r="I606" s="1435">
        <v>75</v>
      </c>
      <c r="J606" s="274" t="s">
        <v>3791</v>
      </c>
      <c r="K606" s="1397" t="s">
        <v>638</v>
      </c>
      <c r="L606" s="1425">
        <v>495229103</v>
      </c>
      <c r="M606" s="1396"/>
      <c r="N606" s="1398" t="s">
        <v>3659</v>
      </c>
      <c r="O606" s="1479" t="s">
        <v>410</v>
      </c>
      <c r="P606" s="1438" t="s">
        <v>3660</v>
      </c>
      <c r="Q606" s="1435"/>
      <c r="R606" s="565">
        <v>1566</v>
      </c>
      <c r="S606" s="1399">
        <v>2332.4299999999998</v>
      </c>
      <c r="T606" s="1400">
        <v>880</v>
      </c>
      <c r="U606" s="1401">
        <v>7.0000000000000007E-2</v>
      </c>
      <c r="V606" s="1402">
        <v>3437.3</v>
      </c>
      <c r="W606" s="614">
        <v>300</v>
      </c>
      <c r="X606" s="615">
        <v>300</v>
      </c>
      <c r="Y606" s="616" t="s">
        <v>3240</v>
      </c>
      <c r="Z606" s="369">
        <v>2.5649999999999999</v>
      </c>
    </row>
    <row r="607" spans="1:27" ht="39.950000000000003" customHeight="1">
      <c r="A607" s="250">
        <v>605</v>
      </c>
      <c r="B607" s="1412">
        <v>2013</v>
      </c>
      <c r="C607" s="1403">
        <v>41375</v>
      </c>
      <c r="D607" s="1510">
        <v>41376</v>
      </c>
      <c r="E607" s="203" t="s">
        <v>159</v>
      </c>
      <c r="F607" s="203">
        <v>20200</v>
      </c>
      <c r="G607" s="203" t="s">
        <v>4387</v>
      </c>
      <c r="H607" s="1108"/>
      <c r="I607" s="203">
        <v>150</v>
      </c>
      <c r="J607" s="203" t="s">
        <v>3555</v>
      </c>
      <c r="K607" s="203" t="s">
        <v>3207</v>
      </c>
      <c r="L607" s="26">
        <v>609045061</v>
      </c>
      <c r="M607" s="1404"/>
      <c r="N607" s="193" t="s">
        <v>4362</v>
      </c>
      <c r="O607" s="2" t="s">
        <v>189</v>
      </c>
      <c r="P607" s="1438" t="s">
        <v>4431</v>
      </c>
      <c r="Q607" s="1436"/>
      <c r="R607" s="1406">
        <v>9442</v>
      </c>
      <c r="S607" s="707" t="s">
        <v>3761</v>
      </c>
      <c r="T607" s="707" t="s">
        <v>3761</v>
      </c>
      <c r="U607" s="1409">
        <v>7.0000000000000007E-2</v>
      </c>
      <c r="V607" s="1410">
        <v>10102.94</v>
      </c>
      <c r="W607" s="558">
        <v>450</v>
      </c>
      <c r="X607" s="1411">
        <v>450</v>
      </c>
      <c r="Y607" s="616" t="s">
        <v>3240</v>
      </c>
      <c r="Z607" s="369">
        <v>2.5649999999999999</v>
      </c>
    </row>
    <row r="608" spans="1:27" ht="39.950000000000003" customHeight="1">
      <c r="A608" s="250">
        <v>606</v>
      </c>
      <c r="B608" s="1412">
        <v>2013</v>
      </c>
      <c r="C608" s="1403">
        <v>41460</v>
      </c>
      <c r="D608" s="1510">
        <v>41460</v>
      </c>
      <c r="E608" s="203" t="s">
        <v>178</v>
      </c>
      <c r="F608" s="203">
        <v>20222</v>
      </c>
      <c r="G608" s="203" t="s">
        <v>4388</v>
      </c>
      <c r="H608" s="1108"/>
      <c r="I608" s="203">
        <v>70</v>
      </c>
      <c r="J608" s="203" t="s">
        <v>4369</v>
      </c>
      <c r="K608" s="203" t="s">
        <v>4370</v>
      </c>
      <c r="L608" s="26">
        <v>614461766</v>
      </c>
      <c r="M608" s="1404"/>
      <c r="N608" s="193" t="s">
        <v>188</v>
      </c>
      <c r="O608" s="727" t="s">
        <v>410</v>
      </c>
      <c r="P608" s="1437" t="s">
        <v>3675</v>
      </c>
      <c r="Q608" s="1436"/>
      <c r="R608" s="1406">
        <v>1904.64</v>
      </c>
      <c r="S608" s="707" t="s">
        <v>3761</v>
      </c>
      <c r="T608" s="707" t="s">
        <v>3761</v>
      </c>
      <c r="U608" s="1409">
        <v>7.0000000000000007E-2</v>
      </c>
      <c r="V608" s="1410">
        <v>2037.96</v>
      </c>
      <c r="W608" s="614">
        <v>300</v>
      </c>
      <c r="X608" s="615">
        <v>300</v>
      </c>
      <c r="Y608" s="1413" t="s">
        <v>3240</v>
      </c>
      <c r="Z608" s="369">
        <v>2.5649999999999999</v>
      </c>
    </row>
    <row r="609" spans="1:26" ht="39.950000000000003" customHeight="1">
      <c r="A609" s="250">
        <v>607</v>
      </c>
      <c r="B609" s="1412">
        <v>2013</v>
      </c>
      <c r="C609" s="1403">
        <v>41479</v>
      </c>
      <c r="D609" s="1510">
        <v>41479</v>
      </c>
      <c r="E609" s="203" t="s">
        <v>176</v>
      </c>
      <c r="F609" s="203">
        <v>20260</v>
      </c>
      <c r="G609" s="203" t="s">
        <v>4389</v>
      </c>
      <c r="H609" s="1108"/>
      <c r="I609" s="203">
        <v>75</v>
      </c>
      <c r="J609" s="203" t="s">
        <v>3568</v>
      </c>
      <c r="K609" s="203" t="s">
        <v>105</v>
      </c>
      <c r="L609" s="26">
        <v>687602063</v>
      </c>
      <c r="M609" s="1404"/>
      <c r="N609" s="193" t="s">
        <v>4363</v>
      </c>
      <c r="O609" s="727" t="s">
        <v>410</v>
      </c>
      <c r="P609" s="1437" t="s">
        <v>3675</v>
      </c>
      <c r="Q609" s="1436"/>
      <c r="R609" s="1406">
        <v>2056.08</v>
      </c>
      <c r="S609" s="707" t="s">
        <v>3761</v>
      </c>
      <c r="T609" s="707" t="s">
        <v>3761</v>
      </c>
      <c r="U609" s="1409">
        <v>7.0000000000000007E-2</v>
      </c>
      <c r="V609" s="1410">
        <v>2200</v>
      </c>
      <c r="W609" s="614">
        <v>300</v>
      </c>
      <c r="X609" s="615">
        <v>300</v>
      </c>
      <c r="Y609" s="616" t="s">
        <v>3240</v>
      </c>
      <c r="Z609" s="369">
        <v>2.5649999999999999</v>
      </c>
    </row>
    <row r="610" spans="1:26" ht="39.950000000000003" customHeight="1">
      <c r="A610" s="250">
        <v>608</v>
      </c>
      <c r="B610" s="1412">
        <v>2013</v>
      </c>
      <c r="C610" s="1403">
        <v>41444</v>
      </c>
      <c r="D610" s="1510">
        <v>41444</v>
      </c>
      <c r="E610" s="484" t="s">
        <v>159</v>
      </c>
      <c r="F610" s="484">
        <v>20600</v>
      </c>
      <c r="G610" s="484" t="s">
        <v>4390</v>
      </c>
      <c r="H610" s="475"/>
      <c r="I610" s="484">
        <v>75</v>
      </c>
      <c r="J610" s="484" t="s">
        <v>4371</v>
      </c>
      <c r="K610" s="484" t="s">
        <v>388</v>
      </c>
      <c r="L610" s="474">
        <v>495331477</v>
      </c>
      <c r="M610" s="1404"/>
      <c r="N610" s="193" t="s">
        <v>4364</v>
      </c>
      <c r="O610" s="727" t="s">
        <v>410</v>
      </c>
      <c r="P610" s="4" t="s">
        <v>4435</v>
      </c>
      <c r="Q610" s="1436"/>
      <c r="R610" s="1406">
        <v>1804.62</v>
      </c>
      <c r="S610" s="707" t="s">
        <v>3761</v>
      </c>
      <c r="T610" s="707" t="s">
        <v>3761</v>
      </c>
      <c r="U610" s="1409">
        <v>7.0000000000000007E-2</v>
      </c>
      <c r="V610" s="1410">
        <v>1930.94</v>
      </c>
      <c r="W610" s="614">
        <v>300</v>
      </c>
      <c r="X610" s="615">
        <v>300</v>
      </c>
      <c r="Y610" s="616" t="s">
        <v>3240</v>
      </c>
      <c r="Z610" s="369">
        <v>2.5649999999999999</v>
      </c>
    </row>
    <row r="611" spans="1:26" ht="39.950000000000003" customHeight="1">
      <c r="A611" s="250">
        <v>609</v>
      </c>
      <c r="B611" s="1412">
        <v>2013</v>
      </c>
      <c r="C611" s="1403">
        <v>41458</v>
      </c>
      <c r="D611" s="1510">
        <v>41458</v>
      </c>
      <c r="E611" s="484" t="s">
        <v>159</v>
      </c>
      <c r="F611" s="484">
        <v>20600</v>
      </c>
      <c r="G611" s="484" t="s">
        <v>4391</v>
      </c>
      <c r="H611" s="475"/>
      <c r="I611" s="484">
        <v>75</v>
      </c>
      <c r="J611" s="484" t="s">
        <v>4372</v>
      </c>
      <c r="K611" s="484" t="s">
        <v>4373</v>
      </c>
      <c r="L611" s="474">
        <v>495394126</v>
      </c>
      <c r="M611" s="1404"/>
      <c r="N611" s="193" t="s">
        <v>4364</v>
      </c>
      <c r="O611" s="727" t="s">
        <v>410</v>
      </c>
      <c r="P611" s="4" t="s">
        <v>4435</v>
      </c>
      <c r="Q611" s="1436"/>
      <c r="R611" s="1406">
        <v>1309</v>
      </c>
      <c r="S611" s="1407">
        <v>1625.55</v>
      </c>
      <c r="T611" s="1408">
        <v>341.14</v>
      </c>
      <c r="U611" s="1409">
        <v>7.0000000000000007E-2</v>
      </c>
      <c r="V611" s="1410">
        <v>2104.36</v>
      </c>
      <c r="W611" s="614">
        <v>300</v>
      </c>
      <c r="X611" s="615">
        <v>300</v>
      </c>
      <c r="Y611" s="616" t="s">
        <v>3240</v>
      </c>
      <c r="Z611" s="369">
        <v>2.5649999999999999</v>
      </c>
    </row>
    <row r="612" spans="1:26" ht="39.950000000000003" customHeight="1">
      <c r="A612" s="250">
        <v>610</v>
      </c>
      <c r="B612" s="1412">
        <v>2013</v>
      </c>
      <c r="C612" s="1403">
        <v>41459</v>
      </c>
      <c r="D612" s="1510">
        <v>41459</v>
      </c>
      <c r="E612" s="455" t="s">
        <v>163</v>
      </c>
      <c r="F612" s="484">
        <v>20200</v>
      </c>
      <c r="G612" s="484" t="s">
        <v>3397</v>
      </c>
      <c r="H612" s="475"/>
      <c r="I612" s="484">
        <v>90</v>
      </c>
      <c r="J612" s="484" t="s">
        <v>4374</v>
      </c>
      <c r="K612" s="484" t="s">
        <v>215</v>
      </c>
      <c r="L612" s="474">
        <v>672834365</v>
      </c>
      <c r="M612" s="1404"/>
      <c r="N612" s="193" t="s">
        <v>4364</v>
      </c>
      <c r="O612" s="727" t="s">
        <v>410</v>
      </c>
      <c r="P612" s="1437" t="s">
        <v>3675</v>
      </c>
      <c r="Q612" s="1436"/>
      <c r="R612" s="1406">
        <v>1884</v>
      </c>
      <c r="S612" s="1407">
        <v>2495.27</v>
      </c>
      <c r="T612" s="1408">
        <v>341.38</v>
      </c>
      <c r="U612" s="1409">
        <v>7.0000000000000007E-2</v>
      </c>
      <c r="V612" s="1410">
        <v>3035.22</v>
      </c>
      <c r="W612" s="614">
        <v>300</v>
      </c>
      <c r="X612" s="615">
        <v>300</v>
      </c>
      <c r="Y612" s="616" t="s">
        <v>3240</v>
      </c>
      <c r="Z612" s="369">
        <v>2.5649999999999999</v>
      </c>
    </row>
    <row r="613" spans="1:26" ht="39.950000000000003" customHeight="1">
      <c r="A613" s="250">
        <v>611</v>
      </c>
      <c r="B613" s="1412">
        <v>2013</v>
      </c>
      <c r="C613" s="1403">
        <v>41436</v>
      </c>
      <c r="D613" s="1510">
        <v>41436</v>
      </c>
      <c r="E613" s="484" t="s">
        <v>159</v>
      </c>
      <c r="F613" s="484">
        <v>20200</v>
      </c>
      <c r="G613" s="484" t="s">
        <v>4392</v>
      </c>
      <c r="H613" s="475"/>
      <c r="I613" s="484">
        <v>75</v>
      </c>
      <c r="J613" s="484" t="s">
        <v>4375</v>
      </c>
      <c r="K613" s="484" t="s">
        <v>84</v>
      </c>
      <c r="L613" s="474">
        <v>622586032</v>
      </c>
      <c r="M613" s="1404"/>
      <c r="N613" s="193" t="s">
        <v>4364</v>
      </c>
      <c r="O613" s="727" t="s">
        <v>410</v>
      </c>
      <c r="P613" s="4" t="s">
        <v>4435</v>
      </c>
      <c r="Q613" s="1436"/>
      <c r="R613" s="1406">
        <v>2042.38</v>
      </c>
      <c r="S613" s="707" t="s">
        <v>3761</v>
      </c>
      <c r="T613" s="707" t="s">
        <v>3761</v>
      </c>
      <c r="U613" s="1409">
        <v>7.0000000000000007E-2</v>
      </c>
      <c r="V613" s="1410">
        <v>2185.34</v>
      </c>
      <c r="W613" s="614">
        <v>300</v>
      </c>
      <c r="X613" s="615">
        <v>300</v>
      </c>
      <c r="Y613" s="616" t="s">
        <v>3240</v>
      </c>
      <c r="Z613" s="369">
        <v>2.5649999999999999</v>
      </c>
    </row>
    <row r="614" spans="1:26" ht="39.950000000000003" customHeight="1">
      <c r="A614" s="250">
        <v>612</v>
      </c>
      <c r="B614" s="1412">
        <v>2013</v>
      </c>
      <c r="C614" s="1403">
        <v>41436</v>
      </c>
      <c r="D614" s="1510">
        <v>41436</v>
      </c>
      <c r="E614" s="484" t="s">
        <v>159</v>
      </c>
      <c r="F614" s="484">
        <v>20200</v>
      </c>
      <c r="G614" s="484" t="s">
        <v>4393</v>
      </c>
      <c r="H614" s="475"/>
      <c r="I614" s="484">
        <v>150</v>
      </c>
      <c r="J614" s="484" t="s">
        <v>4376</v>
      </c>
      <c r="K614" s="484" t="s">
        <v>4377</v>
      </c>
      <c r="L614" s="474">
        <v>495322563</v>
      </c>
      <c r="M614" s="1404"/>
      <c r="N614" s="193" t="s">
        <v>4364</v>
      </c>
      <c r="O614" s="727" t="s">
        <v>410</v>
      </c>
      <c r="P614" s="1437" t="s">
        <v>3675</v>
      </c>
      <c r="Q614" s="1436"/>
      <c r="R614" s="1406">
        <v>1515</v>
      </c>
      <c r="S614" s="1407">
        <v>1908.3</v>
      </c>
      <c r="T614" s="1408">
        <v>487.72</v>
      </c>
      <c r="U614" s="1409">
        <v>7.0000000000000007E-2</v>
      </c>
      <c r="V614" s="1410">
        <v>2563.7399999999998</v>
      </c>
      <c r="W614" s="614">
        <v>300</v>
      </c>
      <c r="X614" s="615">
        <v>300</v>
      </c>
      <c r="Y614" s="616" t="s">
        <v>3240</v>
      </c>
      <c r="Z614" s="369">
        <v>2.5649999999999999</v>
      </c>
    </row>
    <row r="615" spans="1:26" ht="39.950000000000003" customHeight="1">
      <c r="A615" s="250">
        <v>613</v>
      </c>
      <c r="B615" s="1412">
        <v>2013</v>
      </c>
      <c r="C615" s="1403">
        <v>41460</v>
      </c>
      <c r="D615" s="1510">
        <v>41460</v>
      </c>
      <c r="E615" s="484" t="s">
        <v>167</v>
      </c>
      <c r="F615" s="484">
        <v>20290</v>
      </c>
      <c r="G615" s="484" t="s">
        <v>4394</v>
      </c>
      <c r="H615" s="475"/>
      <c r="I615" s="484">
        <v>70</v>
      </c>
      <c r="J615" s="484" t="s">
        <v>4378</v>
      </c>
      <c r="K615" s="484" t="s">
        <v>104</v>
      </c>
      <c r="L615" s="474">
        <v>495317699</v>
      </c>
      <c r="M615" s="1404"/>
      <c r="N615" s="193" t="s">
        <v>4364</v>
      </c>
      <c r="O615" s="727" t="s">
        <v>410</v>
      </c>
      <c r="P615" s="1437" t="s">
        <v>3675</v>
      </c>
      <c r="Q615" s="1436"/>
      <c r="R615" s="1406">
        <v>2210.27</v>
      </c>
      <c r="S615" s="1407"/>
      <c r="T615" s="1408"/>
      <c r="U615" s="1409">
        <v>7.0000000000000007E-2</v>
      </c>
      <c r="V615" s="1410">
        <v>2364.98</v>
      </c>
      <c r="W615" s="614">
        <v>300</v>
      </c>
      <c r="X615" s="615">
        <v>300</v>
      </c>
      <c r="Y615" s="616" t="s">
        <v>3240</v>
      </c>
      <c r="Z615" s="369">
        <v>2.5649999999999999</v>
      </c>
    </row>
    <row r="616" spans="1:26" ht="39.950000000000003" customHeight="1">
      <c r="A616" s="250">
        <v>614</v>
      </c>
      <c r="B616" s="1412">
        <v>2013</v>
      </c>
      <c r="C616" s="1403">
        <v>41383</v>
      </c>
      <c r="D616" s="1510">
        <v>41383</v>
      </c>
      <c r="E616" s="203" t="s">
        <v>159</v>
      </c>
      <c r="F616" s="203">
        <v>20600</v>
      </c>
      <c r="G616" s="203" t="s">
        <v>4395</v>
      </c>
      <c r="H616" s="1108"/>
      <c r="I616" s="203">
        <v>75</v>
      </c>
      <c r="J616" s="203" t="s">
        <v>4379</v>
      </c>
      <c r="K616" s="203" t="s">
        <v>103</v>
      </c>
      <c r="L616" s="26">
        <v>616040344</v>
      </c>
      <c r="M616" s="1404"/>
      <c r="N616" s="193" t="s">
        <v>4363</v>
      </c>
      <c r="O616" s="727" t="s">
        <v>410</v>
      </c>
      <c r="P616" s="1437" t="s">
        <v>3675</v>
      </c>
      <c r="Q616" s="1436"/>
      <c r="R616" s="1406">
        <v>2056.08</v>
      </c>
      <c r="S616" s="707" t="s">
        <v>3761</v>
      </c>
      <c r="T616" s="707" t="s">
        <v>3761</v>
      </c>
      <c r="U616" s="1409">
        <v>7.0000000000000007E-2</v>
      </c>
      <c r="V616" s="1410">
        <v>2200</v>
      </c>
      <c r="W616" s="558">
        <v>300</v>
      </c>
      <c r="X616" s="1411">
        <v>300</v>
      </c>
      <c r="Y616" s="616" t="s">
        <v>3240</v>
      </c>
      <c r="Z616" s="369">
        <v>2.5649999999999999</v>
      </c>
    </row>
    <row r="617" spans="1:26" ht="39.950000000000003" customHeight="1">
      <c r="A617" s="250">
        <v>615</v>
      </c>
      <c r="B617" s="1412">
        <v>2013</v>
      </c>
      <c r="C617" s="1403">
        <v>41459</v>
      </c>
      <c r="D617" s="1510">
        <v>41459</v>
      </c>
      <c r="E617" s="203" t="s">
        <v>170</v>
      </c>
      <c r="F617" s="203">
        <v>20600</v>
      </c>
      <c r="G617" s="203" t="s">
        <v>4396</v>
      </c>
      <c r="H617" s="1108"/>
      <c r="I617" s="203">
        <v>90</v>
      </c>
      <c r="J617" s="203" t="s">
        <v>4371</v>
      </c>
      <c r="K617" s="203" t="s">
        <v>271</v>
      </c>
      <c r="L617" s="26">
        <v>682403420</v>
      </c>
      <c r="M617" s="1404"/>
      <c r="N617" s="193" t="s">
        <v>4363</v>
      </c>
      <c r="O617" s="727" t="s">
        <v>410</v>
      </c>
      <c r="P617" s="1437" t="s">
        <v>3675</v>
      </c>
      <c r="Q617" s="1436"/>
      <c r="R617" s="1406">
        <v>2149.5300000000002</v>
      </c>
      <c r="S617" s="707" t="s">
        <v>3761</v>
      </c>
      <c r="T617" s="707" t="s">
        <v>3761</v>
      </c>
      <c r="U617" s="1409">
        <v>7.0000000000000007E-2</v>
      </c>
      <c r="V617" s="1410">
        <v>2300</v>
      </c>
      <c r="W617" s="558">
        <v>300</v>
      </c>
      <c r="X617" s="1411">
        <v>300</v>
      </c>
      <c r="Y617" s="616" t="s">
        <v>3240</v>
      </c>
      <c r="Z617" s="369">
        <v>2.5649999999999999</v>
      </c>
    </row>
    <row r="618" spans="1:26" ht="39.950000000000003" customHeight="1">
      <c r="A618" s="250">
        <v>616</v>
      </c>
      <c r="B618" s="1412">
        <v>2012</v>
      </c>
      <c r="C618" s="1403">
        <v>41253</v>
      </c>
      <c r="D618" s="1510">
        <v>41263</v>
      </c>
      <c r="E618" s="203" t="s">
        <v>185</v>
      </c>
      <c r="F618" s="203">
        <v>20145</v>
      </c>
      <c r="G618" s="203" t="s">
        <v>4397</v>
      </c>
      <c r="H618" s="1108"/>
      <c r="I618" s="203">
        <v>180</v>
      </c>
      <c r="J618" s="203" t="s">
        <v>4380</v>
      </c>
      <c r="K618" s="203" t="s">
        <v>4381</v>
      </c>
      <c r="L618" s="26">
        <v>495732928</v>
      </c>
      <c r="M618" s="1404"/>
      <c r="N618" s="193" t="s">
        <v>4365</v>
      </c>
      <c r="O618" s="1405" t="s">
        <v>189</v>
      </c>
      <c r="P618" s="1439" t="s">
        <v>431</v>
      </c>
      <c r="Q618" s="1436"/>
      <c r="R618" s="1406">
        <v>3323</v>
      </c>
      <c r="S618" s="707" t="s">
        <v>3761</v>
      </c>
      <c r="T618" s="1408">
        <v>450</v>
      </c>
      <c r="U618" s="1409">
        <v>7.0000000000000007E-2</v>
      </c>
      <c r="V618" s="1410">
        <v>4037.11</v>
      </c>
      <c r="W618" s="558">
        <v>300</v>
      </c>
      <c r="X618" s="1411">
        <v>300</v>
      </c>
      <c r="Y618" s="616" t="s">
        <v>3240</v>
      </c>
      <c r="Z618" s="369">
        <v>2.5649999999999999</v>
      </c>
    </row>
    <row r="619" spans="1:26" ht="39.950000000000003" customHeight="1">
      <c r="A619" s="250">
        <v>617</v>
      </c>
      <c r="B619" s="1412">
        <v>2013</v>
      </c>
      <c r="C619" s="1403">
        <v>41420</v>
      </c>
      <c r="D619" s="1510">
        <v>41422</v>
      </c>
      <c r="E619" s="203" t="s">
        <v>276</v>
      </c>
      <c r="F619" s="203">
        <v>20231</v>
      </c>
      <c r="G619" s="203" t="s">
        <v>4398</v>
      </c>
      <c r="H619" s="1108"/>
      <c r="I619" s="203">
        <v>150</v>
      </c>
      <c r="J619" s="203" t="s">
        <v>333</v>
      </c>
      <c r="K619" s="203" t="s">
        <v>112</v>
      </c>
      <c r="L619" s="26">
        <v>495470387</v>
      </c>
      <c r="M619" s="1404"/>
      <c r="N619" s="193" t="s">
        <v>3798</v>
      </c>
      <c r="O619" s="1405" t="s">
        <v>189</v>
      </c>
      <c r="P619" s="1439" t="s">
        <v>1135</v>
      </c>
      <c r="Q619" s="1436"/>
      <c r="R619" s="1406">
        <v>7750</v>
      </c>
      <c r="S619" s="707" t="s">
        <v>3761</v>
      </c>
      <c r="T619" s="1408">
        <v>930</v>
      </c>
      <c r="U619" s="1409">
        <v>7.0000000000000007E-2</v>
      </c>
      <c r="V619" s="1410">
        <v>9287.6</v>
      </c>
      <c r="W619" s="558">
        <v>450</v>
      </c>
      <c r="X619" s="1411">
        <v>450</v>
      </c>
      <c r="Y619" s="616" t="s">
        <v>3240</v>
      </c>
      <c r="Z619" s="369">
        <v>2.5649999999999999</v>
      </c>
    </row>
    <row r="620" spans="1:26" ht="39.950000000000003" customHeight="1">
      <c r="A620" s="250">
        <v>618</v>
      </c>
      <c r="B620" s="1412">
        <v>2013</v>
      </c>
      <c r="C620" s="1403">
        <v>41372</v>
      </c>
      <c r="D620" s="1510">
        <v>41372</v>
      </c>
      <c r="E620" s="203" t="s">
        <v>159</v>
      </c>
      <c r="F620" s="203">
        <v>20200</v>
      </c>
      <c r="G620" s="203" t="s">
        <v>4399</v>
      </c>
      <c r="H620" s="1108"/>
      <c r="I620" s="203">
        <v>75</v>
      </c>
      <c r="J620" s="203" t="s">
        <v>326</v>
      </c>
      <c r="K620" s="203" t="s">
        <v>697</v>
      </c>
      <c r="L620" s="26"/>
      <c r="M620" s="1404"/>
      <c r="N620" s="193" t="s">
        <v>4366</v>
      </c>
      <c r="O620" s="727" t="s">
        <v>410</v>
      </c>
      <c r="P620" s="1437" t="s">
        <v>3675</v>
      </c>
      <c r="Q620" s="1436"/>
      <c r="R620" s="1406">
        <v>1759.26</v>
      </c>
      <c r="S620" s="707" t="s">
        <v>3761</v>
      </c>
      <c r="T620" s="707" t="s">
        <v>3761</v>
      </c>
      <c r="U620" s="1409">
        <v>7.0000000000000007E-2</v>
      </c>
      <c r="V620" s="1410">
        <v>1900</v>
      </c>
      <c r="W620" s="558">
        <v>300</v>
      </c>
      <c r="X620" s="1411">
        <v>300</v>
      </c>
      <c r="Y620" s="616" t="s">
        <v>3240</v>
      </c>
      <c r="Z620" s="369">
        <v>2.5649999999999999</v>
      </c>
    </row>
    <row r="621" spans="1:26" ht="39.950000000000003" customHeight="1">
      <c r="A621" s="250">
        <v>619</v>
      </c>
      <c r="B621" s="1412">
        <v>2013</v>
      </c>
      <c r="C621" s="1403">
        <v>41471</v>
      </c>
      <c r="D621" s="1510">
        <v>41471</v>
      </c>
      <c r="E621" s="203" t="s">
        <v>159</v>
      </c>
      <c r="F621" s="203">
        <v>20200</v>
      </c>
      <c r="G621" s="203" t="s">
        <v>4400</v>
      </c>
      <c r="H621" s="1108"/>
      <c r="I621" s="203">
        <v>75</v>
      </c>
      <c r="J621" s="203" t="s">
        <v>4382</v>
      </c>
      <c r="K621" s="203" t="s">
        <v>4383</v>
      </c>
      <c r="L621" s="26">
        <v>495313028</v>
      </c>
      <c r="M621" s="1404"/>
      <c r="N621" s="193" t="s">
        <v>4363</v>
      </c>
      <c r="O621" s="727" t="s">
        <v>410</v>
      </c>
      <c r="P621" s="1437" t="s">
        <v>3675</v>
      </c>
      <c r="Q621" s="1436"/>
      <c r="R621" s="1406">
        <v>1869.16</v>
      </c>
      <c r="S621" s="1407"/>
      <c r="T621" s="1408"/>
      <c r="U621" s="1409">
        <v>7.0000000000000007E-2</v>
      </c>
      <c r="V621" s="1410">
        <v>2000</v>
      </c>
      <c r="W621" s="558">
        <v>300</v>
      </c>
      <c r="X621" s="1411">
        <v>300</v>
      </c>
      <c r="Y621" s="616" t="s">
        <v>3240</v>
      </c>
      <c r="Z621" s="369">
        <v>2.5649999999999999</v>
      </c>
    </row>
    <row r="622" spans="1:26" ht="39.950000000000003" customHeight="1">
      <c r="A622" s="250">
        <v>620</v>
      </c>
      <c r="B622" s="1412">
        <v>2013</v>
      </c>
      <c r="C622" s="1835">
        <v>41419</v>
      </c>
      <c r="D622" s="1836">
        <v>41420</v>
      </c>
      <c r="E622" s="455" t="s">
        <v>180</v>
      </c>
      <c r="F622" s="484">
        <v>20200</v>
      </c>
      <c r="G622" s="484" t="s">
        <v>3419</v>
      </c>
      <c r="H622" s="475"/>
      <c r="I622" s="484">
        <v>200</v>
      </c>
      <c r="J622" s="484" t="s">
        <v>4384</v>
      </c>
      <c r="K622" s="484" t="s">
        <v>4385</v>
      </c>
      <c r="L622" s="474"/>
      <c r="M622" s="1404"/>
      <c r="N622" s="775" t="s">
        <v>4367</v>
      </c>
      <c r="O622" s="1839" t="s">
        <v>189</v>
      </c>
      <c r="P622" s="1437" t="s">
        <v>4432</v>
      </c>
      <c r="Q622" s="1830"/>
      <c r="R622" s="1831">
        <v>2680</v>
      </c>
      <c r="S622" s="1840">
        <v>2980</v>
      </c>
      <c r="T622" s="1841">
        <v>1020</v>
      </c>
      <c r="U622" s="1832">
        <v>7.0000000000000007E-2</v>
      </c>
      <c r="V622" s="1833">
        <v>4280</v>
      </c>
      <c r="W622" s="738">
        <v>450</v>
      </c>
      <c r="X622" s="1823">
        <v>450</v>
      </c>
      <c r="Y622" s="1824" t="s">
        <v>3240</v>
      </c>
      <c r="Z622" s="1825">
        <v>2.5649999999999999</v>
      </c>
    </row>
    <row r="623" spans="1:26" ht="39.950000000000003" customHeight="1">
      <c r="A623" s="250">
        <v>621</v>
      </c>
      <c r="B623" s="1412">
        <v>2013</v>
      </c>
      <c r="C623" s="1835">
        <v>41512</v>
      </c>
      <c r="D623" s="1836">
        <v>41512</v>
      </c>
      <c r="E623" s="484" t="s">
        <v>4386</v>
      </c>
      <c r="F623" s="484">
        <v>20252</v>
      </c>
      <c r="G623" s="484" t="s">
        <v>4401</v>
      </c>
      <c r="H623" s="1842"/>
      <c r="I623" s="484">
        <v>120</v>
      </c>
      <c r="J623" s="484" t="s">
        <v>326</v>
      </c>
      <c r="K623" s="484" t="s">
        <v>2310</v>
      </c>
      <c r="L623" s="474">
        <v>495387403</v>
      </c>
      <c r="M623" s="1404"/>
      <c r="N623" s="775" t="s">
        <v>4368</v>
      </c>
      <c r="O623" s="1839" t="s">
        <v>4628</v>
      </c>
      <c r="P623" s="1437" t="s">
        <v>4627</v>
      </c>
      <c r="Q623" s="1830"/>
      <c r="R623" s="1831">
        <v>2032.2</v>
      </c>
      <c r="S623" s="1840">
        <v>2266.44</v>
      </c>
      <c r="T623" s="1841"/>
      <c r="U623" s="1832">
        <v>0.19600000000000001</v>
      </c>
      <c r="V623" s="1833">
        <v>2710.66</v>
      </c>
      <c r="W623" s="738">
        <v>495</v>
      </c>
      <c r="X623" s="1823">
        <v>495</v>
      </c>
      <c r="Y623" s="1824" t="s">
        <v>3240</v>
      </c>
      <c r="Z623" s="1825">
        <v>2.5649999999999999</v>
      </c>
    </row>
    <row r="624" spans="1:26" ht="39.950000000000003" customHeight="1">
      <c r="A624" s="250">
        <v>622</v>
      </c>
      <c r="B624" s="1412">
        <v>2013</v>
      </c>
      <c r="C624" s="1835">
        <v>41436</v>
      </c>
      <c r="D624" s="1836">
        <v>41436</v>
      </c>
      <c r="E624" s="455" t="s">
        <v>308</v>
      </c>
      <c r="F624" s="455">
        <v>20167</v>
      </c>
      <c r="G624" s="455" t="s">
        <v>4417</v>
      </c>
      <c r="H624" s="475"/>
      <c r="I624" s="484">
        <v>90</v>
      </c>
      <c r="J624" s="455" t="s">
        <v>4412</v>
      </c>
      <c r="K624" s="455"/>
      <c r="L624" s="474"/>
      <c r="M624" s="1404"/>
      <c r="N624" s="775" t="s">
        <v>4413</v>
      </c>
      <c r="O624" s="1816" t="s">
        <v>410</v>
      </c>
      <c r="P624" s="1817" t="s">
        <v>3660</v>
      </c>
      <c r="Q624" s="1830"/>
      <c r="R624" s="1831">
        <v>1870</v>
      </c>
      <c r="S624" s="1820" t="s">
        <v>3761</v>
      </c>
      <c r="T624" s="1820" t="s">
        <v>3761</v>
      </c>
      <c r="U624" s="1832">
        <v>7.0000000000000007E-2</v>
      </c>
      <c r="V624" s="1833">
        <v>2000.9</v>
      </c>
      <c r="W624" s="738">
        <v>300</v>
      </c>
      <c r="X624" s="1823">
        <v>300</v>
      </c>
      <c r="Y624" s="1824" t="s">
        <v>3240</v>
      </c>
      <c r="Z624" s="1825">
        <v>2.5649999999999999</v>
      </c>
    </row>
    <row r="625" spans="1:26" ht="39.950000000000003" customHeight="1">
      <c r="A625" s="250">
        <v>623</v>
      </c>
      <c r="B625" s="1412">
        <v>2013</v>
      </c>
      <c r="C625" s="1835">
        <v>41470</v>
      </c>
      <c r="D625" s="1836">
        <v>41470</v>
      </c>
      <c r="E625" s="455" t="s">
        <v>169</v>
      </c>
      <c r="F625" s="455">
        <v>20000</v>
      </c>
      <c r="G625" s="455" t="s">
        <v>4418</v>
      </c>
      <c r="H625" s="475"/>
      <c r="I625" s="484">
        <v>50</v>
      </c>
      <c r="J625" s="455" t="s">
        <v>4402</v>
      </c>
      <c r="K625" s="455" t="s">
        <v>104</v>
      </c>
      <c r="L625" s="474">
        <v>688052651</v>
      </c>
      <c r="M625" s="1404"/>
      <c r="N625" s="775" t="s">
        <v>4414</v>
      </c>
      <c r="O625" s="1816" t="s">
        <v>410</v>
      </c>
      <c r="P625" s="1817" t="s">
        <v>3660</v>
      </c>
      <c r="Q625" s="1830"/>
      <c r="R625" s="1831">
        <v>2186</v>
      </c>
      <c r="S625" s="1820" t="s">
        <v>3761</v>
      </c>
      <c r="T625" s="1820" t="s">
        <v>3761</v>
      </c>
      <c r="U625" s="1832">
        <v>7.0000000000000007E-2</v>
      </c>
      <c r="V625" s="1833">
        <v>2339.02</v>
      </c>
      <c r="W625" s="738">
        <v>300</v>
      </c>
      <c r="X625" s="1823">
        <v>300</v>
      </c>
      <c r="Y625" s="1824" t="s">
        <v>3240</v>
      </c>
      <c r="Z625" s="1825">
        <v>2.5649999999999999</v>
      </c>
    </row>
    <row r="626" spans="1:26" ht="39.950000000000003" customHeight="1">
      <c r="A626" s="250">
        <v>624</v>
      </c>
      <c r="B626" s="1412">
        <v>2013</v>
      </c>
      <c r="C626" s="1403">
        <v>41458</v>
      </c>
      <c r="D626" s="1510">
        <v>41458</v>
      </c>
      <c r="E626" s="207" t="s">
        <v>169</v>
      </c>
      <c r="F626" s="207">
        <v>20000</v>
      </c>
      <c r="G626" s="207" t="s">
        <v>4419</v>
      </c>
      <c r="H626" s="1108"/>
      <c r="I626" s="203">
        <v>90</v>
      </c>
      <c r="J626" s="207" t="s">
        <v>67</v>
      </c>
      <c r="K626" s="207" t="s">
        <v>368</v>
      </c>
      <c r="L626" s="26">
        <v>495501703</v>
      </c>
      <c r="M626" s="1404"/>
      <c r="N626" s="193" t="s">
        <v>187</v>
      </c>
      <c r="O626" s="1479" t="s">
        <v>410</v>
      </c>
      <c r="P626" s="1438" t="s">
        <v>4433</v>
      </c>
      <c r="Q626" s="1436"/>
      <c r="R626" s="1406">
        <v>1767.29</v>
      </c>
      <c r="S626" s="707" t="s">
        <v>3761</v>
      </c>
      <c r="T626" s="707" t="s">
        <v>3761</v>
      </c>
      <c r="U626" s="1409">
        <v>7.0000000000000007E-2</v>
      </c>
      <c r="V626" s="1410">
        <v>1891.01</v>
      </c>
      <c r="W626" s="558">
        <v>300</v>
      </c>
      <c r="X626" s="1411">
        <v>300</v>
      </c>
      <c r="Y626" s="616" t="s">
        <v>3240</v>
      </c>
      <c r="Z626" s="369">
        <v>2.5649999999999999</v>
      </c>
    </row>
    <row r="627" spans="1:26" ht="39.950000000000003" customHeight="1">
      <c r="A627" s="250">
        <v>625</v>
      </c>
      <c r="B627" s="1412">
        <v>2013</v>
      </c>
      <c r="C627" s="1403">
        <v>41459</v>
      </c>
      <c r="D627" s="1510">
        <v>41459</v>
      </c>
      <c r="E627" s="207" t="s">
        <v>169</v>
      </c>
      <c r="F627" s="207">
        <v>20000</v>
      </c>
      <c r="G627" s="207" t="s">
        <v>4420</v>
      </c>
      <c r="H627" s="1108"/>
      <c r="I627" s="203">
        <v>120</v>
      </c>
      <c r="J627" s="207" t="s">
        <v>4403</v>
      </c>
      <c r="K627" s="207" t="s">
        <v>2310</v>
      </c>
      <c r="L627" s="26">
        <v>495215864</v>
      </c>
      <c r="M627" s="1404"/>
      <c r="N627" s="193" t="s">
        <v>187</v>
      </c>
      <c r="O627" s="1479" t="s">
        <v>410</v>
      </c>
      <c r="P627" s="1438" t="s">
        <v>4433</v>
      </c>
      <c r="Q627" s="1436"/>
      <c r="R627" s="1406">
        <v>2786.31</v>
      </c>
      <c r="S627" s="707" t="s">
        <v>3761</v>
      </c>
      <c r="T627" s="707" t="s">
        <v>3761</v>
      </c>
      <c r="U627" s="1409">
        <v>7.0000000000000007E-2</v>
      </c>
      <c r="V627" s="1410">
        <v>2981.36</v>
      </c>
      <c r="W627" s="558">
        <v>300</v>
      </c>
      <c r="X627" s="1411">
        <v>300</v>
      </c>
      <c r="Y627" s="616" t="s">
        <v>3240</v>
      </c>
      <c r="Z627" s="369">
        <v>2.5649999999999999</v>
      </c>
    </row>
    <row r="628" spans="1:26" ht="39.950000000000003" customHeight="1">
      <c r="A628" s="250">
        <v>626</v>
      </c>
      <c r="B628" s="1412">
        <v>2013</v>
      </c>
      <c r="C628" s="1403">
        <v>41474</v>
      </c>
      <c r="D628" s="1510">
        <v>41474</v>
      </c>
      <c r="E628" s="207" t="s">
        <v>169</v>
      </c>
      <c r="F628" s="207">
        <v>20000</v>
      </c>
      <c r="G628" s="207" t="s">
        <v>4421</v>
      </c>
      <c r="H628" s="1108"/>
      <c r="I628" s="203">
        <v>90</v>
      </c>
      <c r="J628" s="207" t="s">
        <v>4404</v>
      </c>
      <c r="K628" s="207" t="s">
        <v>132</v>
      </c>
      <c r="L628" s="26"/>
      <c r="M628" s="1404"/>
      <c r="N628" s="193" t="s">
        <v>4415</v>
      </c>
      <c r="O628" s="1479" t="s">
        <v>410</v>
      </c>
      <c r="P628" s="4" t="s">
        <v>3702</v>
      </c>
      <c r="Q628" s="1436"/>
      <c r="R628" s="1406">
        <v>1696.26</v>
      </c>
      <c r="S628" s="707" t="s">
        <v>3761</v>
      </c>
      <c r="T628" s="707" t="s">
        <v>3761</v>
      </c>
      <c r="U628" s="1409">
        <v>7.0000000000000007E-2</v>
      </c>
      <c r="V628" s="1410">
        <v>1815</v>
      </c>
      <c r="W628" s="558">
        <v>300</v>
      </c>
      <c r="X628" s="1411">
        <v>300</v>
      </c>
      <c r="Y628" s="616" t="s">
        <v>3240</v>
      </c>
      <c r="Z628" s="369">
        <v>2.5649999999999999</v>
      </c>
    </row>
    <row r="629" spans="1:26" ht="39.950000000000003" customHeight="1">
      <c r="A629" s="250">
        <v>627</v>
      </c>
      <c r="B629" s="1412">
        <v>2013</v>
      </c>
      <c r="C629" s="1403">
        <v>41459</v>
      </c>
      <c r="D629" s="1510">
        <v>41459</v>
      </c>
      <c r="E629" s="207" t="s">
        <v>169</v>
      </c>
      <c r="F629" s="207">
        <v>20000</v>
      </c>
      <c r="G629" s="207" t="s">
        <v>4422</v>
      </c>
      <c r="H629" s="1108"/>
      <c r="I629" s="203">
        <v>72</v>
      </c>
      <c r="J629" s="207" t="s">
        <v>4405</v>
      </c>
      <c r="K629" s="207"/>
      <c r="L629" s="26">
        <v>495211800</v>
      </c>
      <c r="M629" s="1404"/>
      <c r="N629" s="193" t="s">
        <v>4415</v>
      </c>
      <c r="O629" s="1479" t="s">
        <v>410</v>
      </c>
      <c r="P629" s="1438" t="s">
        <v>4433</v>
      </c>
      <c r="Q629" s="1436"/>
      <c r="R629" s="1406">
        <v>1696.26</v>
      </c>
      <c r="S629" s="707" t="s">
        <v>3761</v>
      </c>
      <c r="T629" s="707" t="s">
        <v>3761</v>
      </c>
      <c r="U629" s="1409">
        <v>7.0000000000000007E-2</v>
      </c>
      <c r="V629" s="1410">
        <v>1815</v>
      </c>
      <c r="W629" s="558">
        <v>300</v>
      </c>
      <c r="X629" s="1411">
        <v>300</v>
      </c>
      <c r="Y629" s="616" t="s">
        <v>3240</v>
      </c>
      <c r="Z629" s="369">
        <v>2.5649999999999999</v>
      </c>
    </row>
    <row r="630" spans="1:26" ht="39.950000000000003" customHeight="1">
      <c r="A630" s="250">
        <v>628</v>
      </c>
      <c r="B630" s="1412">
        <v>2013</v>
      </c>
      <c r="C630" s="1403">
        <v>41467</v>
      </c>
      <c r="D630" s="1510">
        <v>41467</v>
      </c>
      <c r="E630" s="207" t="s">
        <v>169</v>
      </c>
      <c r="F630" s="207">
        <v>20000</v>
      </c>
      <c r="G630" s="207" t="s">
        <v>4423</v>
      </c>
      <c r="H630" s="1108"/>
      <c r="I630" s="203">
        <v>55</v>
      </c>
      <c r="J630" s="207" t="s">
        <v>2125</v>
      </c>
      <c r="K630" s="207" t="s">
        <v>143</v>
      </c>
      <c r="L630" s="26">
        <v>619526633</v>
      </c>
      <c r="M630" s="1404"/>
      <c r="N630" s="193" t="s">
        <v>3657</v>
      </c>
      <c r="O630" s="1479" t="s">
        <v>410</v>
      </c>
      <c r="P630" s="1438" t="s">
        <v>4433</v>
      </c>
      <c r="Q630" s="1436"/>
      <c r="R630" s="1406">
        <v>1728</v>
      </c>
      <c r="S630" s="707" t="s">
        <v>3761</v>
      </c>
      <c r="T630" s="707" t="s">
        <v>3761</v>
      </c>
      <c r="U630" s="1409">
        <v>7.0000000000000007E-2</v>
      </c>
      <c r="V630" s="1410">
        <v>1848.96</v>
      </c>
      <c r="W630" s="558">
        <v>300</v>
      </c>
      <c r="X630" s="1411">
        <v>300</v>
      </c>
      <c r="Y630" s="616" t="s">
        <v>3240</v>
      </c>
      <c r="Z630" s="369">
        <v>2.5649999999999999</v>
      </c>
    </row>
    <row r="631" spans="1:26" ht="39.950000000000003" customHeight="1">
      <c r="A631" s="250">
        <v>629</v>
      </c>
      <c r="B631" s="1412">
        <v>2013</v>
      </c>
      <c r="C631" s="1403">
        <v>41389</v>
      </c>
      <c r="D631" s="1510">
        <v>41389</v>
      </c>
      <c r="E631" s="207" t="s">
        <v>169</v>
      </c>
      <c r="F631" s="207">
        <v>20000</v>
      </c>
      <c r="G631" s="207" t="s">
        <v>4420</v>
      </c>
      <c r="H631" s="1108"/>
      <c r="I631" s="203">
        <v>125</v>
      </c>
      <c r="J631" s="207" t="s">
        <v>459</v>
      </c>
      <c r="K631" s="207" t="s">
        <v>1212</v>
      </c>
      <c r="L631" s="26">
        <v>614087093</v>
      </c>
      <c r="M631" s="1404"/>
      <c r="N631" s="193" t="s">
        <v>187</v>
      </c>
      <c r="O631" s="1479" t="s">
        <v>410</v>
      </c>
      <c r="P631" s="1438" t="s">
        <v>4433</v>
      </c>
      <c r="Q631" s="1436"/>
      <c r="R631" s="1406">
        <v>1316</v>
      </c>
      <c r="S631" s="1407">
        <v>2643.12</v>
      </c>
      <c r="T631" s="1408">
        <v>487.72</v>
      </c>
      <c r="U631" s="1409">
        <v>7.0000000000000007E-2</v>
      </c>
      <c r="V631" s="1410">
        <v>3350</v>
      </c>
      <c r="W631" s="558">
        <v>300</v>
      </c>
      <c r="X631" s="1411">
        <v>300</v>
      </c>
      <c r="Y631" s="616" t="s">
        <v>3240</v>
      </c>
      <c r="Z631" s="369">
        <v>2.5649999999999999</v>
      </c>
    </row>
    <row r="632" spans="1:26" ht="39.950000000000003" customHeight="1">
      <c r="A632" s="250">
        <v>630</v>
      </c>
      <c r="B632" s="1412">
        <v>2013</v>
      </c>
      <c r="C632" s="1403">
        <v>41471</v>
      </c>
      <c r="D632" s="1510">
        <v>41471</v>
      </c>
      <c r="E632" s="207" t="s">
        <v>291</v>
      </c>
      <c r="F632" s="207">
        <v>20118</v>
      </c>
      <c r="G632" s="207" t="s">
        <v>4424</v>
      </c>
      <c r="H632" s="1108"/>
      <c r="I632" s="203">
        <v>70</v>
      </c>
      <c r="J632" s="207" t="s">
        <v>4406</v>
      </c>
      <c r="K632" s="207" t="s">
        <v>85</v>
      </c>
      <c r="L632" s="26">
        <v>675321135</v>
      </c>
      <c r="M632" s="1404"/>
      <c r="N632" s="193" t="s">
        <v>4416</v>
      </c>
      <c r="O632" s="1479" t="s">
        <v>410</v>
      </c>
      <c r="P632" s="4" t="s">
        <v>3702</v>
      </c>
      <c r="Q632" s="1436"/>
      <c r="R632" s="1406">
        <v>2149.54</v>
      </c>
      <c r="S632" s="707" t="s">
        <v>3761</v>
      </c>
      <c r="T632" s="707" t="s">
        <v>3761</v>
      </c>
      <c r="U632" s="1409">
        <v>7.0000000000000007E-2</v>
      </c>
      <c r="V632" s="1410">
        <v>2300</v>
      </c>
      <c r="W632" s="558">
        <v>300</v>
      </c>
      <c r="X632" s="1411">
        <v>300</v>
      </c>
      <c r="Y632" s="616" t="s">
        <v>3240</v>
      </c>
      <c r="Z632" s="369">
        <v>2.5649999999999999</v>
      </c>
    </row>
    <row r="633" spans="1:26" ht="39.950000000000003" customHeight="1">
      <c r="A633" s="250">
        <v>631</v>
      </c>
      <c r="B633" s="1412">
        <v>2013</v>
      </c>
      <c r="C633" s="1403">
        <v>41459</v>
      </c>
      <c r="D633" s="1510">
        <v>41459</v>
      </c>
      <c r="E633" s="207" t="s">
        <v>169</v>
      </c>
      <c r="F633" s="207">
        <v>20000</v>
      </c>
      <c r="G633" s="207" t="s">
        <v>4425</v>
      </c>
      <c r="H633" s="1108"/>
      <c r="I633" s="203">
        <v>55</v>
      </c>
      <c r="J633" s="207" t="s">
        <v>4407</v>
      </c>
      <c r="K633" s="207" t="s">
        <v>906</v>
      </c>
      <c r="L633" s="26">
        <v>626203109</v>
      </c>
      <c r="M633" s="1404"/>
      <c r="N633" s="193" t="s">
        <v>3661</v>
      </c>
      <c r="O633" s="1479" t="s">
        <v>410</v>
      </c>
      <c r="P633" s="4" t="s">
        <v>3702</v>
      </c>
      <c r="Q633" s="1436"/>
      <c r="R633" s="1406">
        <v>2450</v>
      </c>
      <c r="S633" s="707" t="s">
        <v>3761</v>
      </c>
      <c r="T633" s="707" t="s">
        <v>3761</v>
      </c>
      <c r="U633" s="1409">
        <v>7.0000000000000007E-2</v>
      </c>
      <c r="V633" s="1410">
        <v>2621.5</v>
      </c>
      <c r="W633" s="558">
        <v>300</v>
      </c>
      <c r="X633" s="1411">
        <v>300</v>
      </c>
      <c r="Y633" s="616" t="s">
        <v>3240</v>
      </c>
      <c r="Z633" s="369">
        <v>2.5649999999999999</v>
      </c>
    </row>
    <row r="634" spans="1:26" ht="41.25" customHeight="1">
      <c r="A634" s="250">
        <v>632</v>
      </c>
      <c r="B634" s="1412">
        <v>2013</v>
      </c>
      <c r="C634" s="1403">
        <v>41373</v>
      </c>
      <c r="D634" s="1510">
        <v>41373</v>
      </c>
      <c r="E634" s="207" t="s">
        <v>165</v>
      </c>
      <c r="F634" s="207">
        <v>20240</v>
      </c>
      <c r="G634" s="207" t="s">
        <v>4426</v>
      </c>
      <c r="H634" s="1108"/>
      <c r="I634" s="203">
        <v>55</v>
      </c>
      <c r="J634" s="207" t="s">
        <v>329</v>
      </c>
      <c r="K634" s="207" t="s">
        <v>83</v>
      </c>
      <c r="L634" s="26">
        <v>495567633</v>
      </c>
      <c r="M634" s="1404"/>
      <c r="N634" s="193" t="s">
        <v>187</v>
      </c>
      <c r="O634" s="1479" t="s">
        <v>410</v>
      </c>
      <c r="P634" s="1438" t="s">
        <v>3660</v>
      </c>
      <c r="Q634" s="1436"/>
      <c r="R634" s="1406">
        <v>1532</v>
      </c>
      <c r="S634" s="1407">
        <v>2444.5300000000002</v>
      </c>
      <c r="T634" s="1408">
        <v>536.41999999999996</v>
      </c>
      <c r="U634" s="1409">
        <v>7.0000000000000007E-2</v>
      </c>
      <c r="V634" s="1410">
        <v>3189.62</v>
      </c>
      <c r="W634" s="558">
        <v>300</v>
      </c>
      <c r="X634" s="1411">
        <v>300</v>
      </c>
      <c r="Y634" s="616" t="s">
        <v>3240</v>
      </c>
      <c r="Z634" s="369">
        <v>2.5649999999999999</v>
      </c>
    </row>
    <row r="635" spans="1:26" ht="46.5" customHeight="1">
      <c r="A635" s="250">
        <v>633</v>
      </c>
      <c r="B635" s="1412">
        <v>2013</v>
      </c>
      <c r="C635" s="1403">
        <v>41382</v>
      </c>
      <c r="D635" s="1510">
        <v>41382</v>
      </c>
      <c r="E635" s="207" t="s">
        <v>396</v>
      </c>
      <c r="F635" s="207">
        <v>20166</v>
      </c>
      <c r="G635" s="207" t="s">
        <v>4427</v>
      </c>
      <c r="H635" s="1108"/>
      <c r="I635" s="203">
        <v>86</v>
      </c>
      <c r="J635" s="207" t="s">
        <v>3037</v>
      </c>
      <c r="K635" s="207" t="s">
        <v>108</v>
      </c>
      <c r="L635" s="26">
        <v>616128182</v>
      </c>
      <c r="M635" s="1404"/>
      <c r="N635" s="193" t="s">
        <v>187</v>
      </c>
      <c r="O635" s="1479" t="s">
        <v>410</v>
      </c>
      <c r="P635" s="1438" t="s">
        <v>3670</v>
      </c>
      <c r="Q635" s="1436"/>
      <c r="R635" s="1406">
        <v>1153.94</v>
      </c>
      <c r="S635" s="707" t="s">
        <v>3761</v>
      </c>
      <c r="T635" s="1408">
        <v>341.38</v>
      </c>
      <c r="U635" s="1409">
        <v>7.0000000000000007E-2</v>
      </c>
      <c r="V635" s="1410">
        <v>1600</v>
      </c>
      <c r="W635" s="558">
        <v>300</v>
      </c>
      <c r="X635" s="1411">
        <v>300</v>
      </c>
      <c r="Y635" s="616" t="s">
        <v>3240</v>
      </c>
      <c r="Z635" s="369">
        <v>2.5649999999999999</v>
      </c>
    </row>
    <row r="636" spans="1:26" ht="25.5" customHeight="1">
      <c r="A636" s="250">
        <v>634</v>
      </c>
      <c r="B636" s="1412">
        <v>2013</v>
      </c>
      <c r="C636" s="1403">
        <v>41451</v>
      </c>
      <c r="D636" s="1510">
        <v>41451</v>
      </c>
      <c r="E636" s="207" t="s">
        <v>2373</v>
      </c>
      <c r="F636" s="1431">
        <v>6000</v>
      </c>
      <c r="G636" s="207" t="s">
        <v>4428</v>
      </c>
      <c r="H636" s="1108"/>
      <c r="I636" s="203">
        <v>90</v>
      </c>
      <c r="J636" s="207" t="s">
        <v>4408</v>
      </c>
      <c r="K636" s="207" t="s">
        <v>3207</v>
      </c>
      <c r="L636" s="26">
        <v>493817490</v>
      </c>
      <c r="M636" s="1404"/>
      <c r="N636" s="193" t="s">
        <v>3657</v>
      </c>
      <c r="O636" s="1479" t="s">
        <v>410</v>
      </c>
      <c r="P636" s="1438" t="s">
        <v>3670</v>
      </c>
      <c r="Q636" s="1436"/>
      <c r="R636" s="1406">
        <v>1728</v>
      </c>
      <c r="S636" s="707" t="s">
        <v>3761</v>
      </c>
      <c r="T636" s="707" t="s">
        <v>3761</v>
      </c>
      <c r="U636" s="1409">
        <v>7.0000000000000007E-2</v>
      </c>
      <c r="V636" s="1410">
        <v>1848.96</v>
      </c>
      <c r="W636" s="558">
        <v>300</v>
      </c>
      <c r="X636" s="1411">
        <v>300</v>
      </c>
      <c r="Y636" s="616" t="s">
        <v>3240</v>
      </c>
      <c r="Z636" s="369">
        <v>2.5649999999999999</v>
      </c>
    </row>
    <row r="637" spans="1:26" ht="30" customHeight="1">
      <c r="A637" s="250">
        <v>635</v>
      </c>
      <c r="B637" s="1412">
        <v>2013</v>
      </c>
      <c r="C637" s="1403">
        <v>41383</v>
      </c>
      <c r="D637" s="1510">
        <v>41383</v>
      </c>
      <c r="E637" s="207" t="s">
        <v>277</v>
      </c>
      <c r="F637" s="207">
        <v>20167</v>
      </c>
      <c r="G637" s="207" t="s">
        <v>1885</v>
      </c>
      <c r="H637" s="1108"/>
      <c r="I637" s="203">
        <v>90</v>
      </c>
      <c r="J637" s="207" t="s">
        <v>73</v>
      </c>
      <c r="K637" s="207" t="s">
        <v>119</v>
      </c>
      <c r="L637" s="26">
        <v>686459806</v>
      </c>
      <c r="M637" s="1404"/>
      <c r="N637" s="193" t="s">
        <v>187</v>
      </c>
      <c r="O637" s="1479" t="s">
        <v>410</v>
      </c>
      <c r="P637" s="1438" t="s">
        <v>3660</v>
      </c>
      <c r="Q637" s="1436"/>
      <c r="R637" s="1406">
        <v>2300</v>
      </c>
      <c r="S637" s="707" t="s">
        <v>3761</v>
      </c>
      <c r="T637" s="707" t="s">
        <v>3761</v>
      </c>
      <c r="U637" s="1409">
        <v>7.0000000000000007E-2</v>
      </c>
      <c r="V637" s="1410">
        <v>2462</v>
      </c>
      <c r="W637" s="558">
        <v>300</v>
      </c>
      <c r="X637" s="1411">
        <v>300</v>
      </c>
      <c r="Y637" s="616" t="s">
        <v>3240</v>
      </c>
      <c r="Z637" s="369">
        <v>2.5649999999999999</v>
      </c>
    </row>
    <row r="638" spans="1:26" ht="30" customHeight="1">
      <c r="A638" s="250">
        <v>636</v>
      </c>
      <c r="B638" s="1429">
        <v>2013</v>
      </c>
      <c r="C638" s="1814">
        <v>41459</v>
      </c>
      <c r="D638" s="1815">
        <v>41459</v>
      </c>
      <c r="E638" s="455" t="s">
        <v>169</v>
      </c>
      <c r="F638" s="455">
        <v>20000</v>
      </c>
      <c r="G638" s="455" t="s">
        <v>4429</v>
      </c>
      <c r="H638" s="1576"/>
      <c r="I638" s="484">
        <v>95</v>
      </c>
      <c r="J638" s="455" t="s">
        <v>4409</v>
      </c>
      <c r="K638" s="455" t="s">
        <v>4410</v>
      </c>
      <c r="L638" s="474">
        <v>615383957</v>
      </c>
      <c r="M638" s="1430"/>
      <c r="N638" s="775" t="s">
        <v>4414</v>
      </c>
      <c r="O638" s="1816" t="s">
        <v>410</v>
      </c>
      <c r="P638" s="1817" t="s">
        <v>4434</v>
      </c>
      <c r="Q638" s="1818"/>
      <c r="R638" s="1819">
        <v>1920</v>
      </c>
      <c r="S638" s="1820" t="s">
        <v>3761</v>
      </c>
      <c r="T638" s="1820" t="s">
        <v>3761</v>
      </c>
      <c r="U638" s="1821">
        <v>7.0000000000000007E-2</v>
      </c>
      <c r="V638" s="1822">
        <v>2054.4</v>
      </c>
      <c r="W638" s="738">
        <v>300</v>
      </c>
      <c r="X638" s="1823">
        <v>300</v>
      </c>
      <c r="Y638" s="1824" t="s">
        <v>3240</v>
      </c>
      <c r="Z638" s="1825">
        <v>2.5649999999999999</v>
      </c>
    </row>
    <row r="639" spans="1:26" ht="30" customHeight="1">
      <c r="A639" s="250">
        <v>637</v>
      </c>
      <c r="B639" s="1429">
        <v>2013</v>
      </c>
      <c r="C639" s="1814">
        <v>41444</v>
      </c>
      <c r="D639" s="1815">
        <v>41444</v>
      </c>
      <c r="E639" s="1666" t="s">
        <v>169</v>
      </c>
      <c r="F639" s="1666">
        <v>20000</v>
      </c>
      <c r="G639" s="1666" t="s">
        <v>4430</v>
      </c>
      <c r="H639" s="475"/>
      <c r="I639" s="1668">
        <v>90</v>
      </c>
      <c r="J639" s="1666" t="s">
        <v>2227</v>
      </c>
      <c r="K639" s="1666" t="s">
        <v>4411</v>
      </c>
      <c r="L639" s="1826">
        <v>603621526</v>
      </c>
      <c r="M639" s="1404"/>
      <c r="N639" s="1827" t="s">
        <v>3657</v>
      </c>
      <c r="O639" s="1828" t="s">
        <v>410</v>
      </c>
      <c r="P639" s="1829" t="s">
        <v>3735</v>
      </c>
      <c r="Q639" s="1830"/>
      <c r="R639" s="1831">
        <v>1728</v>
      </c>
      <c r="S639" s="1820" t="s">
        <v>3761</v>
      </c>
      <c r="T639" s="1820" t="s">
        <v>3761</v>
      </c>
      <c r="U639" s="1832">
        <v>7.0000000000000007E-2</v>
      </c>
      <c r="V639" s="1833">
        <v>1848.96</v>
      </c>
      <c r="W639" s="738">
        <v>300</v>
      </c>
      <c r="X639" s="1823">
        <v>300</v>
      </c>
      <c r="Y639" s="1834" t="s">
        <v>3240</v>
      </c>
      <c r="Z639" s="736">
        <v>2.5649999999999999</v>
      </c>
    </row>
    <row r="640" spans="1:26" ht="30" customHeight="1">
      <c r="A640" s="250">
        <v>638</v>
      </c>
      <c r="B640" s="1412">
        <v>2013</v>
      </c>
      <c r="C640" s="1835" t="s">
        <v>4700</v>
      </c>
      <c r="D640" s="1836">
        <v>41464</v>
      </c>
      <c r="E640" s="455" t="s">
        <v>169</v>
      </c>
      <c r="F640" s="484">
        <v>20090</v>
      </c>
      <c r="G640" s="455" t="s">
        <v>4659</v>
      </c>
      <c r="H640" s="475"/>
      <c r="I640" s="469">
        <v>70</v>
      </c>
      <c r="J640" s="484" t="s">
        <v>2231</v>
      </c>
      <c r="K640" s="484" t="s">
        <v>275</v>
      </c>
      <c r="L640" s="474"/>
      <c r="M640" s="1404"/>
      <c r="N640" s="1837" t="s">
        <v>4697</v>
      </c>
      <c r="O640" s="1816" t="s">
        <v>410</v>
      </c>
      <c r="P640" s="1817" t="s">
        <v>3670</v>
      </c>
      <c r="Q640" s="1830"/>
      <c r="R640" s="1831">
        <v>1650</v>
      </c>
      <c r="S640" s="1820" t="s">
        <v>3761</v>
      </c>
      <c r="T640" s="1820">
        <v>200</v>
      </c>
      <c r="U640" s="1832">
        <v>0.08</v>
      </c>
      <c r="V640" s="1833">
        <v>1998</v>
      </c>
      <c r="W640" s="738">
        <v>300</v>
      </c>
      <c r="X640" s="1823">
        <v>300</v>
      </c>
      <c r="Y640" s="1838" t="s">
        <v>3240</v>
      </c>
      <c r="Z640" s="736">
        <v>2.5649999999999999</v>
      </c>
    </row>
    <row r="641" spans="1:26" ht="30" customHeight="1">
      <c r="A641" s="250">
        <v>639</v>
      </c>
      <c r="B641" s="1412">
        <v>2013</v>
      </c>
      <c r="C641" s="1403">
        <v>41432</v>
      </c>
      <c r="D641" s="1510">
        <v>41432</v>
      </c>
      <c r="E641" s="207" t="s">
        <v>169</v>
      </c>
      <c r="F641" s="203">
        <v>20000</v>
      </c>
      <c r="G641" s="207" t="s">
        <v>4660</v>
      </c>
      <c r="H641" s="1108"/>
      <c r="I641" s="24">
        <v>75</v>
      </c>
      <c r="J641" s="484" t="s">
        <v>4453</v>
      </c>
      <c r="K641" s="203" t="s">
        <v>586</v>
      </c>
      <c r="L641" s="26"/>
      <c r="M641" s="1404"/>
      <c r="N641" s="1502" t="s">
        <v>4697</v>
      </c>
      <c r="O641" s="1479" t="s">
        <v>410</v>
      </c>
      <c r="P641" s="1438" t="s">
        <v>3670</v>
      </c>
      <c r="Q641" s="1436"/>
      <c r="R641" s="1406">
        <v>1670</v>
      </c>
      <c r="S641" s="707" t="s">
        <v>3761</v>
      </c>
      <c r="T641" s="707">
        <v>340</v>
      </c>
      <c r="U641" s="1409">
        <v>7.0000000000000007E-2</v>
      </c>
      <c r="V641" s="1410">
        <v>2150.6999999999998</v>
      </c>
      <c r="W641" s="558">
        <v>300</v>
      </c>
      <c r="X641" s="1411">
        <v>300</v>
      </c>
      <c r="Y641" s="708" t="s">
        <v>3240</v>
      </c>
      <c r="Z641" s="736">
        <v>2.5649999999999999</v>
      </c>
    </row>
    <row r="642" spans="1:26" ht="30" customHeight="1">
      <c r="A642" s="250">
        <v>640</v>
      </c>
      <c r="B642" s="1412">
        <v>2013</v>
      </c>
      <c r="C642" s="1403">
        <v>41520</v>
      </c>
      <c r="D642" s="1510">
        <v>41520</v>
      </c>
      <c r="E642" s="207" t="s">
        <v>169</v>
      </c>
      <c r="F642" s="203">
        <v>20090</v>
      </c>
      <c r="G642" s="207" t="s">
        <v>4661</v>
      </c>
      <c r="H642" s="1108"/>
      <c r="I642" s="24">
        <v>70</v>
      </c>
      <c r="J642" s="203" t="s">
        <v>4629</v>
      </c>
      <c r="K642" s="203"/>
      <c r="L642" s="26">
        <v>495212446</v>
      </c>
      <c r="M642" s="1404"/>
      <c r="N642" s="1502" t="s">
        <v>4698</v>
      </c>
      <c r="O642" s="1479" t="s">
        <v>410</v>
      </c>
      <c r="P642" s="1438" t="s">
        <v>3670</v>
      </c>
      <c r="Q642" s="1436"/>
      <c r="R642" s="1406">
        <v>1836</v>
      </c>
      <c r="S642" s="707">
        <v>2461</v>
      </c>
      <c r="T642" s="707"/>
      <c r="U642" s="1409">
        <v>7.0000000000000007E-2</v>
      </c>
      <c r="V642" s="1410">
        <v>2633.37</v>
      </c>
      <c r="W642" s="558">
        <v>300</v>
      </c>
      <c r="X642" s="1411">
        <v>300</v>
      </c>
      <c r="Y642" s="708" t="s">
        <v>3240</v>
      </c>
      <c r="Z642" s="736">
        <v>2.5649999999999999</v>
      </c>
    </row>
    <row r="643" spans="1:26" ht="30" customHeight="1">
      <c r="A643" s="250">
        <v>641</v>
      </c>
      <c r="B643" s="1412">
        <v>2013</v>
      </c>
      <c r="C643" s="1403">
        <v>41439</v>
      </c>
      <c r="D643" s="1510">
        <v>41439</v>
      </c>
      <c r="E643" s="207" t="s">
        <v>169</v>
      </c>
      <c r="F643" s="203">
        <v>20090</v>
      </c>
      <c r="G643" s="207" t="s">
        <v>4662</v>
      </c>
      <c r="H643" s="1108"/>
      <c r="I643" s="24">
        <v>90</v>
      </c>
      <c r="J643" s="203" t="s">
        <v>4630</v>
      </c>
      <c r="K643" s="203" t="s">
        <v>108</v>
      </c>
      <c r="L643" s="26">
        <v>672103689</v>
      </c>
      <c r="M643" s="1404"/>
      <c r="N643" s="1502" t="s">
        <v>4698</v>
      </c>
      <c r="O643" s="1479" t="s">
        <v>410</v>
      </c>
      <c r="P643" s="1438" t="s">
        <v>3670</v>
      </c>
      <c r="Q643" s="1436"/>
      <c r="R643" s="1406">
        <v>1461</v>
      </c>
      <c r="S643" s="707">
        <v>1671</v>
      </c>
      <c r="T643" s="707">
        <v>180</v>
      </c>
      <c r="U643" s="1409">
        <v>7.0000000000000007E-2</v>
      </c>
      <c r="V643" s="1410">
        <v>1980.57</v>
      </c>
      <c r="W643" s="558">
        <v>300</v>
      </c>
      <c r="X643" s="1411">
        <v>300</v>
      </c>
      <c r="Y643" s="708" t="s">
        <v>3240</v>
      </c>
      <c r="Z643" s="736">
        <v>2.5649999999999999</v>
      </c>
    </row>
    <row r="644" spans="1:26" ht="30" customHeight="1">
      <c r="A644" s="250">
        <v>642</v>
      </c>
      <c r="B644" s="1412">
        <v>2013</v>
      </c>
      <c r="C644" s="1403">
        <v>41453</v>
      </c>
      <c r="D644" s="1511">
        <v>41453</v>
      </c>
      <c r="E644" s="207" t="s">
        <v>169</v>
      </c>
      <c r="F644" s="203">
        <v>20090</v>
      </c>
      <c r="G644" s="207" t="s">
        <v>4663</v>
      </c>
      <c r="H644" s="1108"/>
      <c r="I644" s="24">
        <v>70</v>
      </c>
      <c r="J644" s="203" t="s">
        <v>4631</v>
      </c>
      <c r="K644" s="203" t="s">
        <v>442</v>
      </c>
      <c r="L644" s="26">
        <v>618138500</v>
      </c>
      <c r="M644" s="1404"/>
      <c r="N644" s="1502" t="s">
        <v>3657</v>
      </c>
      <c r="O644" s="1479" t="s">
        <v>410</v>
      </c>
      <c r="P644" s="1438" t="s">
        <v>4433</v>
      </c>
      <c r="Q644" s="1436"/>
      <c r="R644" s="1406">
        <v>1728</v>
      </c>
      <c r="S644" s="707" t="s">
        <v>3761</v>
      </c>
      <c r="T644" s="707" t="s">
        <v>3761</v>
      </c>
      <c r="U644" s="1409">
        <v>7.0000000000000007E-2</v>
      </c>
      <c r="V644" s="1410">
        <v>1848.96</v>
      </c>
      <c r="W644" s="558">
        <v>300</v>
      </c>
      <c r="X644" s="1411">
        <v>300</v>
      </c>
      <c r="Y644" s="708" t="s">
        <v>3240</v>
      </c>
      <c r="Z644" s="736">
        <v>2.5649999999999999</v>
      </c>
    </row>
    <row r="645" spans="1:26" ht="30" customHeight="1">
      <c r="A645" s="250">
        <v>643</v>
      </c>
      <c r="B645" s="1412">
        <v>2013</v>
      </c>
      <c r="C645" s="1403">
        <v>41491</v>
      </c>
      <c r="D645" s="1511">
        <v>41491</v>
      </c>
      <c r="E645" s="203" t="s">
        <v>4694</v>
      </c>
      <c r="F645" s="203">
        <v>20168</v>
      </c>
      <c r="G645" s="207" t="s">
        <v>157</v>
      </c>
      <c r="H645" s="1108"/>
      <c r="I645" s="24">
        <v>90</v>
      </c>
      <c r="J645" s="203" t="s">
        <v>4632</v>
      </c>
      <c r="K645" s="203" t="s">
        <v>561</v>
      </c>
      <c r="L645" s="26">
        <v>495244614</v>
      </c>
      <c r="M645" s="1404"/>
      <c r="N645" s="1502" t="s">
        <v>3661</v>
      </c>
      <c r="O645" s="1479" t="s">
        <v>410</v>
      </c>
      <c r="P645" s="1438" t="s">
        <v>3670</v>
      </c>
      <c r="Q645" s="1436"/>
      <c r="R645" s="1406">
        <v>2800</v>
      </c>
      <c r="S645" s="707" t="s">
        <v>3761</v>
      </c>
      <c r="T645" s="707" t="s">
        <v>3761</v>
      </c>
      <c r="U645" s="1409">
        <v>7.0000000000000007E-2</v>
      </c>
      <c r="V645" s="1410">
        <v>2996</v>
      </c>
      <c r="W645" s="558">
        <v>300</v>
      </c>
      <c r="X645" s="1411">
        <v>300</v>
      </c>
      <c r="Y645" s="708" t="s">
        <v>3240</v>
      </c>
      <c r="Z645" s="736">
        <v>2.5649999999999999</v>
      </c>
    </row>
    <row r="646" spans="1:26" ht="30" customHeight="1">
      <c r="A646" s="250">
        <v>644</v>
      </c>
      <c r="B646" s="1412">
        <v>2013</v>
      </c>
      <c r="C646" s="1403">
        <v>41487</v>
      </c>
      <c r="D646" s="1510">
        <v>41487</v>
      </c>
      <c r="E646" s="203" t="s">
        <v>169</v>
      </c>
      <c r="F646" s="203">
        <v>20090</v>
      </c>
      <c r="G646" s="207" t="s">
        <v>4664</v>
      </c>
      <c r="H646" s="1108"/>
      <c r="I646" s="24">
        <v>70</v>
      </c>
      <c r="J646" s="203" t="s">
        <v>4633</v>
      </c>
      <c r="K646" s="203" t="s">
        <v>114</v>
      </c>
      <c r="L646" s="26">
        <v>687336867</v>
      </c>
      <c r="M646" s="1404"/>
      <c r="N646" s="1502" t="s">
        <v>3751</v>
      </c>
      <c r="O646" s="1479" t="s">
        <v>410</v>
      </c>
      <c r="P646" s="1438" t="s">
        <v>4703</v>
      </c>
      <c r="Q646" s="1436"/>
      <c r="R646" s="1406">
        <v>2900</v>
      </c>
      <c r="S646" s="707" t="s">
        <v>3761</v>
      </c>
      <c r="T646" s="707" t="s">
        <v>3761</v>
      </c>
      <c r="U646" s="1409">
        <v>7.0000000000000007E-2</v>
      </c>
      <c r="V646" s="1410">
        <v>3103</v>
      </c>
      <c r="W646" s="558">
        <v>300</v>
      </c>
      <c r="X646" s="1411">
        <v>300</v>
      </c>
      <c r="Y646" s="708" t="s">
        <v>3240</v>
      </c>
      <c r="Z646" s="736">
        <v>2.5649999999999999</v>
      </c>
    </row>
    <row r="647" spans="1:26" ht="30" customHeight="1">
      <c r="A647" s="250">
        <v>645</v>
      </c>
      <c r="B647" s="1412">
        <v>2013</v>
      </c>
      <c r="C647" s="1403">
        <v>41492</v>
      </c>
      <c r="D647" s="1510">
        <v>41492</v>
      </c>
      <c r="E647" s="203" t="s">
        <v>169</v>
      </c>
      <c r="F647" s="203">
        <v>20090</v>
      </c>
      <c r="G647" s="207" t="s">
        <v>4665</v>
      </c>
      <c r="H647" s="1108"/>
      <c r="I647" s="24">
        <v>50</v>
      </c>
      <c r="J647" s="203" t="s">
        <v>611</v>
      </c>
      <c r="K647" s="203" t="s">
        <v>82</v>
      </c>
      <c r="L647" s="26">
        <v>495102397</v>
      </c>
      <c r="M647" s="1404"/>
      <c r="N647" s="1502" t="s">
        <v>4416</v>
      </c>
      <c r="O647" s="1479" t="s">
        <v>410</v>
      </c>
      <c r="P647" s="1438" t="s">
        <v>3670</v>
      </c>
      <c r="Q647" s="1436"/>
      <c r="R647" s="1406">
        <v>1775.71</v>
      </c>
      <c r="S647" s="707" t="s">
        <v>3761</v>
      </c>
      <c r="T647" s="707" t="s">
        <v>3761</v>
      </c>
      <c r="U647" s="1409">
        <v>7.0000000000000007E-2</v>
      </c>
      <c r="V647" s="1410">
        <v>1900</v>
      </c>
      <c r="W647" s="558">
        <v>300</v>
      </c>
      <c r="X647" s="1411">
        <v>300</v>
      </c>
      <c r="Y647" s="708" t="s">
        <v>3240</v>
      </c>
      <c r="Z647" s="736">
        <v>2.5649999999999999</v>
      </c>
    </row>
    <row r="648" spans="1:26" ht="30" customHeight="1">
      <c r="A648" s="250">
        <v>646</v>
      </c>
      <c r="B648" s="1412">
        <v>2013</v>
      </c>
      <c r="C648" s="1403">
        <v>41477</v>
      </c>
      <c r="D648" s="1510">
        <v>41477</v>
      </c>
      <c r="E648" s="203" t="s">
        <v>169</v>
      </c>
      <c r="F648" s="203">
        <v>20000</v>
      </c>
      <c r="G648" s="207" t="s">
        <v>4666</v>
      </c>
      <c r="H648" s="1108"/>
      <c r="I648" s="24">
        <v>55</v>
      </c>
      <c r="J648" s="203" t="s">
        <v>4634</v>
      </c>
      <c r="K648" s="203" t="s">
        <v>114</v>
      </c>
      <c r="L648" s="26">
        <v>612213130</v>
      </c>
      <c r="M648" s="1404"/>
      <c r="N648" s="1502" t="s">
        <v>187</v>
      </c>
      <c r="O648" s="1479" t="s">
        <v>410</v>
      </c>
      <c r="P648" s="1438" t="s">
        <v>4433</v>
      </c>
      <c r="Q648" s="1436"/>
      <c r="R648" s="1406">
        <v>1312</v>
      </c>
      <c r="S648" s="707">
        <v>1736.97</v>
      </c>
      <c r="T648" s="707">
        <v>341.38</v>
      </c>
      <c r="U648" s="1409">
        <v>7.0000000000000007E-2</v>
      </c>
      <c r="V648" s="1410">
        <v>2223.83</v>
      </c>
      <c r="W648" s="558">
        <v>300</v>
      </c>
      <c r="X648" s="1411">
        <v>300</v>
      </c>
      <c r="Y648" s="708" t="s">
        <v>3240</v>
      </c>
      <c r="Z648" s="736">
        <v>2.5649999999999999</v>
      </c>
    </row>
    <row r="649" spans="1:26" ht="30" customHeight="1">
      <c r="A649" s="250">
        <v>647</v>
      </c>
      <c r="B649" s="1412">
        <v>2013</v>
      </c>
      <c r="C649" s="1403">
        <v>41513</v>
      </c>
      <c r="D649" s="1403">
        <v>41513</v>
      </c>
      <c r="E649" s="203" t="s">
        <v>169</v>
      </c>
      <c r="F649" s="203">
        <v>20000</v>
      </c>
      <c r="G649" s="207" t="s">
        <v>4667</v>
      </c>
      <c r="H649" s="1108"/>
      <c r="I649" s="24">
        <v>75</v>
      </c>
      <c r="J649" s="203" t="s">
        <v>4635</v>
      </c>
      <c r="K649" s="203" t="s">
        <v>471</v>
      </c>
      <c r="L649" s="26">
        <v>495217079</v>
      </c>
      <c r="M649" s="1404"/>
      <c r="N649" s="1502" t="s">
        <v>3657</v>
      </c>
      <c r="O649" s="1479" t="s">
        <v>410</v>
      </c>
      <c r="P649" s="1438" t="s">
        <v>4433</v>
      </c>
      <c r="Q649" s="1436"/>
      <c r="R649" s="2328">
        <v>1728</v>
      </c>
      <c r="S649" s="2329"/>
      <c r="T649" s="2330"/>
      <c r="U649" s="1409">
        <v>7.0000000000000007E-2</v>
      </c>
      <c r="V649" s="1410">
        <v>1848.96</v>
      </c>
      <c r="W649" s="558">
        <v>300</v>
      </c>
      <c r="X649" s="1411">
        <v>300</v>
      </c>
      <c r="Y649" s="708" t="s">
        <v>3240</v>
      </c>
      <c r="Z649" s="736">
        <v>2.5649999999999999</v>
      </c>
    </row>
    <row r="650" spans="1:26" ht="30" customHeight="1">
      <c r="A650" s="250">
        <v>648</v>
      </c>
      <c r="B650" s="1412">
        <v>2013</v>
      </c>
      <c r="C650" s="1403">
        <v>41449</v>
      </c>
      <c r="D650" s="1510">
        <v>41449</v>
      </c>
      <c r="E650" s="203" t="s">
        <v>169</v>
      </c>
      <c r="F650" s="203">
        <v>20090</v>
      </c>
      <c r="G650" s="207" t="s">
        <v>4668</v>
      </c>
      <c r="H650" s="1108"/>
      <c r="I650" s="24">
        <v>120</v>
      </c>
      <c r="J650" s="203" t="s">
        <v>4636</v>
      </c>
      <c r="K650" s="203" t="s">
        <v>443</v>
      </c>
      <c r="L650" s="26">
        <v>675878833</v>
      </c>
      <c r="M650" s="1404"/>
      <c r="N650" s="1502" t="s">
        <v>187</v>
      </c>
      <c r="O650" s="1479" t="s">
        <v>410</v>
      </c>
      <c r="P650" s="1438" t="s">
        <v>3670</v>
      </c>
      <c r="Q650" s="1436"/>
      <c r="R650" s="1406">
        <v>1582</v>
      </c>
      <c r="S650" s="707">
        <v>2151.9299999999998</v>
      </c>
      <c r="T650" s="707">
        <v>414.55</v>
      </c>
      <c r="U650" s="1409">
        <v>7.0000000000000007E-2</v>
      </c>
      <c r="V650" s="1410">
        <v>2746.13</v>
      </c>
      <c r="W650" s="558">
        <v>300</v>
      </c>
      <c r="X650" s="1411">
        <v>300</v>
      </c>
      <c r="Y650" s="708" t="s">
        <v>3240</v>
      </c>
      <c r="Z650" s="736">
        <v>2.5649999999999999</v>
      </c>
    </row>
    <row r="651" spans="1:26" ht="30" customHeight="1">
      <c r="A651" s="250">
        <v>649</v>
      </c>
      <c r="B651" s="1412">
        <v>2013</v>
      </c>
      <c r="C651" s="1403">
        <v>41445</v>
      </c>
      <c r="D651" s="1510">
        <v>41445</v>
      </c>
      <c r="E651" s="203" t="s">
        <v>169</v>
      </c>
      <c r="F651" s="203">
        <v>20000</v>
      </c>
      <c r="G651" s="207" t="s">
        <v>4669</v>
      </c>
      <c r="H651" s="1108"/>
      <c r="I651" s="24">
        <v>55</v>
      </c>
      <c r="J651" s="203" t="s">
        <v>923</v>
      </c>
      <c r="K651" s="203" t="s">
        <v>4522</v>
      </c>
      <c r="L651" s="26">
        <v>610882205</v>
      </c>
      <c r="M651" s="1404"/>
      <c r="N651" s="1502" t="s">
        <v>187</v>
      </c>
      <c r="O651" s="1479" t="s">
        <v>410</v>
      </c>
      <c r="P651" s="1438" t="s">
        <v>3670</v>
      </c>
      <c r="Q651" s="1436"/>
      <c r="R651" s="1406">
        <v>1285</v>
      </c>
      <c r="S651" s="707">
        <v>1588.97</v>
      </c>
      <c r="T651" s="707">
        <v>341.38</v>
      </c>
      <c r="U651" s="1409">
        <v>7.0000000000000007E-2</v>
      </c>
      <c r="V651" s="1410">
        <v>2065.2199999999998</v>
      </c>
      <c r="W651" s="558">
        <v>300</v>
      </c>
      <c r="X651" s="1411">
        <v>300</v>
      </c>
      <c r="Y651" s="708" t="s">
        <v>3240</v>
      </c>
      <c r="Z651" s="736">
        <v>2.5649999999999999</v>
      </c>
    </row>
    <row r="652" spans="1:26" ht="30" customHeight="1">
      <c r="A652" s="250">
        <v>650</v>
      </c>
      <c r="B652" s="1412">
        <v>2013</v>
      </c>
      <c r="C652" s="1403">
        <v>41484</v>
      </c>
      <c r="D652" s="1510">
        <v>41484</v>
      </c>
      <c r="E652" s="203" t="s">
        <v>4695</v>
      </c>
      <c r="F652" s="203">
        <v>98800</v>
      </c>
      <c r="G652" s="207" t="s">
        <v>4670</v>
      </c>
      <c r="H652" s="1108"/>
      <c r="I652" s="24">
        <v>50</v>
      </c>
      <c r="J652" s="203" t="s">
        <v>4637</v>
      </c>
      <c r="K652" s="203" t="s">
        <v>105</v>
      </c>
      <c r="L652" s="26">
        <v>687289050</v>
      </c>
      <c r="M652" s="1513" t="s">
        <v>4704</v>
      </c>
      <c r="N652" s="1502" t="s">
        <v>3653</v>
      </c>
      <c r="O652" s="1479" t="s">
        <v>410</v>
      </c>
      <c r="P652" s="1438" t="s">
        <v>4434</v>
      </c>
      <c r="Q652" s="1436"/>
      <c r="R652" s="1406">
        <v>1682.24</v>
      </c>
      <c r="S652" s="707" t="s">
        <v>3761</v>
      </c>
      <c r="T652" s="707" t="s">
        <v>3761</v>
      </c>
      <c r="U652" s="1409">
        <v>7.0000000000000007E-2</v>
      </c>
      <c r="V652" s="1410">
        <v>1800</v>
      </c>
      <c r="W652" s="558">
        <v>300</v>
      </c>
      <c r="X652" s="1411">
        <v>300</v>
      </c>
      <c r="Y652" s="708" t="s">
        <v>3240</v>
      </c>
      <c r="Z652" s="736">
        <v>2.5649999999999999</v>
      </c>
    </row>
    <row r="653" spans="1:26" ht="30" customHeight="1">
      <c r="A653" s="250">
        <v>651</v>
      </c>
      <c r="B653" s="1412">
        <v>2013</v>
      </c>
      <c r="C653" s="1403">
        <v>41479</v>
      </c>
      <c r="D653" s="1510">
        <v>41479</v>
      </c>
      <c r="E653" s="203" t="s">
        <v>1325</v>
      </c>
      <c r="F653" s="203">
        <v>92190</v>
      </c>
      <c r="G653" s="207" t="s">
        <v>4671</v>
      </c>
      <c r="H653" s="1108"/>
      <c r="I653" s="24">
        <v>90</v>
      </c>
      <c r="J653" s="203" t="s">
        <v>4638</v>
      </c>
      <c r="K653" s="203" t="s">
        <v>371</v>
      </c>
      <c r="L653" s="26">
        <v>662167567</v>
      </c>
      <c r="M653" s="1513" t="s">
        <v>4705</v>
      </c>
      <c r="N653" s="1502" t="s">
        <v>187</v>
      </c>
      <c r="O653" s="1479" t="s">
        <v>410</v>
      </c>
      <c r="P653" s="1438" t="s">
        <v>3670</v>
      </c>
      <c r="Q653" s="1436"/>
      <c r="R653" s="1406">
        <v>1282</v>
      </c>
      <c r="S653" s="707">
        <v>1656.2</v>
      </c>
      <c r="T653" s="707">
        <v>341.38</v>
      </c>
      <c r="U653" s="1409">
        <v>7.0000000000000007E-2</v>
      </c>
      <c r="V653" s="1410">
        <v>2137.41</v>
      </c>
      <c r="W653" s="558">
        <v>300</v>
      </c>
      <c r="X653" s="1411">
        <v>300</v>
      </c>
      <c r="Y653" s="708" t="s">
        <v>3240</v>
      </c>
      <c r="Z653" s="736">
        <v>2.5649999999999999</v>
      </c>
    </row>
    <row r="654" spans="1:26" ht="30" customHeight="1">
      <c r="A654" s="250">
        <v>652</v>
      </c>
      <c r="B654" s="1412">
        <v>2013</v>
      </c>
      <c r="C654" s="1403">
        <v>41520</v>
      </c>
      <c r="D654" s="1510">
        <v>41520</v>
      </c>
      <c r="E654" s="203" t="s">
        <v>169</v>
      </c>
      <c r="F654" s="203">
        <v>20000</v>
      </c>
      <c r="G654" s="207" t="s">
        <v>4672</v>
      </c>
      <c r="H654" s="1108"/>
      <c r="I654" s="24">
        <v>120</v>
      </c>
      <c r="J654" s="203" t="s">
        <v>4639</v>
      </c>
      <c r="K654" s="203" t="s">
        <v>216</v>
      </c>
      <c r="L654" s="26"/>
      <c r="M654" s="1404"/>
      <c r="N654" s="1502" t="s">
        <v>392</v>
      </c>
      <c r="O654" s="1479" t="s">
        <v>410</v>
      </c>
      <c r="P654" s="1438" t="s">
        <v>3670</v>
      </c>
      <c r="Q654" s="1436"/>
      <c r="R654" s="2328">
        <v>2336.4499999999998</v>
      </c>
      <c r="S654" s="2329"/>
      <c r="T654" s="2330"/>
      <c r="U654" s="1409">
        <v>7.0000000000000007E-2</v>
      </c>
      <c r="V654" s="1410">
        <v>2500</v>
      </c>
      <c r="W654" s="558">
        <v>300</v>
      </c>
      <c r="X654" s="1411">
        <v>300</v>
      </c>
      <c r="Y654" s="708" t="s">
        <v>3240</v>
      </c>
      <c r="Z654" s="736">
        <v>2.5649999999999999</v>
      </c>
    </row>
    <row r="655" spans="1:26" ht="30" customHeight="1">
      <c r="A655" s="250">
        <v>653</v>
      </c>
      <c r="B655" s="1412">
        <v>2013</v>
      </c>
      <c r="C655" s="1403">
        <v>41471</v>
      </c>
      <c r="D655" s="1510">
        <v>41472</v>
      </c>
      <c r="E655" s="203" t="s">
        <v>169</v>
      </c>
      <c r="F655" s="203">
        <v>20090</v>
      </c>
      <c r="G655" s="207" t="s">
        <v>4673</v>
      </c>
      <c r="H655" s="1108"/>
      <c r="I655" s="24">
        <v>90</v>
      </c>
      <c r="J655" s="203" t="s">
        <v>4640</v>
      </c>
      <c r="K655" s="203"/>
      <c r="L655" s="26">
        <v>629052374</v>
      </c>
      <c r="M655" s="1404"/>
      <c r="N655" s="1502" t="s">
        <v>4415</v>
      </c>
      <c r="O655" s="1479" t="s">
        <v>410</v>
      </c>
      <c r="P655" s="1438" t="s">
        <v>3670</v>
      </c>
      <c r="Q655" s="1436"/>
      <c r="R655" s="2328">
        <v>2340</v>
      </c>
      <c r="S655" s="2329"/>
      <c r="T655" s="2330"/>
      <c r="U655" s="1409">
        <v>7.0000000000000007E-2</v>
      </c>
      <c r="V655" s="1410">
        <v>2503.8000000000002</v>
      </c>
      <c r="W655" s="558">
        <v>300</v>
      </c>
      <c r="X655" s="1411">
        <v>300</v>
      </c>
      <c r="Y655" s="708" t="s">
        <v>3240</v>
      </c>
      <c r="Z655" s="736">
        <v>2.5649999999999999</v>
      </c>
    </row>
    <row r="656" spans="1:26" ht="30" customHeight="1">
      <c r="A656" s="250">
        <v>654</v>
      </c>
      <c r="B656" s="1412">
        <v>2013</v>
      </c>
      <c r="C656" s="1403">
        <v>41488</v>
      </c>
      <c r="D656" s="1510">
        <v>41488</v>
      </c>
      <c r="E656" s="203" t="s">
        <v>169</v>
      </c>
      <c r="F656" s="203">
        <v>20090</v>
      </c>
      <c r="G656" s="207" t="s">
        <v>4674</v>
      </c>
      <c r="H656" s="1108"/>
      <c r="I656" s="24">
        <v>95</v>
      </c>
      <c r="J656" s="203" t="s">
        <v>4641</v>
      </c>
      <c r="K656" s="203" t="s">
        <v>1323</v>
      </c>
      <c r="L656" s="26">
        <v>627746941</v>
      </c>
      <c r="M656" s="1404"/>
      <c r="N656" s="1502" t="s">
        <v>392</v>
      </c>
      <c r="O656" s="1479" t="s">
        <v>410</v>
      </c>
      <c r="P656" s="1438" t="s">
        <v>3670</v>
      </c>
      <c r="Q656" s="1436"/>
      <c r="R656" s="2328">
        <v>1728.97</v>
      </c>
      <c r="S656" s="2329"/>
      <c r="T656" s="2330"/>
      <c r="U656" s="1409">
        <v>7.0000000000000007E-2</v>
      </c>
      <c r="V656" s="1410">
        <v>1850</v>
      </c>
      <c r="W656" s="558">
        <v>300</v>
      </c>
      <c r="X656" s="1411">
        <v>300</v>
      </c>
      <c r="Y656" s="708" t="s">
        <v>3240</v>
      </c>
      <c r="Z656" s="736">
        <v>2.5649999999999999</v>
      </c>
    </row>
    <row r="657" spans="1:26" ht="30" customHeight="1">
      <c r="A657" s="250">
        <v>655</v>
      </c>
      <c r="B657" s="1412">
        <v>2013</v>
      </c>
      <c r="C657" s="1403">
        <v>41505</v>
      </c>
      <c r="D657" s="1510">
        <v>41505</v>
      </c>
      <c r="E657" s="203" t="s">
        <v>169</v>
      </c>
      <c r="F657" s="203">
        <v>20090</v>
      </c>
      <c r="G657" s="207" t="s">
        <v>4675</v>
      </c>
      <c r="H657" s="1108"/>
      <c r="I657" s="24">
        <v>90</v>
      </c>
      <c r="J657" s="203" t="s">
        <v>4642</v>
      </c>
      <c r="K657" s="203" t="s">
        <v>2338</v>
      </c>
      <c r="L657" s="26">
        <v>664150646</v>
      </c>
      <c r="M657" s="1404"/>
      <c r="N657" s="1502" t="s">
        <v>4414</v>
      </c>
      <c r="O657" s="1479" t="s">
        <v>410</v>
      </c>
      <c r="P657" s="1438" t="s">
        <v>3660</v>
      </c>
      <c r="Q657" s="1436"/>
      <c r="R657" s="2328">
        <v>2900</v>
      </c>
      <c r="S657" s="2329"/>
      <c r="T657" s="2330"/>
      <c r="U657" s="1409">
        <v>7.0000000000000007E-2</v>
      </c>
      <c r="V657" s="1410">
        <v>3103</v>
      </c>
      <c r="W657" s="558">
        <v>300</v>
      </c>
      <c r="X657" s="1411">
        <v>300</v>
      </c>
      <c r="Y657" s="708" t="s">
        <v>3240</v>
      </c>
      <c r="Z657" s="736">
        <v>2.5649999999999999</v>
      </c>
    </row>
    <row r="658" spans="1:26" ht="39.75" customHeight="1">
      <c r="A658" s="250">
        <v>656</v>
      </c>
      <c r="B658" s="1412">
        <v>2013</v>
      </c>
      <c r="C658" s="1403">
        <v>41498</v>
      </c>
      <c r="D658" s="1510">
        <v>41498</v>
      </c>
      <c r="E658" s="203" t="s">
        <v>169</v>
      </c>
      <c r="F658" s="203">
        <v>20000</v>
      </c>
      <c r="G658" s="207" t="s">
        <v>4676</v>
      </c>
      <c r="H658" s="1108"/>
      <c r="I658" s="24">
        <v>50</v>
      </c>
      <c r="J658" s="203" t="s">
        <v>4643</v>
      </c>
      <c r="K658" s="203" t="s">
        <v>1695</v>
      </c>
      <c r="L658" s="26">
        <v>603198949</v>
      </c>
      <c r="M658" s="1404"/>
      <c r="N658" s="1502" t="s">
        <v>3657</v>
      </c>
      <c r="O658" s="1479" t="s">
        <v>410</v>
      </c>
      <c r="P658" s="1438" t="s">
        <v>4433</v>
      </c>
      <c r="Q658" s="1436"/>
      <c r="R658" s="2328">
        <v>1728</v>
      </c>
      <c r="S658" s="2329"/>
      <c r="T658" s="2330"/>
      <c r="U658" s="1409">
        <v>7.0000000000000007E-2</v>
      </c>
      <c r="V658" s="1410">
        <v>1848.96</v>
      </c>
      <c r="W658" s="558">
        <v>300</v>
      </c>
      <c r="X658" s="1411">
        <v>300</v>
      </c>
      <c r="Y658" s="708" t="s">
        <v>3240</v>
      </c>
      <c r="Z658" s="736">
        <v>2.5649999999999999</v>
      </c>
    </row>
    <row r="659" spans="1:26" ht="30" customHeight="1">
      <c r="A659" s="250">
        <v>657</v>
      </c>
      <c r="B659" s="1412">
        <v>2013</v>
      </c>
      <c r="C659" s="1403">
        <v>41495</v>
      </c>
      <c r="D659" s="1510">
        <v>41495</v>
      </c>
      <c r="E659" s="203" t="s">
        <v>169</v>
      </c>
      <c r="F659" s="203">
        <v>20000</v>
      </c>
      <c r="G659" s="207" t="s">
        <v>4677</v>
      </c>
      <c r="H659" s="1108"/>
      <c r="I659" s="24">
        <v>125</v>
      </c>
      <c r="J659" s="203" t="s">
        <v>336</v>
      </c>
      <c r="K659" s="203"/>
      <c r="L659" s="26">
        <v>495511711</v>
      </c>
      <c r="M659" s="1404"/>
      <c r="N659" s="1502" t="s">
        <v>3661</v>
      </c>
      <c r="O659" s="1479" t="s">
        <v>410</v>
      </c>
      <c r="P659" s="1438" t="s">
        <v>3670</v>
      </c>
      <c r="Q659" s="1436"/>
      <c r="R659" s="2328">
        <v>1700</v>
      </c>
      <c r="S659" s="2329"/>
      <c r="T659" s="2330"/>
      <c r="U659" s="1409">
        <v>7.0000000000000007E-2</v>
      </c>
      <c r="V659" s="1410">
        <v>1819</v>
      </c>
      <c r="W659" s="558">
        <v>300</v>
      </c>
      <c r="X659" s="1411">
        <v>300</v>
      </c>
      <c r="Y659" s="708" t="s">
        <v>3240</v>
      </c>
      <c r="Z659" s="736">
        <v>2.5649999999999999</v>
      </c>
    </row>
    <row r="660" spans="1:26" ht="30" customHeight="1">
      <c r="A660" s="250">
        <v>658</v>
      </c>
      <c r="B660" s="1412">
        <v>2013</v>
      </c>
      <c r="C660" s="1403">
        <v>41481</v>
      </c>
      <c r="D660" s="1510">
        <v>41481</v>
      </c>
      <c r="E660" s="203" t="s">
        <v>169</v>
      </c>
      <c r="F660" s="203">
        <v>20090</v>
      </c>
      <c r="G660" s="207" t="s">
        <v>4678</v>
      </c>
      <c r="H660" s="1108"/>
      <c r="I660" s="24">
        <v>50</v>
      </c>
      <c r="J660" s="203" t="s">
        <v>225</v>
      </c>
      <c r="K660" s="203" t="s">
        <v>4653</v>
      </c>
      <c r="L660" s="26">
        <v>688555062</v>
      </c>
      <c r="M660" s="1404"/>
      <c r="N660" s="1502" t="s">
        <v>3661</v>
      </c>
      <c r="O660" s="1479" t="s">
        <v>410</v>
      </c>
      <c r="P660" s="1438" t="s">
        <v>3670</v>
      </c>
      <c r="Q660" s="1436"/>
      <c r="R660" s="2328">
        <v>1790</v>
      </c>
      <c r="S660" s="2329"/>
      <c r="T660" s="2330"/>
      <c r="U660" s="1409">
        <v>7.0000000000000007E-2</v>
      </c>
      <c r="V660" s="1410">
        <v>1915.3</v>
      </c>
      <c r="W660" s="558">
        <v>300</v>
      </c>
      <c r="X660" s="1411">
        <v>300</v>
      </c>
      <c r="Y660" s="708" t="s">
        <v>3240</v>
      </c>
      <c r="Z660" s="736">
        <v>2.5649999999999999</v>
      </c>
    </row>
    <row r="661" spans="1:26" ht="30" customHeight="1">
      <c r="A661" s="250">
        <v>659</v>
      </c>
      <c r="B661" s="1412">
        <v>2013</v>
      </c>
      <c r="C661" s="1403">
        <v>41484</v>
      </c>
      <c r="D661" s="1510">
        <v>41484</v>
      </c>
      <c r="E661" s="203" t="s">
        <v>169</v>
      </c>
      <c r="F661" s="203">
        <v>20090</v>
      </c>
      <c r="G661" s="207" t="s">
        <v>4679</v>
      </c>
      <c r="H661" s="1108"/>
      <c r="I661" s="24">
        <v>50</v>
      </c>
      <c r="J661" s="203" t="s">
        <v>657</v>
      </c>
      <c r="K661" s="203" t="s">
        <v>113</v>
      </c>
      <c r="L661" s="26"/>
      <c r="M661" s="1404"/>
      <c r="N661" s="1502" t="s">
        <v>4698</v>
      </c>
      <c r="O661" s="1479" t="s">
        <v>410</v>
      </c>
      <c r="P661" s="1438" t="s">
        <v>3670</v>
      </c>
      <c r="Q661" s="1436"/>
      <c r="R661" s="1406">
        <v>1461</v>
      </c>
      <c r="S661" s="707">
        <v>1706</v>
      </c>
      <c r="T661" s="707" t="s">
        <v>3761</v>
      </c>
      <c r="U661" s="1409">
        <v>7.0000000000000007E-2</v>
      </c>
      <c r="V661" s="1410">
        <v>1825.42</v>
      </c>
      <c r="W661" s="558">
        <v>300</v>
      </c>
      <c r="X661" s="1411">
        <v>300</v>
      </c>
      <c r="Y661" s="708" t="s">
        <v>3240</v>
      </c>
      <c r="Z661" s="736">
        <v>2.5649999999999999</v>
      </c>
    </row>
    <row r="662" spans="1:26" ht="30" customHeight="1">
      <c r="A662" s="250">
        <v>660</v>
      </c>
      <c r="B662" s="1412">
        <v>2013</v>
      </c>
      <c r="C662" s="1403">
        <v>41480</v>
      </c>
      <c r="D662" s="1510">
        <v>41480</v>
      </c>
      <c r="E662" s="203" t="s">
        <v>169</v>
      </c>
      <c r="F662" s="203">
        <v>20000</v>
      </c>
      <c r="G662" s="207" t="s">
        <v>4680</v>
      </c>
      <c r="H662" s="1108"/>
      <c r="I662" s="24">
        <v>70</v>
      </c>
      <c r="J662" s="203" t="s">
        <v>209</v>
      </c>
      <c r="K662" s="203" t="s">
        <v>2332</v>
      </c>
      <c r="L662" s="26">
        <v>627265461</v>
      </c>
      <c r="M662" s="1404"/>
      <c r="N662" s="1502" t="s">
        <v>187</v>
      </c>
      <c r="O662" s="1479" t="s">
        <v>410</v>
      </c>
      <c r="P662" s="1438" t="s">
        <v>3670</v>
      </c>
      <c r="Q662" s="1436"/>
      <c r="R662" s="1406">
        <v>1285</v>
      </c>
      <c r="S662" s="707">
        <v>1659.2</v>
      </c>
      <c r="T662" s="707">
        <v>341.38</v>
      </c>
      <c r="U662" s="1409">
        <v>7.0000000000000007E-2</v>
      </c>
      <c r="V662" s="1410">
        <v>2140.62</v>
      </c>
      <c r="W662" s="558">
        <v>300</v>
      </c>
      <c r="X662" s="1411">
        <v>300</v>
      </c>
      <c r="Y662" s="708" t="s">
        <v>3240</v>
      </c>
      <c r="Z662" s="736">
        <v>2.5649999999999999</v>
      </c>
    </row>
    <row r="663" spans="1:26" ht="30" customHeight="1">
      <c r="A663" s="250">
        <v>661</v>
      </c>
      <c r="B663" s="1412">
        <v>2013</v>
      </c>
      <c r="C663" s="1403">
        <v>41393</v>
      </c>
      <c r="D663" s="1403">
        <v>41393</v>
      </c>
      <c r="E663" s="207" t="s">
        <v>4696</v>
      </c>
      <c r="F663" s="203">
        <v>33160</v>
      </c>
      <c r="G663" s="207" t="s">
        <v>4681</v>
      </c>
      <c r="H663" s="1108"/>
      <c r="I663" s="24">
        <v>90</v>
      </c>
      <c r="J663" s="203" t="s">
        <v>4644</v>
      </c>
      <c r="K663" s="203" t="s">
        <v>368</v>
      </c>
      <c r="L663" s="26">
        <v>622437630</v>
      </c>
      <c r="M663" s="1404"/>
      <c r="N663" s="1502" t="s">
        <v>187</v>
      </c>
      <c r="O663" s="1479" t="s">
        <v>410</v>
      </c>
      <c r="P663" s="1438" t="s">
        <v>3670</v>
      </c>
      <c r="Q663" s="1436"/>
      <c r="R663" s="1406">
        <v>1285</v>
      </c>
      <c r="S663" s="707">
        <v>1674.2</v>
      </c>
      <c r="T663" s="707">
        <v>377.95</v>
      </c>
      <c r="U663" s="1409">
        <v>7.0000000000000007E-2</v>
      </c>
      <c r="V663" s="1410">
        <v>2195.8000000000002</v>
      </c>
      <c r="W663" s="558">
        <v>300</v>
      </c>
      <c r="X663" s="1411">
        <v>300</v>
      </c>
      <c r="Y663" s="708" t="s">
        <v>3240</v>
      </c>
      <c r="Z663" s="736">
        <v>2.5649999999999999</v>
      </c>
    </row>
    <row r="664" spans="1:26" ht="30" customHeight="1">
      <c r="A664" s="250">
        <v>662</v>
      </c>
      <c r="B664" s="1412">
        <v>2013</v>
      </c>
      <c r="C664" s="1403">
        <v>41470</v>
      </c>
      <c r="D664" s="1510">
        <v>41470</v>
      </c>
      <c r="E664" s="203" t="s">
        <v>169</v>
      </c>
      <c r="F664" s="203">
        <v>20090</v>
      </c>
      <c r="G664" s="207" t="s">
        <v>4682</v>
      </c>
      <c r="H664" s="1108"/>
      <c r="I664" s="24">
        <v>75</v>
      </c>
      <c r="J664" s="203" t="s">
        <v>458</v>
      </c>
      <c r="K664" s="203" t="s">
        <v>4654</v>
      </c>
      <c r="L664" s="26">
        <v>760647932</v>
      </c>
      <c r="M664" s="1404"/>
      <c r="N664" s="1502" t="s">
        <v>187</v>
      </c>
      <c r="O664" s="1479" t="s">
        <v>410</v>
      </c>
      <c r="P664" s="1438" t="s">
        <v>4433</v>
      </c>
      <c r="Q664" s="1436"/>
      <c r="R664" s="1406">
        <v>1312</v>
      </c>
      <c r="S664" s="707">
        <v>1813.06</v>
      </c>
      <c r="T664" s="707">
        <v>365.28</v>
      </c>
      <c r="U664" s="1409">
        <v>7.0000000000000007E-2</v>
      </c>
      <c r="V664" s="1410">
        <v>2330.83</v>
      </c>
      <c r="W664" s="558">
        <v>300</v>
      </c>
      <c r="X664" s="1411">
        <v>300</v>
      </c>
      <c r="Y664" s="708" t="s">
        <v>3240</v>
      </c>
      <c r="Z664" s="736">
        <v>2.5649999999999999</v>
      </c>
    </row>
    <row r="665" spans="1:26" ht="30" customHeight="1">
      <c r="A665" s="250">
        <v>663</v>
      </c>
      <c r="B665" s="1412">
        <v>2013</v>
      </c>
      <c r="C665" s="1403">
        <v>41464</v>
      </c>
      <c r="D665" s="1511">
        <v>41464</v>
      </c>
      <c r="E665" s="203" t="s">
        <v>735</v>
      </c>
      <c r="F665" s="203">
        <v>75014</v>
      </c>
      <c r="G665" s="207" t="s">
        <v>4683</v>
      </c>
      <c r="H665" s="1108"/>
      <c r="I665" s="24">
        <v>120</v>
      </c>
      <c r="J665" s="203" t="s">
        <v>4645</v>
      </c>
      <c r="K665" s="203" t="s">
        <v>4655</v>
      </c>
      <c r="L665" s="26">
        <v>643391903</v>
      </c>
      <c r="M665" s="1404"/>
      <c r="N665" s="1502" t="s">
        <v>187</v>
      </c>
      <c r="O665" s="1405" t="s">
        <v>189</v>
      </c>
      <c r="P665" s="1439" t="s">
        <v>4702</v>
      </c>
      <c r="Q665" s="1436"/>
      <c r="R665" s="1406">
        <v>1873</v>
      </c>
      <c r="S665" s="707">
        <v>2623.53</v>
      </c>
      <c r="T665" s="707">
        <v>652.26</v>
      </c>
      <c r="U665" s="1409">
        <v>7.0000000000000007E-2</v>
      </c>
      <c r="V665" s="1410">
        <v>3505.09</v>
      </c>
      <c r="W665" s="558">
        <v>450</v>
      </c>
      <c r="X665" s="1411">
        <v>450</v>
      </c>
      <c r="Y665" s="708" t="s">
        <v>3240</v>
      </c>
      <c r="Z665" s="736">
        <v>2.5649999999999999</v>
      </c>
    </row>
    <row r="666" spans="1:26" ht="30" customHeight="1">
      <c r="A666" s="250">
        <v>664</v>
      </c>
      <c r="B666" s="1412">
        <v>2013</v>
      </c>
      <c r="C666" s="1403">
        <v>41460</v>
      </c>
      <c r="D666" s="1510">
        <v>41460</v>
      </c>
      <c r="E666" s="203" t="s">
        <v>169</v>
      </c>
      <c r="F666" s="203">
        <v>20090</v>
      </c>
      <c r="G666" s="207" t="s">
        <v>4684</v>
      </c>
      <c r="H666" s="1108"/>
      <c r="I666" s="24">
        <v>50</v>
      </c>
      <c r="J666" s="203" t="s">
        <v>4646</v>
      </c>
      <c r="K666" s="203" t="s">
        <v>80</v>
      </c>
      <c r="L666" s="26">
        <v>619072653</v>
      </c>
      <c r="M666" s="1404"/>
      <c r="N666" s="1502" t="s">
        <v>3661</v>
      </c>
      <c r="O666" s="1479" t="s">
        <v>410</v>
      </c>
      <c r="P666" s="1438" t="s">
        <v>3670</v>
      </c>
      <c r="Q666" s="1436"/>
      <c r="R666" s="2328">
        <v>1550</v>
      </c>
      <c r="S666" s="2329"/>
      <c r="T666" s="2330"/>
      <c r="U666" s="1409">
        <v>7.0000000000000007E-2</v>
      </c>
      <c r="V666" s="1410">
        <v>1658.5</v>
      </c>
      <c r="W666" s="558">
        <v>300</v>
      </c>
      <c r="X666" s="1411">
        <v>300</v>
      </c>
      <c r="Y666" s="708" t="s">
        <v>3240</v>
      </c>
      <c r="Z666" s="736">
        <v>2.5649999999999999</v>
      </c>
    </row>
    <row r="667" spans="1:26" ht="30" customHeight="1">
      <c r="A667" s="250">
        <v>665</v>
      </c>
      <c r="B667" s="1412">
        <v>2013</v>
      </c>
      <c r="C667" s="1403">
        <v>41485</v>
      </c>
      <c r="D667" s="1510">
        <v>41485</v>
      </c>
      <c r="E667" s="203" t="s">
        <v>270</v>
      </c>
      <c r="F667" s="203">
        <v>20166</v>
      </c>
      <c r="G667" s="207" t="s">
        <v>4685</v>
      </c>
      <c r="H667" s="1108"/>
      <c r="I667" s="24">
        <v>140</v>
      </c>
      <c r="J667" s="203" t="s">
        <v>458</v>
      </c>
      <c r="K667" s="203" t="s">
        <v>346</v>
      </c>
      <c r="L667" s="26"/>
      <c r="M667" s="1404"/>
      <c r="N667" s="1502" t="s">
        <v>392</v>
      </c>
      <c r="O667" s="1405" t="s">
        <v>189</v>
      </c>
      <c r="P667" s="1438" t="s">
        <v>4431</v>
      </c>
      <c r="Q667" s="1436"/>
      <c r="R667" s="1406">
        <v>1953</v>
      </c>
      <c r="S667" s="707">
        <v>2250</v>
      </c>
      <c r="T667" s="707">
        <v>1025</v>
      </c>
      <c r="U667" s="1409">
        <v>7.0000000000000007E-2</v>
      </c>
      <c r="V667" s="1410">
        <v>3504.25</v>
      </c>
      <c r="W667" s="558">
        <v>450</v>
      </c>
      <c r="X667" s="1411">
        <v>450</v>
      </c>
      <c r="Y667" s="708" t="s">
        <v>3240</v>
      </c>
      <c r="Z667" s="736">
        <v>2.5649999999999999</v>
      </c>
    </row>
    <row r="668" spans="1:26" ht="38.25" customHeight="1">
      <c r="A668" s="250">
        <v>666</v>
      </c>
      <c r="B668" s="1412">
        <v>2013</v>
      </c>
      <c r="C668" s="1403">
        <v>41512</v>
      </c>
      <c r="D668" s="1510">
        <v>41512</v>
      </c>
      <c r="E668" s="203" t="s">
        <v>169</v>
      </c>
      <c r="F668" s="203">
        <v>20000</v>
      </c>
      <c r="G668" s="207" t="s">
        <v>4686</v>
      </c>
      <c r="H668" s="1108"/>
      <c r="I668" s="24">
        <v>90</v>
      </c>
      <c r="J668" s="203" t="s">
        <v>1537</v>
      </c>
      <c r="K668" s="203" t="s">
        <v>371</v>
      </c>
      <c r="L668" s="26">
        <v>495283991</v>
      </c>
      <c r="M668" s="1404"/>
      <c r="N668" s="1502" t="s">
        <v>392</v>
      </c>
      <c r="O668" s="1479" t="s">
        <v>410</v>
      </c>
      <c r="P668" s="1438" t="s">
        <v>3670</v>
      </c>
      <c r="Q668" s="1436"/>
      <c r="R668" s="2328">
        <v>1728.97</v>
      </c>
      <c r="S668" s="2329"/>
      <c r="T668" s="2330"/>
      <c r="U668" s="1409">
        <v>7.0000000000000007E-2</v>
      </c>
      <c r="V668" s="1410">
        <v>1850</v>
      </c>
      <c r="W668" s="558">
        <v>300</v>
      </c>
      <c r="X668" s="1411">
        <v>300</v>
      </c>
      <c r="Y668" s="708" t="s">
        <v>3240</v>
      </c>
      <c r="Z668" s="736">
        <v>2.5649999999999999</v>
      </c>
    </row>
    <row r="669" spans="1:26" ht="45" customHeight="1">
      <c r="A669" s="250">
        <v>667</v>
      </c>
      <c r="B669" s="1412">
        <v>2013</v>
      </c>
      <c r="C669" s="1403">
        <v>41480</v>
      </c>
      <c r="D669" s="1510">
        <v>41480</v>
      </c>
      <c r="E669" s="203" t="s">
        <v>169</v>
      </c>
      <c r="F669" s="203">
        <v>20000</v>
      </c>
      <c r="G669" s="207" t="s">
        <v>4687</v>
      </c>
      <c r="H669" s="1108"/>
      <c r="I669" s="24">
        <v>70</v>
      </c>
      <c r="J669" s="203" t="s">
        <v>4647</v>
      </c>
      <c r="K669" s="203" t="s">
        <v>4656</v>
      </c>
      <c r="L669" s="26">
        <v>615138163</v>
      </c>
      <c r="M669" s="1404"/>
      <c r="N669" s="1502" t="s">
        <v>392</v>
      </c>
      <c r="O669" s="1479" t="s">
        <v>410</v>
      </c>
      <c r="P669" s="1438" t="s">
        <v>4433</v>
      </c>
      <c r="Q669" s="1436"/>
      <c r="R669" s="2328">
        <v>1822.43</v>
      </c>
      <c r="S669" s="2329"/>
      <c r="T669" s="2330"/>
      <c r="U669" s="1409">
        <v>7.0000000000000007E-2</v>
      </c>
      <c r="V669" s="1410">
        <v>1950</v>
      </c>
      <c r="W669" s="558">
        <v>300</v>
      </c>
      <c r="X669" s="1411">
        <v>300</v>
      </c>
      <c r="Y669" s="708" t="s">
        <v>3240</v>
      </c>
      <c r="Z669" s="736">
        <v>2.5649999999999999</v>
      </c>
    </row>
    <row r="670" spans="1:26" ht="30" customHeight="1">
      <c r="A670" s="250">
        <v>668</v>
      </c>
      <c r="B670" s="1412">
        <v>2013</v>
      </c>
      <c r="C670" s="1403">
        <v>41361</v>
      </c>
      <c r="D670" s="1510">
        <v>41361</v>
      </c>
      <c r="E670" s="203" t="s">
        <v>169</v>
      </c>
      <c r="F670" s="203">
        <v>20000</v>
      </c>
      <c r="G670" s="207" t="s">
        <v>4688</v>
      </c>
      <c r="H670" s="1108"/>
      <c r="I670" s="24">
        <v>75</v>
      </c>
      <c r="J670" s="203" t="s">
        <v>42</v>
      </c>
      <c r="K670" s="203" t="s">
        <v>2340</v>
      </c>
      <c r="L670" s="26"/>
      <c r="M670" s="1404"/>
      <c r="N670" s="1504" t="s">
        <v>4699</v>
      </c>
      <c r="O670" s="1479" t="s">
        <v>410</v>
      </c>
      <c r="P670" s="1438" t="s">
        <v>3660</v>
      </c>
      <c r="Q670" s="1436"/>
      <c r="R670" s="1406">
        <v>1480</v>
      </c>
      <c r="S670" s="707" t="s">
        <v>3761</v>
      </c>
      <c r="T670" s="707">
        <v>680</v>
      </c>
      <c r="U670" s="1409">
        <v>7.0000000000000007E-2</v>
      </c>
      <c r="V670" s="1410">
        <v>2311.1999999999998</v>
      </c>
      <c r="W670" s="558">
        <v>300</v>
      </c>
      <c r="X670" s="1411">
        <v>300</v>
      </c>
      <c r="Y670" s="708" t="s">
        <v>3240</v>
      </c>
      <c r="Z670" s="736">
        <v>2.5649999999999999</v>
      </c>
    </row>
    <row r="671" spans="1:26" ht="30" customHeight="1">
      <c r="A671" s="250">
        <v>669</v>
      </c>
      <c r="B671" s="1412">
        <v>2013</v>
      </c>
      <c r="C671" s="1403">
        <v>41424</v>
      </c>
      <c r="D671" s="1510">
        <v>41424</v>
      </c>
      <c r="E671" s="203" t="s">
        <v>247</v>
      </c>
      <c r="F671" s="203">
        <v>20167</v>
      </c>
      <c r="G671" s="207" t="s">
        <v>4689</v>
      </c>
      <c r="H671" s="1108"/>
      <c r="I671" s="24">
        <v>125</v>
      </c>
      <c r="J671" s="203" t="s">
        <v>4648</v>
      </c>
      <c r="K671" s="203" t="s">
        <v>3939</v>
      </c>
      <c r="L671" s="26">
        <v>495100904</v>
      </c>
      <c r="M671" s="1404"/>
      <c r="N671" s="1502" t="s">
        <v>187</v>
      </c>
      <c r="O671" s="1405" t="s">
        <v>189</v>
      </c>
      <c r="P671" s="1438" t="s">
        <v>4431</v>
      </c>
      <c r="Q671" s="1436"/>
      <c r="R671" s="1406">
        <v>2014.81</v>
      </c>
      <c r="S671" s="707">
        <v>2328.46</v>
      </c>
      <c r="T671" s="707">
        <v>365.28</v>
      </c>
      <c r="U671" s="1409">
        <v>7.0000000000000007E-2</v>
      </c>
      <c r="V671" s="1410">
        <v>2882.3</v>
      </c>
      <c r="W671" s="558">
        <v>450</v>
      </c>
      <c r="X671" s="1411">
        <v>450</v>
      </c>
      <c r="Y671" s="708" t="s">
        <v>3240</v>
      </c>
      <c r="Z671" s="736">
        <v>2.5649999999999999</v>
      </c>
    </row>
    <row r="672" spans="1:26" ht="30" customHeight="1">
      <c r="A672" s="250">
        <v>670</v>
      </c>
      <c r="B672" s="1412">
        <v>2013</v>
      </c>
      <c r="C672" s="1403">
        <v>41381</v>
      </c>
      <c r="D672" s="1510">
        <v>41381</v>
      </c>
      <c r="E672" s="203" t="s">
        <v>169</v>
      </c>
      <c r="F672" s="203">
        <v>20000</v>
      </c>
      <c r="G672" s="207" t="s">
        <v>4690</v>
      </c>
      <c r="H672" s="1108"/>
      <c r="I672" s="24">
        <v>30</v>
      </c>
      <c r="J672" s="203" t="s">
        <v>4649</v>
      </c>
      <c r="K672" s="203" t="s">
        <v>4657</v>
      </c>
      <c r="L672" s="26">
        <v>664193748</v>
      </c>
      <c r="M672" s="1404"/>
      <c r="N672" s="1502" t="s">
        <v>4416</v>
      </c>
      <c r="O672" s="1479" t="s">
        <v>410</v>
      </c>
      <c r="P672" s="1438" t="s">
        <v>3670</v>
      </c>
      <c r="Q672" s="1436"/>
      <c r="R672" s="1406">
        <v>1869.16</v>
      </c>
      <c r="S672" s="707" t="s">
        <v>3761</v>
      </c>
      <c r="T672" s="707" t="s">
        <v>3761</v>
      </c>
      <c r="U672" s="1409">
        <v>7.0000000000000007E-2</v>
      </c>
      <c r="V672" s="1410">
        <v>2000</v>
      </c>
      <c r="W672" s="558">
        <v>300</v>
      </c>
      <c r="X672" s="1411">
        <v>300</v>
      </c>
      <c r="Y672" s="708" t="s">
        <v>3240</v>
      </c>
      <c r="Z672" s="736">
        <v>2.5649999999999999</v>
      </c>
    </row>
    <row r="673" spans="1:26" ht="30" customHeight="1">
      <c r="A673" s="250">
        <v>671</v>
      </c>
      <c r="B673" s="1412">
        <v>2013</v>
      </c>
      <c r="C673" s="1403">
        <v>41467</v>
      </c>
      <c r="D673" s="1510">
        <v>41467</v>
      </c>
      <c r="E673" s="203" t="s">
        <v>169</v>
      </c>
      <c r="F673" s="203">
        <v>20000</v>
      </c>
      <c r="G673" s="207" t="s">
        <v>2579</v>
      </c>
      <c r="H673" s="1108"/>
      <c r="I673" s="24">
        <v>70</v>
      </c>
      <c r="J673" s="203" t="s">
        <v>4650</v>
      </c>
      <c r="K673" s="203" t="s">
        <v>1695</v>
      </c>
      <c r="L673" s="26"/>
      <c r="M673" s="1404"/>
      <c r="N673" s="1502" t="s">
        <v>392</v>
      </c>
      <c r="O673" s="1479" t="s">
        <v>410</v>
      </c>
      <c r="P673" s="1438" t="s">
        <v>3670</v>
      </c>
      <c r="Q673" s="1436"/>
      <c r="R673" s="2328">
        <v>1728.97</v>
      </c>
      <c r="S673" s="2329"/>
      <c r="T673" s="2330"/>
      <c r="U673" s="1409">
        <v>7.0000000000000007E-2</v>
      </c>
      <c r="V673" s="1410">
        <v>1850</v>
      </c>
      <c r="W673" s="558">
        <v>300</v>
      </c>
      <c r="X673" s="1411">
        <v>300</v>
      </c>
      <c r="Y673" s="708" t="s">
        <v>3240</v>
      </c>
      <c r="Z673" s="736">
        <v>2.5649999999999999</v>
      </c>
    </row>
    <row r="674" spans="1:26" ht="30" customHeight="1">
      <c r="A674" s="250">
        <v>672</v>
      </c>
      <c r="B674" s="1412">
        <v>2013</v>
      </c>
      <c r="C674" s="1403">
        <v>41479</v>
      </c>
      <c r="D674" s="1510">
        <v>41479</v>
      </c>
      <c r="E674" s="203" t="s">
        <v>169</v>
      </c>
      <c r="F674" s="203">
        <v>20000</v>
      </c>
      <c r="G674" s="207" t="s">
        <v>4691</v>
      </c>
      <c r="H674" s="1108"/>
      <c r="I674" s="24">
        <v>135</v>
      </c>
      <c r="J674" s="203" t="s">
        <v>4651</v>
      </c>
      <c r="K674" s="203" t="s">
        <v>4658</v>
      </c>
      <c r="L674" s="26">
        <v>495214786</v>
      </c>
      <c r="M674" s="1404"/>
      <c r="N674" s="1502" t="s">
        <v>3657</v>
      </c>
      <c r="O674" s="1479" t="s">
        <v>410</v>
      </c>
      <c r="P674" s="1438" t="s">
        <v>3670</v>
      </c>
      <c r="Q674" s="1436"/>
      <c r="R674" s="2328">
        <v>1728.97</v>
      </c>
      <c r="S674" s="2329"/>
      <c r="T674" s="2330"/>
      <c r="U674" s="1409">
        <v>7.0000000000000007E-2</v>
      </c>
      <c r="V674" s="1410">
        <v>1848.96</v>
      </c>
      <c r="W674" s="558">
        <v>300</v>
      </c>
      <c r="X674" s="1411">
        <v>300</v>
      </c>
      <c r="Y674" s="708" t="s">
        <v>3240</v>
      </c>
      <c r="Z674" s="736">
        <v>2.5649999999999999</v>
      </c>
    </row>
    <row r="675" spans="1:26" ht="30" customHeight="1">
      <c r="A675" s="250">
        <v>673</v>
      </c>
      <c r="B675" s="1412">
        <v>2013</v>
      </c>
      <c r="C675" s="1403">
        <v>41472</v>
      </c>
      <c r="D675" s="1510">
        <v>41472</v>
      </c>
      <c r="E675" s="203" t="s">
        <v>169</v>
      </c>
      <c r="F675" s="203">
        <v>20090</v>
      </c>
      <c r="G675" s="207" t="s">
        <v>4692</v>
      </c>
      <c r="H675" s="1108"/>
      <c r="I675" s="24">
        <v>50</v>
      </c>
      <c r="J675" s="203" t="s">
        <v>2178</v>
      </c>
      <c r="K675" s="203"/>
      <c r="L675" s="26">
        <v>617700975</v>
      </c>
      <c r="M675" s="1404"/>
      <c r="N675" s="1502" t="s">
        <v>3661</v>
      </c>
      <c r="O675" s="1479" t="s">
        <v>410</v>
      </c>
      <c r="P675" s="1438" t="s">
        <v>3670</v>
      </c>
      <c r="Q675" s="1436"/>
      <c r="R675" s="2328">
        <v>1550</v>
      </c>
      <c r="S675" s="2329"/>
      <c r="T675" s="2330"/>
      <c r="U675" s="1409">
        <v>7.0000000000000007E-2</v>
      </c>
      <c r="V675" s="1410">
        <v>1658.5</v>
      </c>
      <c r="W675" s="558">
        <v>300</v>
      </c>
      <c r="X675" s="1411">
        <v>300</v>
      </c>
      <c r="Y675" s="708" t="s">
        <v>3240</v>
      </c>
      <c r="Z675" s="736">
        <v>2.5649999999999999</v>
      </c>
    </row>
    <row r="676" spans="1:26" ht="30" customHeight="1">
      <c r="A676" s="250">
        <v>674</v>
      </c>
      <c r="B676" s="1412">
        <v>2013</v>
      </c>
      <c r="C676" s="1403">
        <v>41453</v>
      </c>
      <c r="D676" s="1510">
        <v>41453</v>
      </c>
      <c r="E676" s="203" t="s">
        <v>169</v>
      </c>
      <c r="F676" s="203">
        <v>20000</v>
      </c>
      <c r="G676" s="207" t="s">
        <v>4693</v>
      </c>
      <c r="H676" s="1108"/>
      <c r="I676" s="24">
        <v>120</v>
      </c>
      <c r="J676" s="484" t="s">
        <v>4652</v>
      </c>
      <c r="K676" s="203" t="s">
        <v>3511</v>
      </c>
      <c r="L676" s="26">
        <v>620605119</v>
      </c>
      <c r="M676" s="1404"/>
      <c r="N676" s="1502" t="s">
        <v>392</v>
      </c>
      <c r="O676" s="1479" t="s">
        <v>410</v>
      </c>
      <c r="P676" s="1438" t="s">
        <v>3670</v>
      </c>
      <c r="Q676" s="1436"/>
      <c r="R676" s="2328">
        <v>1728.97</v>
      </c>
      <c r="S676" s="2329"/>
      <c r="T676" s="2330"/>
      <c r="U676" s="1409">
        <v>7.0000000000000007E-2</v>
      </c>
      <c r="V676" s="1410">
        <v>1850</v>
      </c>
      <c r="W676" s="558">
        <v>300</v>
      </c>
      <c r="X676" s="1411">
        <v>300</v>
      </c>
      <c r="Y676" s="708" t="s">
        <v>3240</v>
      </c>
      <c r="Z676" s="736">
        <v>2.5649999999999999</v>
      </c>
    </row>
    <row r="677" spans="1:26" ht="30" customHeight="1" thickBot="1">
      <c r="A677" s="250">
        <v>675</v>
      </c>
      <c r="B677" s="1414"/>
      <c r="C677" s="1415"/>
      <c r="D677" s="1512"/>
      <c r="E677" s="1803"/>
      <c r="F677" s="1803"/>
      <c r="G677" s="1803"/>
      <c r="H677" s="1176"/>
      <c r="I677" s="1804"/>
      <c r="J677" s="1803"/>
      <c r="K677" s="1803"/>
      <c r="L677" s="1805"/>
      <c r="M677" s="1806"/>
      <c r="N677" s="1499"/>
      <c r="O677" s="1376"/>
      <c r="P677" s="1503"/>
      <c r="Q677" s="1807"/>
      <c r="R677" s="1808"/>
      <c r="S677" s="768"/>
      <c r="T677" s="768"/>
      <c r="U677" s="1809"/>
      <c r="V677" s="1810"/>
      <c r="W677" s="643"/>
      <c r="X677" s="1811"/>
      <c r="Y677" s="1812"/>
      <c r="Z677" s="1813"/>
    </row>
    <row r="678" spans="1:26" ht="30" customHeight="1" thickBot="1">
      <c r="B678" s="1"/>
      <c r="E678" s="37"/>
      <c r="F678" s="1"/>
      <c r="H678" s="45"/>
      <c r="I678" s="152"/>
      <c r="J678" s="1"/>
      <c r="K678" s="28"/>
      <c r="L678" s="1"/>
      <c r="Q678" s="560"/>
      <c r="R678" s="44"/>
      <c r="S678" s="366"/>
      <c r="T678" s="2356" t="s">
        <v>719</v>
      </c>
      <c r="U678" s="2357"/>
      <c r="V678" s="1910">
        <f>SUM(V3:V677)</f>
        <v>1663038.300000001</v>
      </c>
      <c r="W678" s="805">
        <f>SUM(W3:W677)</f>
        <v>211857.5</v>
      </c>
      <c r="X678" s="805">
        <f>SUM(X3:X677)</f>
        <v>211857.5</v>
      </c>
      <c r="Y678" s="1976"/>
      <c r="Z678" s="1881">
        <f>SUM(Z3:Z677)</f>
        <v>1728.8100000000254</v>
      </c>
    </row>
    <row r="679" spans="1:26" ht="30" customHeight="1" thickBot="1">
      <c r="B679" s="1"/>
      <c r="E679" s="37"/>
      <c r="F679" s="1"/>
      <c r="H679" s="45"/>
      <c r="I679" s="152"/>
      <c r="J679" s="1"/>
      <c r="K679" s="28"/>
      <c r="L679" s="1"/>
      <c r="O679" s="62"/>
      <c r="Q679" s="560"/>
      <c r="R679" s="44"/>
      <c r="S679" s="366"/>
      <c r="T679" s="2358"/>
      <c r="U679" s="2359"/>
      <c r="V679" s="1911"/>
      <c r="W679" s="2147">
        <f>SUM(W678)+X678</f>
        <v>423715</v>
      </c>
      <c r="X679" s="1909"/>
      <c r="Y679" s="1976"/>
      <c r="Z679" s="1882"/>
    </row>
    <row r="680" spans="1:26" ht="30" customHeight="1">
      <c r="B680" s="1"/>
      <c r="E680" s="37"/>
      <c r="F680" s="1"/>
      <c r="H680" s="45"/>
      <c r="I680" s="152"/>
      <c r="J680" s="1"/>
      <c r="K680" s="28"/>
      <c r="L680" s="1"/>
      <c r="Q680" s="560"/>
      <c r="R680" s="44"/>
      <c r="S680" s="45"/>
      <c r="T680" s="92"/>
      <c r="U680" s="584"/>
      <c r="V680" s="560"/>
      <c r="W680" s="34"/>
      <c r="X680" s="1"/>
      <c r="Y680" s="366"/>
      <c r="Z680" s="1"/>
    </row>
    <row r="681" spans="1:26" ht="30" customHeight="1" thickBot="1">
      <c r="B681" s="1"/>
      <c r="E681" s="37"/>
      <c r="F681" s="1"/>
      <c r="H681" s="45"/>
      <c r="I681" s="152"/>
      <c r="J681" s="1"/>
      <c r="K681" s="28"/>
      <c r="L681" s="1"/>
      <c r="Q681" s="560"/>
      <c r="R681" s="44"/>
      <c r="S681" s="45"/>
      <c r="T681" s="92"/>
      <c r="U681" s="584"/>
      <c r="V681" s="560"/>
      <c r="W681" s="34"/>
      <c r="X681" s="1"/>
      <c r="Y681" s="366"/>
      <c r="Z681" s="1"/>
    </row>
    <row r="682" spans="1:26" ht="30" customHeight="1">
      <c r="B682" s="1"/>
      <c r="E682" s="37"/>
      <c r="F682" s="1"/>
      <c r="H682" s="45"/>
      <c r="I682" s="1879" t="s">
        <v>717</v>
      </c>
      <c r="J682" s="1906">
        <v>674</v>
      </c>
      <c r="K682" s="1876"/>
      <c r="L682" s="1"/>
      <c r="Q682" s="560"/>
      <c r="R682" s="44"/>
      <c r="S682" s="45"/>
      <c r="T682" s="92"/>
      <c r="U682" s="584"/>
      <c r="V682" s="560"/>
      <c r="W682" s="34"/>
      <c r="X682" s="1"/>
      <c r="Y682" s="366"/>
      <c r="Z682" s="1"/>
    </row>
    <row r="683" spans="1:26" ht="30" customHeight="1" thickBot="1">
      <c r="B683" s="1"/>
      <c r="E683" s="37"/>
      <c r="F683" s="1"/>
      <c r="H683" s="45"/>
      <c r="I683" s="1880"/>
      <c r="J683" s="1907"/>
      <c r="K683" s="1878"/>
      <c r="L683" s="1"/>
      <c r="Q683" s="560"/>
      <c r="R683" s="44"/>
      <c r="S683" s="45"/>
      <c r="T683" s="92"/>
      <c r="U683" s="584"/>
      <c r="V683" s="560"/>
      <c r="W683" s="34"/>
      <c r="X683" s="1"/>
      <c r="Y683" s="366"/>
      <c r="Z683" s="1"/>
    </row>
    <row r="684" spans="1:26" ht="30" customHeight="1">
      <c r="B684" s="1"/>
      <c r="E684" s="37"/>
      <c r="F684" s="1"/>
      <c r="H684" s="45"/>
      <c r="I684" s="152"/>
      <c r="J684" s="1"/>
      <c r="K684" s="28"/>
      <c r="L684" s="1"/>
      <c r="Q684" s="560"/>
      <c r="R684" s="44"/>
      <c r="S684" s="45"/>
      <c r="T684" s="92"/>
      <c r="U684" s="584"/>
      <c r="V684" s="560"/>
      <c r="W684" s="34"/>
      <c r="X684" s="1"/>
      <c r="Y684" s="366"/>
      <c r="Z684" s="1"/>
    </row>
    <row r="685" spans="1:26" ht="30" customHeight="1">
      <c r="B685" s="1"/>
      <c r="E685" s="37"/>
      <c r="F685" s="1"/>
      <c r="H685" s="45"/>
      <c r="I685" s="152"/>
      <c r="J685" s="1"/>
      <c r="K685" s="28"/>
      <c r="L685" s="1"/>
      <c r="Q685" s="560"/>
      <c r="R685" s="44"/>
      <c r="S685" s="45"/>
      <c r="T685" s="92"/>
      <c r="U685" s="584"/>
      <c r="V685" s="560"/>
      <c r="W685" s="34"/>
      <c r="X685" s="1"/>
      <c r="Y685" s="366"/>
      <c r="Z685" s="1"/>
    </row>
    <row r="686" spans="1:26" ht="30" customHeight="1">
      <c r="B686" s="1"/>
      <c r="E686" s="37"/>
      <c r="F686" s="1"/>
      <c r="H686" s="45"/>
      <c r="I686" s="2347"/>
      <c r="J686" s="2348"/>
      <c r="K686" s="2348"/>
      <c r="L686" s="1"/>
      <c r="Q686" s="560"/>
      <c r="R686" s="44"/>
      <c r="S686" s="45"/>
      <c r="T686" s="92"/>
      <c r="U686" s="584"/>
      <c r="V686" s="560"/>
      <c r="W686" s="34"/>
      <c r="X686" s="1"/>
      <c r="Y686" s="366"/>
      <c r="Z686" s="1"/>
    </row>
    <row r="687" spans="1:26" ht="30" customHeight="1">
      <c r="B687" s="1"/>
      <c r="E687" s="37"/>
      <c r="F687" s="1"/>
      <c r="H687" s="45"/>
      <c r="I687" s="2347"/>
      <c r="J687" s="2348"/>
      <c r="K687" s="2348"/>
      <c r="L687" s="1"/>
      <c r="Q687" s="560"/>
      <c r="R687" s="44"/>
      <c r="S687" s="45"/>
      <c r="T687" s="92"/>
      <c r="U687" s="584"/>
      <c r="V687" s="560"/>
      <c r="W687" s="34"/>
      <c r="X687" s="1"/>
      <c r="Y687" s="366"/>
      <c r="Z687" s="1"/>
    </row>
    <row r="688" spans="1:26" ht="30" customHeight="1">
      <c r="B688" s="1"/>
      <c r="E688" s="37"/>
      <c r="F688" s="1"/>
      <c r="H688" s="45"/>
      <c r="I688" s="152"/>
      <c r="J688" s="1"/>
      <c r="K688" s="28"/>
      <c r="L688" s="1"/>
      <c r="Q688" s="560"/>
      <c r="R688" s="44"/>
      <c r="S688" s="45"/>
      <c r="T688" s="92"/>
      <c r="U688" s="584"/>
      <c r="V688" s="560"/>
      <c r="W688" s="34"/>
      <c r="X688" s="1"/>
      <c r="Y688" s="366"/>
      <c r="Z688" s="1"/>
    </row>
    <row r="689" spans="2:26" ht="30" customHeight="1">
      <c r="B689" s="1"/>
      <c r="E689" s="37"/>
      <c r="F689" s="1"/>
      <c r="H689" s="45"/>
      <c r="I689" s="152"/>
      <c r="J689" s="1"/>
      <c r="K689" s="28"/>
      <c r="L689" s="1"/>
      <c r="Q689" s="560"/>
      <c r="R689" s="44"/>
      <c r="S689" s="45"/>
      <c r="T689" s="92"/>
      <c r="U689" s="584"/>
      <c r="V689" s="560"/>
      <c r="W689" s="34"/>
      <c r="X689" s="1"/>
      <c r="Y689" s="366"/>
      <c r="Z689" s="1"/>
    </row>
    <row r="690" spans="2:26" ht="30" customHeight="1">
      <c r="B690" s="1"/>
      <c r="E690" s="37"/>
      <c r="F690" s="1"/>
      <c r="H690" s="45"/>
      <c r="I690" s="152"/>
      <c r="J690" s="1"/>
      <c r="K690" s="28"/>
      <c r="L690" s="1"/>
      <c r="Q690" s="560"/>
      <c r="R690" s="44"/>
      <c r="S690" s="45"/>
      <c r="T690" s="92"/>
      <c r="U690" s="584"/>
      <c r="V690" s="560"/>
      <c r="W690" s="34"/>
      <c r="X690" s="1"/>
      <c r="Z690" s="1"/>
    </row>
    <row r="691" spans="2:26" ht="30" customHeight="1">
      <c r="B691" s="1"/>
      <c r="E691" s="37"/>
      <c r="F691" s="1"/>
      <c r="H691" s="45"/>
      <c r="I691" s="152"/>
      <c r="J691" s="1"/>
      <c r="K691" s="28"/>
      <c r="L691" s="1"/>
      <c r="Q691" s="560"/>
      <c r="R691" s="44"/>
      <c r="S691" s="45"/>
      <c r="T691" s="92"/>
      <c r="U691" s="584"/>
      <c r="V691" s="560"/>
      <c r="W691" s="34"/>
      <c r="X691" s="1"/>
      <c r="Z691" s="1"/>
    </row>
    <row r="692" spans="2:26" ht="30" customHeight="1"/>
    <row r="693" spans="2:26" ht="30" customHeight="1"/>
    <row r="694" spans="2:26" ht="30" customHeight="1"/>
    <row r="695" spans="2:26" ht="30" customHeight="1"/>
    <row r="696" spans="2:26" ht="30" customHeight="1"/>
    <row r="697" spans="2:26" ht="30" customHeight="1"/>
    <row r="698" spans="2:26" ht="30" customHeight="1"/>
    <row r="699" spans="2:26" ht="30" customHeight="1"/>
    <row r="700" spans="2:26" ht="30" customHeight="1"/>
    <row r="701" spans="2:26" ht="30" customHeight="1"/>
    <row r="702" spans="2:26" ht="30" customHeight="1"/>
    <row r="703" spans="2:26" ht="30" customHeight="1"/>
    <row r="704" spans="2:26" ht="30" customHeight="1"/>
    <row r="705" ht="30" customHeight="1"/>
    <row r="706" ht="30" customHeight="1"/>
    <row r="707" ht="30" customHeight="1"/>
    <row r="708" ht="30" customHeight="1"/>
    <row r="710" ht="30" customHeight="1"/>
    <row r="711" ht="30" customHeight="1"/>
    <row r="712" ht="30" customHeight="1"/>
    <row r="713" ht="30" customHeight="1"/>
    <row r="714" ht="30" customHeight="1"/>
    <row r="716" ht="30" customHeight="1"/>
    <row r="718" ht="30" customHeight="1"/>
    <row r="719" ht="30" customHeight="1"/>
    <row r="721" ht="30" customHeight="1"/>
    <row r="722" ht="30" customHeight="1"/>
    <row r="723" ht="30" customHeight="1"/>
    <row r="724" ht="30" customHeight="1"/>
    <row r="725" ht="30" customHeight="1"/>
    <row r="729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8.25" customHeight="1"/>
    <row r="741" ht="40.5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41.25" customHeight="1"/>
    <row r="773" ht="30" customHeight="1"/>
    <row r="774" ht="30" customHeight="1"/>
    <row r="775" ht="24.75" customHeight="1"/>
    <row r="776" ht="28.5" customHeight="1"/>
    <row r="783" ht="22.5" customHeight="1"/>
    <row r="784" ht="21.75" customHeight="1"/>
  </sheetData>
  <sheetProtection selectLockedCells="1" selectUnlockedCells="1"/>
  <mergeCells count="208">
    <mergeCell ref="W679:X679"/>
    <mergeCell ref="R324:T324"/>
    <mergeCell ref="R325:T325"/>
    <mergeCell ref="R326:T326"/>
    <mergeCell ref="R382:T382"/>
    <mergeCell ref="R383:T383"/>
    <mergeCell ref="R384:T384"/>
    <mergeCell ref="R385:T385"/>
    <mergeCell ref="Y1:Z1"/>
    <mergeCell ref="I682:I683"/>
    <mergeCell ref="J682:K683"/>
    <mergeCell ref="R655:T655"/>
    <mergeCell ref="R654:T654"/>
    <mergeCell ref="R657:T657"/>
    <mergeCell ref="R658:T658"/>
    <mergeCell ref="R668:T668"/>
    <mergeCell ref="V678:V679"/>
    <mergeCell ref="T678:U679"/>
    <mergeCell ref="R659:T659"/>
    <mergeCell ref="R660:T660"/>
    <mergeCell ref="R666:T666"/>
    <mergeCell ref="Y678:Y679"/>
    <mergeCell ref="Z678:Z679"/>
    <mergeCell ref="R669:T669"/>
    <mergeCell ref="R673:T673"/>
    <mergeCell ref="R674:T674"/>
    <mergeCell ref="R675:T675"/>
    <mergeCell ref="R676:T676"/>
    <mergeCell ref="R656:T656"/>
    <mergeCell ref="R649:T649"/>
    <mergeCell ref="R231:T231"/>
    <mergeCell ref="R240:T240"/>
    <mergeCell ref="R235:T235"/>
    <mergeCell ref="R236:T236"/>
    <mergeCell ref="R237:T237"/>
    <mergeCell ref="R253:T253"/>
    <mergeCell ref="R255:T255"/>
    <mergeCell ref="R314:T314"/>
    <mergeCell ref="R317:T317"/>
    <mergeCell ref="R286:T286"/>
    <mergeCell ref="R288:T288"/>
    <mergeCell ref="R289:T289"/>
    <mergeCell ref="R290:T290"/>
    <mergeCell ref="R350:T350"/>
    <mergeCell ref="R387:T387"/>
    <mergeCell ref="R377:T377"/>
    <mergeCell ref="R379:T379"/>
    <mergeCell ref="R380:T380"/>
    <mergeCell ref="R381:T381"/>
    <mergeCell ref="R388:T388"/>
    <mergeCell ref="R389:T389"/>
    <mergeCell ref="R391:T391"/>
    <mergeCell ref="R151:T151"/>
    <mergeCell ref="R152:T152"/>
    <mergeCell ref="R153:T153"/>
    <mergeCell ref="R157:T157"/>
    <mergeCell ref="R158:T158"/>
    <mergeCell ref="R159:T159"/>
    <mergeCell ref="R164:T164"/>
    <mergeCell ref="R311:T311"/>
    <mergeCell ref="R313:T313"/>
    <mergeCell ref="R256:T256"/>
    <mergeCell ref="R257:T257"/>
    <mergeCell ref="R258:T258"/>
    <mergeCell ref="R259:T259"/>
    <mergeCell ref="R260:T260"/>
    <mergeCell ref="R261:T261"/>
    <mergeCell ref="R262:T262"/>
    <mergeCell ref="R215:T215"/>
    <mergeCell ref="R218:T218"/>
    <mergeCell ref="R220:T220"/>
    <mergeCell ref="R222:T222"/>
    <mergeCell ref="R223:T223"/>
    <mergeCell ref="R234:T234"/>
    <mergeCell ref="R224:T224"/>
    <mergeCell ref="R225:T225"/>
    <mergeCell ref="R138:T138"/>
    <mergeCell ref="R139:T139"/>
    <mergeCell ref="R140:T140"/>
    <mergeCell ref="R141:T141"/>
    <mergeCell ref="R142:T142"/>
    <mergeCell ref="R143:T143"/>
    <mergeCell ref="R145:T145"/>
    <mergeCell ref="R149:T149"/>
    <mergeCell ref="R150:T150"/>
    <mergeCell ref="R113:T113"/>
    <mergeCell ref="R118:T118"/>
    <mergeCell ref="R124:T124"/>
    <mergeCell ref="R125:T125"/>
    <mergeCell ref="R130:T130"/>
    <mergeCell ref="R115:T115"/>
    <mergeCell ref="R134:T134"/>
    <mergeCell ref="R135:T135"/>
    <mergeCell ref="R136:T136"/>
    <mergeCell ref="R101:T101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92:T92"/>
    <mergeCell ref="R93:T93"/>
    <mergeCell ref="R94:T94"/>
    <mergeCell ref="R95:T95"/>
    <mergeCell ref="R96:T96"/>
    <mergeCell ref="R97:T97"/>
    <mergeCell ref="R98:T98"/>
    <mergeCell ref="R99:T99"/>
    <mergeCell ref="R100:T100"/>
    <mergeCell ref="R233:T233"/>
    <mergeCell ref="R232:T232"/>
    <mergeCell ref="I686:I687"/>
    <mergeCell ref="J686:K687"/>
    <mergeCell ref="R349:T349"/>
    <mergeCell ref="R341:T341"/>
    <mergeCell ref="R342:T342"/>
    <mergeCell ref="R336:T336"/>
    <mergeCell ref="R337:T337"/>
    <mergeCell ref="R352:T352"/>
    <mergeCell ref="R353:T353"/>
    <mergeCell ref="R355:T355"/>
    <mergeCell ref="R369:T369"/>
    <mergeCell ref="R376:T376"/>
    <mergeCell ref="R357:T357"/>
    <mergeCell ref="R361:T361"/>
    <mergeCell ref="R363:T363"/>
    <mergeCell ref="R364:T364"/>
    <mergeCell ref="R365:T365"/>
    <mergeCell ref="R351:T351"/>
    <mergeCell ref="R356:T356"/>
    <mergeCell ref="R322:T322"/>
    <mergeCell ref="R366:T366"/>
    <mergeCell ref="R343:T343"/>
    <mergeCell ref="B1:D1"/>
    <mergeCell ref="E1:I1"/>
    <mergeCell ref="J1:M1"/>
    <mergeCell ref="N1:Q1"/>
    <mergeCell ref="R1:X1"/>
    <mergeCell ref="R331:T331"/>
    <mergeCell ref="R332:T332"/>
    <mergeCell ref="R333:T333"/>
    <mergeCell ref="R196:T196"/>
    <mergeCell ref="R197:T197"/>
    <mergeCell ref="R199:T199"/>
    <mergeCell ref="R201:T201"/>
    <mergeCell ref="R202:T202"/>
    <mergeCell ref="R203:T203"/>
    <mergeCell ref="R204:T204"/>
    <mergeCell ref="R205:T205"/>
    <mergeCell ref="R206:T206"/>
    <mergeCell ref="R207:T207"/>
    <mergeCell ref="R208:T208"/>
    <mergeCell ref="R210:T210"/>
    <mergeCell ref="R211:T211"/>
    <mergeCell ref="R229:T229"/>
    <mergeCell ref="R213:T213"/>
    <mergeCell ref="R81:T81"/>
    <mergeCell ref="R82:T82"/>
    <mergeCell ref="R83:T83"/>
    <mergeCell ref="R84:T84"/>
    <mergeCell ref="R367:T367"/>
    <mergeCell ref="R368:T368"/>
    <mergeCell ref="R275:T275"/>
    <mergeCell ref="R277:T277"/>
    <mergeCell ref="R279:T279"/>
    <mergeCell ref="R281:T281"/>
    <mergeCell ref="R283:T283"/>
    <mergeCell ref="R263:T263"/>
    <mergeCell ref="R265:T265"/>
    <mergeCell ref="R271:T271"/>
    <mergeCell ref="R272:T272"/>
    <mergeCell ref="R273:T273"/>
    <mergeCell ref="R310:T310"/>
    <mergeCell ref="R291:T291"/>
    <mergeCell ref="R295:T295"/>
    <mergeCell ref="R297:T297"/>
    <mergeCell ref="R301:T301"/>
    <mergeCell ref="R302:T302"/>
    <mergeCell ref="R284:T284"/>
    <mergeCell ref="R212:T212"/>
    <mergeCell ref="R230:T230"/>
    <mergeCell ref="R55:T55"/>
    <mergeCell ref="R178:T178"/>
    <mergeCell ref="R179:T179"/>
    <mergeCell ref="R181:T181"/>
    <mergeCell ref="R182:T182"/>
    <mergeCell ref="R191:T191"/>
    <mergeCell ref="R168:T168"/>
    <mergeCell ref="R169:T169"/>
    <mergeCell ref="R170:T170"/>
    <mergeCell ref="R171:T171"/>
    <mergeCell ref="R172:T172"/>
    <mergeCell ref="R174:T174"/>
    <mergeCell ref="R175:T175"/>
    <mergeCell ref="R176:T176"/>
    <mergeCell ref="R177:T177"/>
    <mergeCell ref="R86:T86"/>
    <mergeCell ref="R87:T87"/>
    <mergeCell ref="R88:T88"/>
    <mergeCell ref="R89:T89"/>
    <mergeCell ref="R64:T64"/>
    <mergeCell ref="R66:T66"/>
    <mergeCell ref="R71:T71"/>
    <mergeCell ref="R76:T76"/>
    <mergeCell ref="R78:T78"/>
  </mergeCells>
  <hyperlinks>
    <hyperlink ref="M192" r:id="rId1"/>
    <hyperlink ref="M193" r:id="rId2"/>
    <hyperlink ref="M223" r:id="rId3"/>
    <hyperlink ref="M236" r:id="rId4"/>
    <hyperlink ref="M253" r:id="rId5"/>
    <hyperlink ref="M258" r:id="rId6"/>
    <hyperlink ref="M260" r:id="rId7"/>
    <hyperlink ref="M277" r:id="rId8"/>
    <hyperlink ref="M279" r:id="rId9"/>
    <hyperlink ref="M281" r:id="rId10"/>
    <hyperlink ref="M297" r:id="rId11"/>
    <hyperlink ref="M310" r:id="rId12"/>
    <hyperlink ref="M315" r:id="rId13"/>
    <hyperlink ref="M323" r:id="rId14"/>
    <hyperlink ref="M324" r:id="rId15"/>
    <hyperlink ref="M325" r:id="rId16"/>
    <hyperlink ref="M66" r:id="rId17"/>
    <hyperlink ref="M76" r:id="rId18"/>
    <hyperlink ref="M89" r:id="rId19"/>
    <hyperlink ref="M113" r:id="rId20"/>
    <hyperlink ref="M134" r:id="rId21"/>
    <hyperlink ref="M140" r:id="rId22"/>
    <hyperlink ref="M148" r:id="rId23"/>
    <hyperlink ref="M151" r:id="rId24"/>
    <hyperlink ref="M152" r:id="rId25"/>
    <hyperlink ref="M155" r:id="rId26"/>
    <hyperlink ref="M162" r:id="rId27"/>
    <hyperlink ref="M182" r:id="rId28"/>
    <hyperlink ref="M188" r:id="rId29"/>
    <hyperlink ref="M191" r:id="rId30"/>
    <hyperlink ref="M559" r:id="rId31" display="martine.vernetpietri@orange.com"/>
    <hyperlink ref="M563" r:id="rId32" display="francois-tafanelli@wanadoo.fr"/>
    <hyperlink ref="M565" r:id="rId33" display="scimoncey@wanadoo.fr"/>
    <hyperlink ref="M566" r:id="rId34" display="manette.antona@orange.fr"/>
    <hyperlink ref="M580" r:id="rId35" display="jpmf.poggioonovo@orange.fr"/>
    <hyperlink ref="M585" r:id="rId36" display="josette.penot@orange.fr"/>
    <hyperlink ref="M588" r:id="rId37" display="laurperrin@aol.com"/>
    <hyperlink ref="M497" r:id="rId38" display="ericguilloteau@wanadoo.fr"/>
    <hyperlink ref="M505" r:id="rId39" display="ericguilloteau@wanadoo.fr"/>
    <hyperlink ref="M512" r:id="rId40" display="paul.canioni@orange.fr"/>
    <hyperlink ref="M652" r:id="rId41"/>
    <hyperlink ref="M653" r:id="rId42"/>
  </hyperlinks>
  <pageMargins left="0.17" right="0.16" top="0.74803149606299213" bottom="0.74803149606299213" header="0.31496062992125984" footer="0.31496062992125984"/>
  <pageSetup paperSize="8" scale="70" orientation="landscape" r:id="rId4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topLeftCell="G1" zoomScale="86" zoomScaleNormal="86" workbookViewId="0">
      <pane ySplit="2" topLeftCell="A21" activePane="bottomLeft" state="frozen"/>
      <selection pane="bottomLeft" activeCell="Y8" sqref="X8:Y8"/>
    </sheetView>
  </sheetViews>
  <sheetFormatPr baseColWidth="10" defaultRowHeight="12.75"/>
  <cols>
    <col min="1" max="1" width="6" style="45" customWidth="1"/>
    <col min="2" max="2" width="9.5703125" style="45" customWidth="1"/>
    <col min="3" max="3" width="11" style="50" customWidth="1"/>
    <col min="4" max="4" width="10" style="50" customWidth="1"/>
    <col min="5" max="5" width="16.7109375" style="1" customWidth="1"/>
    <col min="6" max="6" width="8.5703125" style="1" customWidth="1"/>
    <col min="7" max="7" width="14.7109375" style="1" customWidth="1"/>
    <col min="8" max="8" width="22.140625" style="1" customWidth="1"/>
    <col min="9" max="9" width="15" style="28" customWidth="1"/>
    <col min="10" max="10" width="12.140625" style="1" customWidth="1"/>
    <col min="11" max="11" width="14.28515625" style="1" customWidth="1"/>
    <col min="12" max="12" width="15.5703125" style="1" customWidth="1"/>
    <col min="13" max="13" width="13.7109375" style="1" customWidth="1"/>
    <col min="14" max="14" width="11.42578125" style="1"/>
    <col min="15" max="15" width="9.42578125" style="32" customWidth="1"/>
    <col min="16" max="16" width="12.42578125" style="34" customWidth="1"/>
    <col min="17" max="17" width="15.5703125" style="34" customWidth="1"/>
    <col min="18" max="18" width="10.85546875" style="1" customWidth="1"/>
    <col min="19" max="19" width="9.42578125" style="98" customWidth="1"/>
    <col min="20" max="20" width="20.85546875" style="34" customWidth="1"/>
    <col min="21" max="21" width="13.5703125" style="34" customWidth="1"/>
    <col min="22" max="22" width="12.5703125" style="34" customWidth="1"/>
    <col min="23" max="23" width="11.42578125" style="1"/>
    <col min="24" max="24" width="14.42578125" style="366" customWidth="1"/>
    <col min="25" max="16384" width="11.42578125" style="1"/>
  </cols>
  <sheetData>
    <row r="1" spans="1:24" ht="15.75" customHeight="1" thickBot="1">
      <c r="A1" s="109"/>
      <c r="B1" s="1892" t="s">
        <v>10</v>
      </c>
      <c r="C1" s="1893"/>
      <c r="D1" s="1894"/>
      <c r="E1" s="1892" t="s">
        <v>9</v>
      </c>
      <c r="F1" s="1893"/>
      <c r="G1" s="1894"/>
      <c r="H1" s="2360" t="s">
        <v>15</v>
      </c>
      <c r="I1" s="2361"/>
      <c r="J1" s="2362"/>
      <c r="K1" s="2360" t="s">
        <v>21</v>
      </c>
      <c r="L1" s="2363"/>
      <c r="M1" s="2361"/>
      <c r="N1" s="2361"/>
      <c r="O1" s="2362"/>
      <c r="P1" s="2364" t="s">
        <v>26</v>
      </c>
      <c r="Q1" s="2365"/>
      <c r="R1" s="2366"/>
      <c r="S1" s="2366"/>
      <c r="T1" s="2366"/>
      <c r="U1" s="2366"/>
      <c r="V1" s="2367"/>
      <c r="W1" s="1896" t="s">
        <v>28</v>
      </c>
      <c r="X1" s="2063"/>
    </row>
    <row r="2" spans="1:24" ht="83.25" customHeight="1" thickBot="1">
      <c r="A2" s="110" t="s">
        <v>4047</v>
      </c>
      <c r="B2" s="46" t="s">
        <v>1</v>
      </c>
      <c r="C2" s="48" t="s">
        <v>2</v>
      </c>
      <c r="D2" s="49" t="s">
        <v>3</v>
      </c>
      <c r="E2" s="14" t="s">
        <v>4</v>
      </c>
      <c r="F2" s="15" t="s">
        <v>5</v>
      </c>
      <c r="G2" s="16" t="s">
        <v>6</v>
      </c>
      <c r="H2" s="1870" t="s">
        <v>11</v>
      </c>
      <c r="I2" s="1871" t="s">
        <v>13</v>
      </c>
      <c r="J2" s="1872" t="s">
        <v>14</v>
      </c>
      <c r="K2" s="1867" t="s">
        <v>31</v>
      </c>
      <c r="L2" s="1868" t="s">
        <v>16</v>
      </c>
      <c r="M2" s="1864" t="s">
        <v>18</v>
      </c>
      <c r="N2" s="1864" t="s">
        <v>32</v>
      </c>
      <c r="O2" s="1869" t="s">
        <v>33</v>
      </c>
      <c r="P2" s="1862" t="s">
        <v>22</v>
      </c>
      <c r="Q2" s="1863" t="s">
        <v>258</v>
      </c>
      <c r="R2" s="1864" t="s">
        <v>23</v>
      </c>
      <c r="S2" s="1865" t="s">
        <v>24</v>
      </c>
      <c r="T2" s="1863" t="s">
        <v>25</v>
      </c>
      <c r="U2" s="1863" t="s">
        <v>493</v>
      </c>
      <c r="V2" s="1866" t="s">
        <v>494</v>
      </c>
      <c r="W2" s="1858" t="s">
        <v>27</v>
      </c>
      <c r="X2" s="1859" t="s">
        <v>720</v>
      </c>
    </row>
    <row r="3" spans="1:24" ht="39.950000000000003" customHeight="1">
      <c r="A3" s="450">
        <v>1</v>
      </c>
      <c r="B3" s="450">
        <v>2011</v>
      </c>
      <c r="C3" s="1084">
        <v>41002</v>
      </c>
      <c r="D3" s="1084">
        <v>41012</v>
      </c>
      <c r="E3" s="1085" t="s">
        <v>165</v>
      </c>
      <c r="F3" s="334">
        <v>20240</v>
      </c>
      <c r="G3" s="1085" t="s">
        <v>4213</v>
      </c>
      <c r="H3" s="1086" t="s">
        <v>4214</v>
      </c>
      <c r="I3" s="1087">
        <v>495562514</v>
      </c>
      <c r="J3" s="1088"/>
      <c r="K3" s="1089" t="s">
        <v>716</v>
      </c>
      <c r="L3" s="745" t="s">
        <v>4215</v>
      </c>
      <c r="M3" s="745" t="s">
        <v>4216</v>
      </c>
      <c r="N3" s="745" t="s">
        <v>714</v>
      </c>
      <c r="O3" s="1090">
        <v>200</v>
      </c>
      <c r="P3" s="1091">
        <v>24801.25</v>
      </c>
      <c r="Q3" s="230" t="s">
        <v>266</v>
      </c>
      <c r="R3" s="230" t="s">
        <v>266</v>
      </c>
      <c r="S3" s="233">
        <v>0.19600000000000001</v>
      </c>
      <c r="T3" s="230">
        <v>29662.3</v>
      </c>
      <c r="U3" s="230">
        <v>9999.76</v>
      </c>
      <c r="V3" s="230">
        <v>9999.76</v>
      </c>
      <c r="W3" s="315" t="s">
        <v>560</v>
      </c>
      <c r="X3" s="362">
        <v>28.4</v>
      </c>
    </row>
    <row r="4" spans="1:24" ht="39.950000000000003" customHeight="1">
      <c r="A4" s="450">
        <v>2</v>
      </c>
      <c r="B4" s="450">
        <v>2011</v>
      </c>
      <c r="C4" s="1084">
        <v>41003</v>
      </c>
      <c r="D4" s="1084">
        <v>41227</v>
      </c>
      <c r="E4" s="1085" t="s">
        <v>165</v>
      </c>
      <c r="F4" s="334">
        <v>20241</v>
      </c>
      <c r="G4" s="1085" t="s">
        <v>4217</v>
      </c>
      <c r="H4" s="1086" t="s">
        <v>4218</v>
      </c>
      <c r="I4" s="1087">
        <v>495562505</v>
      </c>
      <c r="J4" s="1088"/>
      <c r="K4" s="1089" t="s">
        <v>716</v>
      </c>
      <c r="L4" s="745" t="s">
        <v>4215</v>
      </c>
      <c r="M4" s="745" t="s">
        <v>4219</v>
      </c>
      <c r="N4" s="745" t="s">
        <v>418</v>
      </c>
      <c r="O4" s="1090">
        <v>199</v>
      </c>
      <c r="P4" s="1091">
        <v>4969.33</v>
      </c>
      <c r="Q4" s="230" t="s">
        <v>266</v>
      </c>
      <c r="R4" s="230" t="s">
        <v>266</v>
      </c>
      <c r="S4" s="233">
        <v>0.19600000000000001</v>
      </c>
      <c r="T4" s="230">
        <v>5943.32</v>
      </c>
      <c r="U4" s="230">
        <v>9949.75</v>
      </c>
      <c r="V4" s="230">
        <v>9949.75</v>
      </c>
      <c r="W4" s="315" t="s">
        <v>560</v>
      </c>
      <c r="X4" s="362">
        <v>28.257999999999999</v>
      </c>
    </row>
    <row r="5" spans="1:24" ht="39.950000000000003" customHeight="1">
      <c r="A5" s="450">
        <v>3</v>
      </c>
      <c r="B5" s="450">
        <v>2011</v>
      </c>
      <c r="C5" s="1084">
        <v>40603</v>
      </c>
      <c r="D5" s="1084">
        <v>40805</v>
      </c>
      <c r="E5" s="117" t="s">
        <v>169</v>
      </c>
      <c r="F5" s="1092">
        <v>20090</v>
      </c>
      <c r="G5" s="117" t="s">
        <v>4220</v>
      </c>
      <c r="H5" s="998" t="s">
        <v>4221</v>
      </c>
      <c r="I5" s="1087">
        <v>495207022</v>
      </c>
      <c r="J5" s="1088"/>
      <c r="K5" s="1089" t="s">
        <v>716</v>
      </c>
      <c r="L5" s="745" t="s">
        <v>4222</v>
      </c>
      <c r="M5" s="745" t="s">
        <v>4223</v>
      </c>
      <c r="N5" s="745" t="s">
        <v>418</v>
      </c>
      <c r="O5" s="1090">
        <v>32</v>
      </c>
      <c r="P5" s="1091">
        <v>16596</v>
      </c>
      <c r="Q5" s="230" t="s">
        <v>266</v>
      </c>
      <c r="R5" s="315">
        <v>4645</v>
      </c>
      <c r="S5" s="233">
        <v>0.19600000000000001</v>
      </c>
      <c r="T5" s="230">
        <v>21241</v>
      </c>
      <c r="U5" s="230">
        <v>1599.96</v>
      </c>
      <c r="V5" s="230">
        <v>1599.96</v>
      </c>
      <c r="W5" s="315" t="s">
        <v>560</v>
      </c>
      <c r="X5" s="362">
        <v>4.0960000000000001</v>
      </c>
    </row>
    <row r="6" spans="1:24" ht="39.950000000000003" customHeight="1">
      <c r="A6" s="450">
        <v>4</v>
      </c>
      <c r="B6" s="450">
        <v>2012</v>
      </c>
      <c r="C6" s="1084">
        <v>40914</v>
      </c>
      <c r="D6" s="1084">
        <v>41243</v>
      </c>
      <c r="E6" s="117" t="s">
        <v>405</v>
      </c>
      <c r="F6" s="1092">
        <v>20110</v>
      </c>
      <c r="G6" s="117" t="s">
        <v>157</v>
      </c>
      <c r="H6" s="997" t="s">
        <v>4224</v>
      </c>
      <c r="I6" s="1087" t="s">
        <v>4225</v>
      </c>
      <c r="J6" s="1088" t="s">
        <v>4226</v>
      </c>
      <c r="K6" s="1089" t="s">
        <v>416</v>
      </c>
      <c r="L6" s="745" t="s">
        <v>4227</v>
      </c>
      <c r="M6" s="745" t="s">
        <v>4228</v>
      </c>
      <c r="N6" s="745" t="s">
        <v>418</v>
      </c>
      <c r="O6" s="1090">
        <v>15</v>
      </c>
      <c r="P6" s="1091">
        <v>11212.82</v>
      </c>
      <c r="Q6" s="230" t="s">
        <v>266</v>
      </c>
      <c r="R6" s="315">
        <v>2726.38</v>
      </c>
      <c r="S6" s="233">
        <v>0.19600000000000001</v>
      </c>
      <c r="T6" s="230">
        <v>15054.34</v>
      </c>
      <c r="U6" s="230">
        <v>749.98</v>
      </c>
      <c r="V6" s="230">
        <v>749.98</v>
      </c>
      <c r="W6" s="315" t="s">
        <v>560</v>
      </c>
      <c r="X6" s="362">
        <v>2.13</v>
      </c>
    </row>
    <row r="7" spans="1:24" ht="39.950000000000003" customHeight="1">
      <c r="A7" s="450">
        <v>5</v>
      </c>
      <c r="B7" s="450">
        <v>2011</v>
      </c>
      <c r="C7" s="1084">
        <v>40575</v>
      </c>
      <c r="D7" s="1084">
        <v>41200</v>
      </c>
      <c r="E7" s="117" t="s">
        <v>246</v>
      </c>
      <c r="F7" s="1092">
        <v>20137</v>
      </c>
      <c r="G7" s="117" t="s">
        <v>4229</v>
      </c>
      <c r="H7" s="998" t="s">
        <v>4230</v>
      </c>
      <c r="I7" s="1087" t="s">
        <v>4231</v>
      </c>
      <c r="J7" s="1088" t="s">
        <v>4232</v>
      </c>
      <c r="K7" s="1089" t="s">
        <v>416</v>
      </c>
      <c r="L7" s="745" t="s">
        <v>4233</v>
      </c>
      <c r="M7" s="745" t="s">
        <v>715</v>
      </c>
      <c r="N7" s="745" t="s">
        <v>417</v>
      </c>
      <c r="O7" s="1090">
        <v>18</v>
      </c>
      <c r="P7" s="1091">
        <v>36797</v>
      </c>
      <c r="Q7" s="230" t="s">
        <v>266</v>
      </c>
      <c r="R7" s="315">
        <v>31087.19</v>
      </c>
      <c r="S7" s="233">
        <v>0.19600000000000001</v>
      </c>
      <c r="T7" s="230">
        <v>67884.19</v>
      </c>
      <c r="U7" s="230">
        <v>899.98</v>
      </c>
      <c r="V7" s="230">
        <v>899.98</v>
      </c>
      <c r="W7" s="315" t="s">
        <v>560</v>
      </c>
      <c r="X7" s="362">
        <v>2.556</v>
      </c>
    </row>
    <row r="8" spans="1:24" ht="39.950000000000003" customHeight="1">
      <c r="A8" s="450">
        <v>6</v>
      </c>
      <c r="B8" s="450">
        <v>2012</v>
      </c>
      <c r="C8" s="1084">
        <v>41232</v>
      </c>
      <c r="D8" s="1084">
        <v>41239</v>
      </c>
      <c r="E8" s="117" t="s">
        <v>298</v>
      </c>
      <c r="F8" s="1092">
        <v>20129</v>
      </c>
      <c r="G8" s="117" t="s">
        <v>157</v>
      </c>
      <c r="H8" s="997" t="s">
        <v>4234</v>
      </c>
      <c r="I8" s="1087" t="s">
        <v>4235</v>
      </c>
      <c r="J8" s="1088" t="s">
        <v>4236</v>
      </c>
      <c r="K8" s="1093" t="s">
        <v>4237</v>
      </c>
      <c r="L8" s="745" t="s">
        <v>4238</v>
      </c>
      <c r="M8" s="745" t="s">
        <v>4239</v>
      </c>
      <c r="N8" s="745" t="s">
        <v>418</v>
      </c>
      <c r="O8" s="1090">
        <v>47</v>
      </c>
      <c r="P8" s="1091">
        <v>13066</v>
      </c>
      <c r="Q8" s="230" t="s">
        <v>266</v>
      </c>
      <c r="R8" s="315">
        <v>4958.5</v>
      </c>
      <c r="S8" s="233">
        <v>0.08</v>
      </c>
      <c r="T8" s="230">
        <v>19466.46</v>
      </c>
      <c r="U8" s="230">
        <v>2349.94</v>
      </c>
      <c r="V8" s="230">
        <v>2349.94</v>
      </c>
      <c r="W8" s="315" t="s">
        <v>560</v>
      </c>
      <c r="X8" s="362">
        <v>16.45</v>
      </c>
    </row>
    <row r="9" spans="1:24" ht="39.950000000000003" customHeight="1">
      <c r="A9" s="450">
        <v>7</v>
      </c>
      <c r="B9" s="450">
        <v>2011</v>
      </c>
      <c r="C9" s="1084">
        <v>41246</v>
      </c>
      <c r="D9" s="1084">
        <v>41253</v>
      </c>
      <c r="E9" s="117" t="s">
        <v>246</v>
      </c>
      <c r="F9" s="1092">
        <v>20137</v>
      </c>
      <c r="G9" s="117" t="s">
        <v>4229</v>
      </c>
      <c r="H9" s="997" t="s">
        <v>4240</v>
      </c>
      <c r="I9" s="1087" t="s">
        <v>4231</v>
      </c>
      <c r="J9" s="1088" t="s">
        <v>4232</v>
      </c>
      <c r="K9" s="1089" t="s">
        <v>416</v>
      </c>
      <c r="L9" s="745" t="s">
        <v>4233</v>
      </c>
      <c r="M9" s="745" t="s">
        <v>4241</v>
      </c>
      <c r="N9" s="745" t="s">
        <v>4242</v>
      </c>
      <c r="O9" s="1090">
        <v>33</v>
      </c>
      <c r="P9" s="1091">
        <v>30595.5</v>
      </c>
      <c r="Q9" s="230" t="s">
        <v>266</v>
      </c>
      <c r="R9" s="315">
        <v>49140.35</v>
      </c>
      <c r="S9" s="233">
        <v>0.08</v>
      </c>
      <c r="T9" s="230">
        <v>96914.72</v>
      </c>
      <c r="U9" s="230">
        <v>1649.95</v>
      </c>
      <c r="V9" s="230">
        <v>1649.95</v>
      </c>
      <c r="W9" s="315" t="s">
        <v>560</v>
      </c>
      <c r="X9" s="362">
        <v>4.6859999999999999</v>
      </c>
    </row>
    <row r="10" spans="1:24" ht="39.950000000000003" customHeight="1">
      <c r="A10" s="450">
        <v>8</v>
      </c>
      <c r="B10" s="450">
        <v>2013</v>
      </c>
      <c r="C10" s="1084">
        <v>41309</v>
      </c>
      <c r="D10" s="1084">
        <v>41334</v>
      </c>
      <c r="E10" s="117" t="s">
        <v>252</v>
      </c>
      <c r="F10" s="1092">
        <v>20270</v>
      </c>
      <c r="G10" s="117" t="s">
        <v>4243</v>
      </c>
      <c r="H10" s="1094" t="s">
        <v>4244</v>
      </c>
      <c r="I10" s="1095" t="s">
        <v>4245</v>
      </c>
      <c r="J10" s="1088" t="s">
        <v>4246</v>
      </c>
      <c r="K10" s="1089" t="s">
        <v>416</v>
      </c>
      <c r="L10" s="745" t="s">
        <v>4247</v>
      </c>
      <c r="M10" s="745" t="s">
        <v>4248</v>
      </c>
      <c r="N10" s="745" t="s">
        <v>714</v>
      </c>
      <c r="O10" s="1090">
        <v>67</v>
      </c>
      <c r="P10" s="1091">
        <v>142664</v>
      </c>
      <c r="Q10" s="230" t="s">
        <v>266</v>
      </c>
      <c r="R10" s="315">
        <v>2844</v>
      </c>
      <c r="S10" s="233">
        <v>0.08</v>
      </c>
      <c r="T10" s="230">
        <v>157148.64000000001</v>
      </c>
      <c r="U10" s="230">
        <v>5025.08</v>
      </c>
      <c r="V10" s="230">
        <v>5025.08</v>
      </c>
      <c r="W10" s="315" t="s">
        <v>560</v>
      </c>
      <c r="X10" s="362">
        <v>9.5139999999999993</v>
      </c>
    </row>
    <row r="11" spans="1:24" ht="39.950000000000003" customHeight="1">
      <c r="A11" s="450">
        <v>9</v>
      </c>
      <c r="B11" s="450">
        <v>2013</v>
      </c>
      <c r="C11" s="1084">
        <v>41309</v>
      </c>
      <c r="D11" s="1084">
        <v>41325</v>
      </c>
      <c r="E11" s="145" t="s">
        <v>4249</v>
      </c>
      <c r="F11" s="145">
        <v>20225</v>
      </c>
      <c r="G11" s="145" t="s">
        <v>3297</v>
      </c>
      <c r="H11" s="1094" t="s">
        <v>4250</v>
      </c>
      <c r="I11" s="1087" t="s">
        <v>4251</v>
      </c>
      <c r="J11" s="1088" t="s">
        <v>4252</v>
      </c>
      <c r="K11" s="1089" t="s">
        <v>416</v>
      </c>
      <c r="L11" s="745" t="s">
        <v>4253</v>
      </c>
      <c r="M11" s="745" t="s">
        <v>713</v>
      </c>
      <c r="N11" s="745" t="s">
        <v>4254</v>
      </c>
      <c r="O11" s="1090">
        <v>3</v>
      </c>
      <c r="P11" s="1091">
        <v>3550</v>
      </c>
      <c r="Q11" s="230" t="s">
        <v>266</v>
      </c>
      <c r="R11" s="315">
        <v>12426.89</v>
      </c>
      <c r="S11" s="233">
        <v>0.08</v>
      </c>
      <c r="T11" s="230">
        <v>17255.04</v>
      </c>
      <c r="U11" s="230">
        <v>225</v>
      </c>
      <c r="V11" s="230">
        <v>225</v>
      </c>
      <c r="W11" s="315" t="s">
        <v>560</v>
      </c>
      <c r="X11" s="362">
        <v>0.42599999999999999</v>
      </c>
    </row>
    <row r="12" spans="1:24" ht="39.950000000000003" customHeight="1">
      <c r="A12" s="450">
        <v>10</v>
      </c>
      <c r="B12" s="450">
        <v>2013</v>
      </c>
      <c r="C12" s="1084">
        <v>41375</v>
      </c>
      <c r="D12" s="1084">
        <v>41376</v>
      </c>
      <c r="E12" s="145" t="s">
        <v>4255</v>
      </c>
      <c r="F12" s="145">
        <v>20190</v>
      </c>
      <c r="G12" s="145" t="s">
        <v>157</v>
      </c>
      <c r="H12" s="1094" t="s">
        <v>4256</v>
      </c>
      <c r="I12" s="1087" t="s">
        <v>4257</v>
      </c>
      <c r="J12" s="1088" t="s">
        <v>4258</v>
      </c>
      <c r="K12" s="1093" t="s">
        <v>712</v>
      </c>
      <c r="L12" s="745" t="s">
        <v>568</v>
      </c>
      <c r="M12" s="745" t="s">
        <v>4259</v>
      </c>
      <c r="N12" s="745" t="s">
        <v>4260</v>
      </c>
      <c r="O12" s="1090">
        <v>1</v>
      </c>
      <c r="P12" s="1091">
        <v>4200</v>
      </c>
      <c r="Q12" s="230" t="s">
        <v>266</v>
      </c>
      <c r="R12" s="315">
        <v>880</v>
      </c>
      <c r="S12" s="233">
        <v>0.19600000000000001</v>
      </c>
      <c r="T12" s="230">
        <v>5974</v>
      </c>
      <c r="U12" s="230">
        <v>598</v>
      </c>
      <c r="V12" s="230">
        <v>598</v>
      </c>
      <c r="W12" s="315" t="s">
        <v>560</v>
      </c>
      <c r="X12" s="362">
        <v>2.2000000000000002</v>
      </c>
    </row>
    <row r="13" spans="1:24" ht="39.950000000000003" customHeight="1">
      <c r="A13" s="450">
        <v>11</v>
      </c>
      <c r="B13" s="1385">
        <v>2012</v>
      </c>
      <c r="C13" s="1084">
        <v>40938</v>
      </c>
      <c r="D13" s="1382">
        <v>41369</v>
      </c>
      <c r="E13" s="1358" t="s">
        <v>159</v>
      </c>
      <c r="F13" s="1380">
        <v>20201</v>
      </c>
      <c r="G13" s="1358" t="s">
        <v>4261</v>
      </c>
      <c r="H13" s="1386" t="s">
        <v>710</v>
      </c>
      <c r="I13" s="1087">
        <v>495348550</v>
      </c>
      <c r="J13" s="1383"/>
      <c r="K13" s="1384" t="s">
        <v>4262</v>
      </c>
      <c r="L13" s="745" t="s">
        <v>4263</v>
      </c>
      <c r="M13" s="745" t="s">
        <v>715</v>
      </c>
      <c r="N13" s="745" t="s">
        <v>418</v>
      </c>
      <c r="O13" s="1090">
        <v>252</v>
      </c>
      <c r="P13" s="1091">
        <v>50625</v>
      </c>
      <c r="Q13" s="230" t="s">
        <v>266</v>
      </c>
      <c r="R13" s="745" t="s">
        <v>266</v>
      </c>
      <c r="S13" s="233">
        <v>0.19600000000000001</v>
      </c>
      <c r="T13" s="1091">
        <v>60547.5</v>
      </c>
      <c r="U13" s="1091">
        <v>18900.29</v>
      </c>
      <c r="V13" s="1091">
        <v>18900.29</v>
      </c>
      <c r="W13" s="315" t="s">
        <v>560</v>
      </c>
      <c r="X13" s="1388">
        <v>35.783999999999999</v>
      </c>
    </row>
    <row r="14" spans="1:24" ht="39.950000000000003" customHeight="1">
      <c r="A14" s="450">
        <v>12</v>
      </c>
      <c r="B14" s="1385">
        <v>2013</v>
      </c>
      <c r="C14" s="1084">
        <v>41326</v>
      </c>
      <c r="D14" s="1382">
        <v>41326</v>
      </c>
      <c r="E14" s="1358" t="s">
        <v>4345</v>
      </c>
      <c r="F14" s="1380">
        <v>20259</v>
      </c>
      <c r="G14" s="1358" t="s">
        <v>157</v>
      </c>
      <c r="H14" s="1387" t="s">
        <v>4346</v>
      </c>
      <c r="I14" s="1087"/>
      <c r="J14" s="1383"/>
      <c r="K14" s="1089" t="s">
        <v>416</v>
      </c>
      <c r="L14" s="745" t="s">
        <v>4347</v>
      </c>
      <c r="M14" s="745" t="s">
        <v>4349</v>
      </c>
      <c r="N14" s="745" t="s">
        <v>4348</v>
      </c>
      <c r="O14" s="1381">
        <v>3</v>
      </c>
      <c r="P14" s="1091">
        <v>1845.19</v>
      </c>
      <c r="Q14" s="230" t="s">
        <v>266</v>
      </c>
      <c r="R14" s="745" t="s">
        <v>266</v>
      </c>
      <c r="S14" s="233">
        <v>0.08</v>
      </c>
      <c r="T14" s="1091">
        <v>1928.73</v>
      </c>
      <c r="U14" s="1091">
        <v>225.005</v>
      </c>
      <c r="V14" s="1091">
        <v>225.005</v>
      </c>
      <c r="W14" s="315" t="s">
        <v>560</v>
      </c>
      <c r="X14" s="369">
        <v>1.1819999999999999</v>
      </c>
    </row>
    <row r="15" spans="1:24" ht="39.950000000000003" customHeight="1">
      <c r="A15" s="450">
        <v>13</v>
      </c>
      <c r="B15" s="1385">
        <v>2013</v>
      </c>
      <c r="C15" s="1084">
        <v>41358</v>
      </c>
      <c r="D15" s="1382">
        <v>41358</v>
      </c>
      <c r="E15" s="1358" t="s">
        <v>4344</v>
      </c>
      <c r="F15" s="1380">
        <v>20226</v>
      </c>
      <c r="G15" s="1358" t="s">
        <v>157</v>
      </c>
      <c r="H15" s="1387" t="s">
        <v>4343</v>
      </c>
      <c r="I15" s="1087">
        <v>495615900</v>
      </c>
      <c r="J15" s="1383"/>
      <c r="K15" s="1089" t="s">
        <v>416</v>
      </c>
      <c r="L15" s="745" t="s">
        <v>4347</v>
      </c>
      <c r="M15" s="745" t="s">
        <v>4349</v>
      </c>
      <c r="N15" s="745" t="s">
        <v>4348</v>
      </c>
      <c r="O15" s="1381">
        <v>1</v>
      </c>
      <c r="P15" s="1091">
        <v>1727.96</v>
      </c>
      <c r="Q15" s="230" t="s">
        <v>266</v>
      </c>
      <c r="R15" s="745">
        <v>1873</v>
      </c>
      <c r="S15" s="233">
        <v>0.08</v>
      </c>
      <c r="T15" s="1091">
        <v>3889.04</v>
      </c>
      <c r="U15" s="1091">
        <v>75</v>
      </c>
      <c r="V15" s="1091">
        <v>75</v>
      </c>
      <c r="W15" s="315" t="s">
        <v>560</v>
      </c>
      <c r="X15" s="362">
        <v>0.39400000000000002</v>
      </c>
    </row>
    <row r="16" spans="1:24" ht="39.950000000000003" customHeight="1">
      <c r="A16" s="450">
        <v>14</v>
      </c>
      <c r="B16" s="1385">
        <v>2012</v>
      </c>
      <c r="C16" s="1084">
        <v>41254</v>
      </c>
      <c r="D16" s="1382">
        <v>41254</v>
      </c>
      <c r="E16" s="1358" t="s">
        <v>557</v>
      </c>
      <c r="F16" s="1380">
        <v>20220</v>
      </c>
      <c r="G16" s="1358" t="s">
        <v>4351</v>
      </c>
      <c r="H16" s="1387" t="s">
        <v>4350</v>
      </c>
      <c r="I16" s="1390">
        <v>49560868</v>
      </c>
      <c r="J16" s="1383"/>
      <c r="K16" s="1089" t="s">
        <v>416</v>
      </c>
      <c r="L16" s="745" t="s">
        <v>4347</v>
      </c>
      <c r="M16" s="745" t="s">
        <v>4349</v>
      </c>
      <c r="N16" s="745" t="s">
        <v>4352</v>
      </c>
      <c r="O16" s="1381">
        <v>1</v>
      </c>
      <c r="P16" s="1091">
        <v>575.12</v>
      </c>
      <c r="Q16" s="230" t="s">
        <v>266</v>
      </c>
      <c r="R16" s="745" t="s">
        <v>266</v>
      </c>
      <c r="S16" s="233">
        <v>0.08</v>
      </c>
      <c r="T16" s="1091">
        <v>621.13</v>
      </c>
      <c r="U16" s="1091">
        <v>50</v>
      </c>
      <c r="V16" s="1091">
        <v>50</v>
      </c>
      <c r="W16" s="315" t="s">
        <v>560</v>
      </c>
      <c r="X16" s="1389">
        <v>0.39400000000000002</v>
      </c>
    </row>
    <row r="17" spans="1:25" ht="39.950000000000003" customHeight="1">
      <c r="A17" s="450">
        <v>15</v>
      </c>
      <c r="B17" s="1385">
        <v>2013</v>
      </c>
      <c r="C17" s="1084">
        <v>41309</v>
      </c>
      <c r="D17" s="1382">
        <v>41320</v>
      </c>
      <c r="E17" s="1358" t="s">
        <v>1353</v>
      </c>
      <c r="F17" s="1380">
        <v>20220</v>
      </c>
      <c r="G17" s="1358" t="s">
        <v>4351</v>
      </c>
      <c r="H17" s="1387" t="s">
        <v>4353</v>
      </c>
      <c r="I17" s="1087">
        <v>495617034</v>
      </c>
      <c r="J17" s="1383"/>
      <c r="K17" s="1089" t="s">
        <v>416</v>
      </c>
      <c r="L17" s="745" t="s">
        <v>4347</v>
      </c>
      <c r="M17" s="745" t="s">
        <v>4349</v>
      </c>
      <c r="N17" s="745" t="s">
        <v>4352</v>
      </c>
      <c r="O17" s="1381">
        <v>3</v>
      </c>
      <c r="P17" s="1091">
        <v>7899.36</v>
      </c>
      <c r="Q17" s="230" t="s">
        <v>266</v>
      </c>
      <c r="R17" s="745" t="s">
        <v>266</v>
      </c>
      <c r="S17" s="233">
        <v>0.08</v>
      </c>
      <c r="T17" s="1091">
        <v>8531.31</v>
      </c>
      <c r="U17" s="1091">
        <v>225.005</v>
      </c>
      <c r="V17" s="1091">
        <v>225.005</v>
      </c>
      <c r="W17" s="315" t="s">
        <v>560</v>
      </c>
      <c r="X17" s="362">
        <v>1.1819999999999999</v>
      </c>
    </row>
    <row r="18" spans="1:25" ht="39.950000000000003" customHeight="1">
      <c r="A18" s="450">
        <v>16</v>
      </c>
      <c r="B18" s="1385">
        <v>2013</v>
      </c>
      <c r="C18" s="1084">
        <v>41283</v>
      </c>
      <c r="D18" s="1382">
        <v>41284</v>
      </c>
      <c r="E18" s="1358" t="s">
        <v>652</v>
      </c>
      <c r="F18" s="1380">
        <v>20218</v>
      </c>
      <c r="G18" s="1358" t="s">
        <v>4351</v>
      </c>
      <c r="H18" s="1387" t="s">
        <v>4354</v>
      </c>
      <c r="I18" s="1087"/>
      <c r="J18" s="1383"/>
      <c r="K18" s="1089" t="s">
        <v>416</v>
      </c>
      <c r="L18" s="745" t="s">
        <v>4347</v>
      </c>
      <c r="M18" s="745" t="s">
        <v>4349</v>
      </c>
      <c r="N18" s="745" t="s">
        <v>4352</v>
      </c>
      <c r="O18" s="1381">
        <v>1</v>
      </c>
      <c r="P18" s="1091">
        <v>1425.12</v>
      </c>
      <c r="Q18" s="230" t="s">
        <v>266</v>
      </c>
      <c r="R18" s="745" t="s">
        <v>266</v>
      </c>
      <c r="S18" s="233">
        <v>0.08</v>
      </c>
      <c r="T18" s="1091">
        <v>1539.13</v>
      </c>
      <c r="U18" s="1091">
        <v>75</v>
      </c>
      <c r="V18" s="1091">
        <v>75</v>
      </c>
      <c r="W18" s="315" t="s">
        <v>560</v>
      </c>
      <c r="X18" s="362">
        <v>0.39400000000000002</v>
      </c>
    </row>
    <row r="19" spans="1:25" ht="39.950000000000003" customHeight="1">
      <c r="A19" s="450">
        <v>17</v>
      </c>
      <c r="B19" s="1385">
        <v>2012</v>
      </c>
      <c r="C19" s="1084">
        <v>41264</v>
      </c>
      <c r="D19" s="1382">
        <v>41264</v>
      </c>
      <c r="E19" s="1358" t="s">
        <v>785</v>
      </c>
      <c r="F19" s="1380">
        <v>20256</v>
      </c>
      <c r="G19" s="1358" t="s">
        <v>4351</v>
      </c>
      <c r="H19" s="1387" t="s">
        <v>4355</v>
      </c>
      <c r="I19" s="1087">
        <v>495630650</v>
      </c>
      <c r="J19" s="1383"/>
      <c r="K19" s="1089" t="s">
        <v>416</v>
      </c>
      <c r="L19" s="745" t="s">
        <v>4347</v>
      </c>
      <c r="M19" s="745" t="s">
        <v>4356</v>
      </c>
      <c r="N19" s="745" t="s">
        <v>4348</v>
      </c>
      <c r="O19" s="1381">
        <v>2</v>
      </c>
      <c r="P19" s="1091">
        <v>1123.8</v>
      </c>
      <c r="Q19" s="230" t="s">
        <v>266</v>
      </c>
      <c r="R19" s="745" t="s">
        <v>266</v>
      </c>
      <c r="S19" s="233">
        <v>0.08</v>
      </c>
      <c r="T19" s="1091">
        <v>1213.71</v>
      </c>
      <c r="U19" s="1091">
        <v>100</v>
      </c>
      <c r="V19" s="1091">
        <v>100</v>
      </c>
      <c r="W19" s="315" t="s">
        <v>560</v>
      </c>
      <c r="X19" s="1389">
        <v>0.78800000000000003</v>
      </c>
    </row>
    <row r="20" spans="1:25" ht="39.950000000000003" customHeight="1">
      <c r="A20" s="450">
        <v>18</v>
      </c>
      <c r="B20" s="1385">
        <v>2013</v>
      </c>
      <c r="C20" s="1084">
        <v>41424</v>
      </c>
      <c r="D20" s="1382">
        <v>41424</v>
      </c>
      <c r="E20" s="1358" t="s">
        <v>785</v>
      </c>
      <c r="F20" s="1380">
        <v>20257</v>
      </c>
      <c r="G20" s="1358" t="s">
        <v>4351</v>
      </c>
      <c r="H20" s="1387" t="s">
        <v>4355</v>
      </c>
      <c r="I20" s="1087">
        <v>495630650</v>
      </c>
      <c r="J20" s="1383"/>
      <c r="K20" s="1089" t="s">
        <v>416</v>
      </c>
      <c r="L20" s="745" t="s">
        <v>4347</v>
      </c>
      <c r="M20" s="745" t="s">
        <v>713</v>
      </c>
      <c r="N20" s="745" t="s">
        <v>4357</v>
      </c>
      <c r="O20" s="1381">
        <v>1</v>
      </c>
      <c r="P20" s="1091">
        <v>584.30999999999995</v>
      </c>
      <c r="Q20" s="230" t="s">
        <v>266</v>
      </c>
      <c r="R20" s="745" t="s">
        <v>266</v>
      </c>
      <c r="S20" s="233">
        <v>0.08</v>
      </c>
      <c r="T20" s="1091">
        <v>631.05999999999995</v>
      </c>
      <c r="U20" s="1091">
        <v>75</v>
      </c>
      <c r="V20" s="1091">
        <v>75</v>
      </c>
      <c r="W20" s="315" t="s">
        <v>560</v>
      </c>
      <c r="X20" s="369">
        <v>0.39400000000000002</v>
      </c>
    </row>
    <row r="21" spans="1:25" ht="39.950000000000003" customHeight="1">
      <c r="A21" s="450">
        <v>19</v>
      </c>
      <c r="B21" s="1385">
        <v>2013</v>
      </c>
      <c r="C21" s="1084">
        <v>41323</v>
      </c>
      <c r="D21" s="1382" t="s">
        <v>4359</v>
      </c>
      <c r="E21" s="1368" t="s">
        <v>298</v>
      </c>
      <c r="F21" s="1380">
        <v>20129</v>
      </c>
      <c r="G21" s="1368" t="s">
        <v>4351</v>
      </c>
      <c r="H21" s="1387" t="s">
        <v>4358</v>
      </c>
      <c r="I21" s="1087"/>
      <c r="J21" s="1383"/>
      <c r="K21" s="1089" t="s">
        <v>416</v>
      </c>
      <c r="L21" s="745" t="s">
        <v>4360</v>
      </c>
      <c r="M21" s="745" t="s">
        <v>4361</v>
      </c>
      <c r="N21" s="745" t="s">
        <v>4352</v>
      </c>
      <c r="O21" s="1381">
        <v>40</v>
      </c>
      <c r="P21" s="1091">
        <v>36384.6</v>
      </c>
      <c r="Q21" s="230" t="s">
        <v>266</v>
      </c>
      <c r="R21" s="745" t="s">
        <v>266</v>
      </c>
      <c r="S21" s="233">
        <v>0.08</v>
      </c>
      <c r="T21" s="1091">
        <v>39295.370000000003</v>
      </c>
      <c r="U21" s="1091">
        <v>3000.0450000000001</v>
      </c>
      <c r="V21" s="1091">
        <v>3000.0450000000001</v>
      </c>
      <c r="W21" s="315" t="s">
        <v>560</v>
      </c>
      <c r="X21" s="369">
        <v>15.760000000000002</v>
      </c>
      <c r="Y21"/>
    </row>
    <row r="22" spans="1:25" ht="39.950000000000003" customHeight="1">
      <c r="A22" s="450">
        <v>20</v>
      </c>
      <c r="B22" s="1385">
        <v>2013</v>
      </c>
      <c r="C22" s="1084">
        <v>41473</v>
      </c>
      <c r="D22" s="1382">
        <v>41478</v>
      </c>
      <c r="E22" s="1554" t="s">
        <v>1353</v>
      </c>
      <c r="F22" s="1380">
        <v>20220</v>
      </c>
      <c r="G22" s="1554" t="s">
        <v>4351</v>
      </c>
      <c r="H22" s="1387" t="s">
        <v>4353</v>
      </c>
      <c r="I22" s="1087">
        <v>495617034</v>
      </c>
      <c r="J22" s="1383"/>
      <c r="K22" s="1089" t="s">
        <v>416</v>
      </c>
      <c r="L22" s="745" t="s">
        <v>4347</v>
      </c>
      <c r="M22" s="745" t="s">
        <v>713</v>
      </c>
      <c r="N22" s="745" t="s">
        <v>4352</v>
      </c>
      <c r="O22" s="1381">
        <v>1</v>
      </c>
      <c r="P22" s="1091">
        <v>616.12</v>
      </c>
      <c r="Q22" s="230" t="s">
        <v>266</v>
      </c>
      <c r="R22" s="745" t="s">
        <v>266</v>
      </c>
      <c r="S22" s="233">
        <v>0.08</v>
      </c>
      <c r="T22" s="1091">
        <v>665.41</v>
      </c>
      <c r="U22" s="1091">
        <v>75</v>
      </c>
      <c r="V22" s="1091">
        <v>75</v>
      </c>
      <c r="W22" s="315" t="s">
        <v>560</v>
      </c>
      <c r="X22" s="369">
        <v>0.39400000000000002</v>
      </c>
      <c r="Y22"/>
    </row>
    <row r="23" spans="1:25" ht="39.950000000000003" customHeight="1">
      <c r="A23" s="450">
        <v>21</v>
      </c>
      <c r="B23" s="1385">
        <v>2013</v>
      </c>
      <c r="C23" s="1084">
        <v>41472</v>
      </c>
      <c r="D23" s="1382">
        <v>41480</v>
      </c>
      <c r="E23" s="1554" t="s">
        <v>4839</v>
      </c>
      <c r="F23" s="1380">
        <v>20212</v>
      </c>
      <c r="G23" s="1554" t="s">
        <v>157</v>
      </c>
      <c r="H23" s="1387" t="s">
        <v>4838</v>
      </c>
      <c r="I23" s="1087"/>
      <c r="J23" s="1383"/>
      <c r="K23" s="1089" t="s">
        <v>416</v>
      </c>
      <c r="L23" s="745" t="s">
        <v>4840</v>
      </c>
      <c r="M23" s="745" t="s">
        <v>4841</v>
      </c>
      <c r="N23" s="745" t="s">
        <v>4348</v>
      </c>
      <c r="O23" s="1381">
        <v>17</v>
      </c>
      <c r="P23" s="1091">
        <v>16587</v>
      </c>
      <c r="Q23" s="230" t="s">
        <v>266</v>
      </c>
      <c r="R23" s="745" t="s">
        <v>266</v>
      </c>
      <c r="S23" s="233">
        <v>0.08</v>
      </c>
      <c r="T23" s="1091">
        <v>17913.96</v>
      </c>
      <c r="U23" s="1091">
        <v>1275.02</v>
      </c>
      <c r="V23" s="1091">
        <v>1275.02</v>
      </c>
      <c r="W23" s="315" t="s">
        <v>560</v>
      </c>
      <c r="X23" s="369">
        <v>6.6980000000000004</v>
      </c>
      <c r="Y23"/>
    </row>
    <row r="24" spans="1:25" ht="39.950000000000003" customHeight="1">
      <c r="A24" s="450">
        <v>22</v>
      </c>
      <c r="B24" s="450">
        <v>2013</v>
      </c>
      <c r="C24" s="1084">
        <v>41387</v>
      </c>
      <c r="D24" s="1382">
        <v>41479</v>
      </c>
      <c r="E24" s="1554" t="s">
        <v>276</v>
      </c>
      <c r="F24" s="1380">
        <v>20231</v>
      </c>
      <c r="G24" s="1554" t="s">
        <v>4843</v>
      </c>
      <c r="H24" s="1387" t="s">
        <v>4842</v>
      </c>
      <c r="I24" s="1087"/>
      <c r="J24" s="1383"/>
      <c r="K24" s="1089" t="s">
        <v>416</v>
      </c>
      <c r="L24" s="745" t="s">
        <v>4844</v>
      </c>
      <c r="M24" s="745" t="s">
        <v>4845</v>
      </c>
      <c r="N24" s="745" t="s">
        <v>4352</v>
      </c>
      <c r="O24" s="1381">
        <v>14</v>
      </c>
      <c r="P24" s="1091">
        <v>18270</v>
      </c>
      <c r="Q24" s="230" t="s">
        <v>266</v>
      </c>
      <c r="R24" s="745" t="s">
        <v>266</v>
      </c>
      <c r="S24" s="233">
        <v>0.08</v>
      </c>
      <c r="T24" s="1091">
        <v>19731.599999999999</v>
      </c>
      <c r="U24" s="1091">
        <v>1051.51</v>
      </c>
      <c r="V24" s="1091">
        <v>1051.51</v>
      </c>
      <c r="W24" s="315" t="s">
        <v>560</v>
      </c>
      <c r="X24" s="362">
        <v>5.516</v>
      </c>
      <c r="Y24"/>
    </row>
    <row r="25" spans="1:25" ht="39.950000000000003" customHeight="1" thickBot="1">
      <c r="A25" s="450">
        <v>23</v>
      </c>
      <c r="B25" s="450">
        <v>2013</v>
      </c>
      <c r="C25" s="1084" t="s">
        <v>4700</v>
      </c>
      <c r="D25" s="1382">
        <v>41465</v>
      </c>
      <c r="E25" s="1560" t="s">
        <v>1850</v>
      </c>
      <c r="F25" s="1380">
        <v>20140</v>
      </c>
      <c r="G25" s="1560" t="s">
        <v>4846</v>
      </c>
      <c r="H25" s="1387" t="s">
        <v>4847</v>
      </c>
      <c r="I25" s="1087"/>
      <c r="J25" s="1383"/>
      <c r="K25" s="1089" t="s">
        <v>416</v>
      </c>
      <c r="L25" s="745" t="s">
        <v>568</v>
      </c>
      <c r="M25" s="745" t="s">
        <v>4361</v>
      </c>
      <c r="N25" s="745" t="s">
        <v>4348</v>
      </c>
      <c r="O25" s="1381">
        <v>6</v>
      </c>
      <c r="P25" s="1091">
        <v>3480</v>
      </c>
      <c r="Q25" s="230" t="s">
        <v>266</v>
      </c>
      <c r="R25" s="1469" t="s">
        <v>266</v>
      </c>
      <c r="S25" s="488">
        <v>0.08</v>
      </c>
      <c r="T25" s="1594">
        <v>3758.4</v>
      </c>
      <c r="U25" s="1594">
        <v>450.005</v>
      </c>
      <c r="V25" s="1594">
        <v>450.005</v>
      </c>
      <c r="W25" s="315" t="s">
        <v>560</v>
      </c>
      <c r="X25" s="369">
        <v>2.3639999999999999</v>
      </c>
      <c r="Y25"/>
    </row>
    <row r="26" spans="1:25" ht="39" customHeight="1" thickBot="1">
      <c r="A26" s="63"/>
      <c r="B26" s="63"/>
      <c r="C26" s="1009"/>
      <c r="D26" s="1009"/>
      <c r="E26" s="325"/>
      <c r="F26" s="326"/>
      <c r="G26" s="325"/>
      <c r="H26" s="327"/>
      <c r="I26" s="328"/>
      <c r="J26" s="329"/>
      <c r="K26" s="62"/>
      <c r="L26" s="62"/>
      <c r="M26" s="62"/>
      <c r="N26" s="62"/>
      <c r="O26" s="330"/>
      <c r="P26" s="331"/>
      <c r="Q26" s="331"/>
      <c r="R26" s="2368" t="s">
        <v>719</v>
      </c>
      <c r="S26" s="2369"/>
      <c r="T26" s="1934">
        <f>SUM(T3:T25)</f>
        <v>596810.36</v>
      </c>
      <c r="U26" s="275">
        <f>SUM(U3:U25)</f>
        <v>58624.279999999992</v>
      </c>
      <c r="V26" s="275">
        <f>SUM(V3:V25)</f>
        <v>58624.279999999992</v>
      </c>
      <c r="W26" s="1976"/>
      <c r="X26" s="1916">
        <f>SUM(X3:X25)</f>
        <v>169.96000000000004</v>
      </c>
      <c r="Y26"/>
    </row>
    <row r="27" spans="1:25" ht="33.75" customHeight="1" thickBot="1">
      <c r="A27" s="63"/>
      <c r="B27" s="63"/>
      <c r="C27" s="1009"/>
      <c r="D27" s="1009"/>
      <c r="E27" s="325"/>
      <c r="F27" s="326"/>
      <c r="G27" s="325"/>
      <c r="H27" s="327"/>
      <c r="I27" s="328"/>
      <c r="J27" s="329"/>
      <c r="K27" s="62"/>
      <c r="L27" s="62"/>
      <c r="M27" s="62"/>
      <c r="N27" s="62"/>
      <c r="O27" s="330"/>
      <c r="P27" s="331"/>
      <c r="Q27" s="331"/>
      <c r="R27" s="2370"/>
      <c r="S27" s="2371"/>
      <c r="T27" s="1935"/>
      <c r="U27" s="1918">
        <f>SUM(U26)+V26</f>
        <v>117248.55999999998</v>
      </c>
      <c r="V27" s="1919"/>
      <c r="W27" s="1976"/>
      <c r="X27" s="1917"/>
      <c r="Y27"/>
    </row>
    <row r="28" spans="1:25" ht="15">
      <c r="A28" s="63"/>
      <c r="B28" s="63"/>
      <c r="C28" s="1009"/>
      <c r="D28" s="1009"/>
      <c r="E28" s="325"/>
      <c r="F28" s="326"/>
      <c r="G28" s="325"/>
      <c r="H28" s="327"/>
      <c r="I28" s="328"/>
      <c r="J28" s="329"/>
      <c r="K28" s="62"/>
      <c r="L28" s="62"/>
      <c r="M28" s="62"/>
      <c r="N28" s="62"/>
      <c r="O28" s="330"/>
      <c r="P28" s="331"/>
      <c r="Q28" s="331"/>
      <c r="R28" s="62"/>
      <c r="S28" s="184"/>
      <c r="T28" s="331"/>
      <c r="U28" s="331"/>
      <c r="V28" s="331"/>
      <c r="W28" s="62"/>
      <c r="X28" s="365"/>
      <c r="Y28"/>
    </row>
    <row r="29" spans="1:25" ht="15.75" thickBot="1">
      <c r="O29" s="330"/>
      <c r="Y29"/>
    </row>
    <row r="30" spans="1:25" ht="42.75" customHeight="1">
      <c r="G30" s="1879" t="s">
        <v>717</v>
      </c>
      <c r="H30" s="1906">
        <v>23</v>
      </c>
      <c r="I30" s="1876"/>
      <c r="Y30"/>
    </row>
    <row r="31" spans="1:25" ht="13.5" customHeight="1" thickBot="1">
      <c r="G31" s="1880"/>
      <c r="H31" s="1907"/>
      <c r="I31" s="1878"/>
      <c r="Y31"/>
    </row>
    <row r="32" spans="1:2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5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5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5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5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5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5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</sheetData>
  <sheetProtection selectLockedCells="1" selectUnlockedCells="1"/>
  <autoFilter ref="H2:H27"/>
  <mergeCells count="13">
    <mergeCell ref="P1:V1"/>
    <mergeCell ref="R26:S27"/>
    <mergeCell ref="T26:T27"/>
    <mergeCell ref="W26:W27"/>
    <mergeCell ref="X26:X27"/>
    <mergeCell ref="U27:V27"/>
    <mergeCell ref="W1:X1"/>
    <mergeCell ref="H30:I31"/>
    <mergeCell ref="B1:D1"/>
    <mergeCell ref="E1:G1"/>
    <mergeCell ref="H1:J1"/>
    <mergeCell ref="K1:O1"/>
    <mergeCell ref="G30:G31"/>
  </mergeCells>
  <hyperlinks>
    <hyperlink ref="J3" r:id="rId1" display="mairiedeprunellidifiumorbu@wanadoo.fr"/>
    <hyperlink ref="J4" r:id="rId2" display="sp.cabinet@ville-ajaccio.fr"/>
    <hyperlink ref="J6" r:id="rId3" display="mairie-olivese@orange.fr"/>
    <hyperlink ref="J5" r:id="rId4" display="petreto-bicchisano@wanadoo.fr"/>
    <hyperlink ref="J7" r:id="rId5" display="marie.corrano@wanadoo.fr"/>
    <hyperlink ref="J8" r:id="rId6" display="mairiesaridorcino@orange.fr"/>
    <hyperlink ref="J9" r:id="rId7" display="mairiesaridorcino@orange.fr"/>
    <hyperlink ref="J26" r:id="rId8" display="mairie.de.serradiferro@wanadoo.fr"/>
    <hyperlink ref="J27" r:id="rId9" display="villanova.mairie@wanadoo.fr"/>
    <hyperlink ref="J28" r:id="rId10" display="mairie.corrano@wanadoo.fr"/>
    <hyperlink ref="J29" r:id="rId11" display="mairiezevaco@wanadoo.fr"/>
    <hyperlink ref="J30" r:id="rId12" display="mairiezevaco@wanadoo.fr"/>
    <hyperlink ref="J31" r:id="rId13" display="mairiedezalana@wanadoo.fr"/>
    <hyperlink ref="J35" r:id="rId14" display="mairie.appeitto@wanadoo.fr"/>
    <hyperlink ref="J13" r:id="rId15" display="mairie.de.serradiferro@wanadoo.fr"/>
  </hyperlinks>
  <pageMargins left="0.51" right="0.70866141732283472" top="0.74803149606299213" bottom="0.74803149606299213" header="0.31496062992125984" footer="0.31496062992125984"/>
  <pageSetup paperSize="8" scale="70" orientation="landscape" r:id="rId16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Solaire thermique</vt:lpstr>
      <vt:lpstr>Bois Énergie</vt:lpstr>
      <vt:lpstr>ISOLATION RESIDENTIEL COL</vt:lpstr>
      <vt:lpstr>Isolation residentiel ind </vt:lpstr>
      <vt:lpstr>Isolation Tertiaire</vt:lpstr>
      <vt:lpstr>Chauffage performant Gaz ind</vt:lpstr>
      <vt:lpstr>Éclairage public</vt:lpstr>
      <vt:lpstr>Feuil2</vt:lpstr>
      <vt:lpstr>Feuil3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MONDOLONI Anthony</dc:creator>
  <cp:lastModifiedBy>B17311</cp:lastModifiedBy>
  <cp:lastPrinted>2012-08-21T08:03:58Z</cp:lastPrinted>
  <dcterms:created xsi:type="dcterms:W3CDTF">2012-06-25T09:00:43Z</dcterms:created>
  <dcterms:modified xsi:type="dcterms:W3CDTF">2013-11-20T13:01:17Z</dcterms:modified>
</cp:coreProperties>
</file>